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325\"/>
    </mc:Choice>
  </mc:AlternateContent>
  <xr:revisionPtr revIDLastSave="0" documentId="8_{E0D36982-909F-4EFE-AE5A-23D9D910458E}" xr6:coauthVersionLast="47" xr6:coauthVersionMax="47" xr10:uidLastSave="{00000000-0000-0000-0000-000000000000}"/>
  <bookViews>
    <workbookView xWindow="-110" yWindow="-110" windowWidth="19420" windowHeight="11500" firstSheet="5"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O55" i="9"/>
  <c r="N55" i="9"/>
  <c r="M55" i="9"/>
  <c r="L55" i="9"/>
  <c r="K55" i="9"/>
  <c r="J55" i="9"/>
  <c r="I55" i="9"/>
  <c r="H55" i="9"/>
  <c r="G55" i="9"/>
  <c r="F55" i="9"/>
  <c r="E55" i="9"/>
  <c r="D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<sst xmlns="http://schemas.openxmlformats.org/spreadsheetml/2006/main" count="25697" uniqueCount="3287">
  <si>
    <t>lunes, 27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</si>
  <si>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</si>
  <si>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</si>
  <si>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</si>
  <si>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</si>
  <si>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</si>
  <si>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</si>
  <si>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</si>
  <si>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</si>
  <si>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</si>
  <si>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</si>
  <si>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</si>
  <si>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</si>
  <si>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</si>
  <si>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TRANSMISION CCNCM S.A.C.</t>
  </si>
  <si>
    <t>CACLIC - BELAUNDE TERRY</t>
  </si>
  <si>
    <t xml:space="preserve">LINEA DE TRANSMISION          </t>
  </si>
  <si>
    <t>L-2194</t>
  </si>
  <si>
    <t>27/10/2025 18:27:50</t>
  </si>
  <si>
    <t>27/10/2025 18:32:24</t>
  </si>
  <si>
    <t>DESCONEXIÓN DE LA LÍNEA L-2194 (CÁCLIC - BELAUNDE TERRY) DE 220 KV</t>
  </si>
  <si>
    <t>SI</t>
  </si>
  <si>
    <t>EVENTO</t>
  </si>
  <si>
    <t>CONELSUR LT SAC</t>
  </si>
  <si>
    <t>PORTILLO</t>
  </si>
  <si>
    <t>SUBESTACION</t>
  </si>
  <si>
    <t>SS.EE.</t>
  </si>
  <si>
    <t>27/10/2025 08:34:00</t>
  </si>
  <si>
    <t>28/10/2025 00:00:00</t>
  </si>
  <si>
    <t>DECLARACIÓN DE SITUACIÓN EXCEPCIONAL EN LA S.E. PORTILLO 60 kV</t>
  </si>
  <si>
    <t>NO</t>
  </si>
  <si>
    <t>ELECTRO ORIENTE</t>
  </si>
  <si>
    <t>BELAUNDE TERRY - TARAPOTO</t>
  </si>
  <si>
    <t>L-1018</t>
  </si>
  <si>
    <t>27/10/2025 18:00:00</t>
  </si>
  <si>
    <t>27/10/2025 18:27:00</t>
  </si>
  <si>
    <t>DECLARACIÓN DE SITUACIÓN EXCEPCIONAL EN LA LÍNEA L-1018 (BELAUNDE TERRY - TARAPOTO) DE 138 kV</t>
  </si>
  <si>
    <t>GENERACIÓN ANDINA S.A.C.</t>
  </si>
  <si>
    <t>TINGO MARÍA - 8 DE AGOSTO</t>
  </si>
  <si>
    <t>L-1145</t>
  </si>
  <si>
    <t>27/10/2025 01:32:32</t>
  </si>
  <si>
    <t>RECIERRE EXITOSO EN LA LÍNEA L-1145 (TINGO MARÍA - 8 DE AGOSTO) DE 138 KV</t>
  </si>
  <si>
    <t>INVERSIONES SHAQSHA S.A.C.</t>
  </si>
  <si>
    <t>COBRIZA I - COBRIZA II</t>
  </si>
  <si>
    <t>L-6602</t>
  </si>
  <si>
    <t>27/10/2025 17:41:39</t>
  </si>
  <si>
    <t>27/10/2025 17:42:45</t>
  </si>
  <si>
    <t>DESCONEXIÓN DE LA LÍNEA L-6602 (COBRIZA I – COBRIZA II) DE 69 KV</t>
  </si>
  <si>
    <t>KALLPA GENERACION S.A.</t>
  </si>
  <si>
    <t>SAN JOSE - SUNNY</t>
  </si>
  <si>
    <t>L-2070</t>
  </si>
  <si>
    <t>27/10/2025 08:21:00</t>
  </si>
  <si>
    <t>27/10/2025 10:40:00</t>
  </si>
  <si>
    <t xml:space="preserve">DESCONEXIÓN DE LA LÍNEA L-2070 (SAN JOSÉ - SUNNY) DE 220 KV </t>
  </si>
  <si>
    <t>LINEAS ANDINAS SECUNDARIAS S.A.C.</t>
  </si>
  <si>
    <t>CARHUAMAYO - HUARÓN</t>
  </si>
  <si>
    <t>L-6514</t>
  </si>
  <si>
    <t>27/10/2025 12:49:02</t>
  </si>
  <si>
    <t>27/10/2025 12:50:14</t>
  </si>
  <si>
    <t>DESCONEXIÓN DE LAS LÍNEAS L-6514/L-6516 (CARHUAMAYO - HUARÓN - EXCELSIOR) DE 50 KV</t>
  </si>
  <si>
    <t>RED DE ENERGIA DEL PERU S.A.</t>
  </si>
  <si>
    <t>TINGO MARÍA - AUCAYACU</t>
  </si>
  <si>
    <t>L-1122</t>
  </si>
  <si>
    <t>27/10/2025 18:48:00</t>
  </si>
  <si>
    <t>27/10/2025 21:20:00</t>
  </si>
  <si>
    <t>DECLARACIÓN DE SITUACIÓN EXCEPCIONAL EN LA LÍNEA L-1122 (TINGO MARÍA - AUCAYACU) DE 138 kV</t>
  </si>
  <si>
    <t>PIURA OESTE</t>
  </si>
  <si>
    <t>REACTOR</t>
  </si>
  <si>
    <t>R-7</t>
  </si>
  <si>
    <t>27/10/2025 01:47:49</t>
  </si>
  <si>
    <t>27/10/2025 12:08:00</t>
  </si>
  <si>
    <t>DESCONEXIÓN DEL REACTOR R-7 DE LA S.E. PIURA OESTE</t>
  </si>
  <si>
    <t>RESTRICCIONES OPERATIVAS</t>
  </si>
  <si>
    <t>FECHA</t>
  </si>
  <si>
    <t>HORA
INICIO</t>
  </si>
  <si>
    <t>HORA
FINAL</t>
  </si>
  <si>
    <t>T.Eq.</t>
  </si>
  <si>
    <t>27/10/2025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</si>
  <si>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</si>
  <si>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</si>
  <si>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</si>
  <si>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</si>
  <si>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</si>
  <si>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</si>
  <si>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</si>
  <si>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</si>
  <si>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</si>
  <si>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</si>
  <si>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</si>
  <si>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</si>
  <si>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</si>
  <si>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</si>
  <si>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</si>
  <si>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</si>
  <si>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</si>
  <si>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</si>
  <si>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</si>
  <si>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</si>
  <si>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</si>
  <si>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</si>
  <si>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</si>
  <si>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</si>
  <si>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</si>
  <si>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</si>
  <si>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</si>
  <si>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</si>
  <si>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</si>
  <si>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</si>
  <si>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</si>
  <si>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</si>
  <si>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</si>
  <si>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</si>
  <si>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</si>
  <si>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</si>
  <si>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</si>
  <si>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</si>
  <si>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</si>
  <si>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</si>
  <si>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</si>
  <si>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</si>
  <si>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</si>
  <si>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</si>
  <si>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</si>
  <si>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</si>
  <si>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</si>
  <si>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</si>
  <si>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</si>
  <si>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</si>
  <si>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</si>
  <si>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</si>
  <si>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</si>
  <si>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</si>
  <si>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</si>
  <si>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</si>
  <si>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</si>
  <si>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</si>
  <si>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</si>
  <si>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</si>
  <si>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</si>
  <si>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</si>
  <si>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</si>
  <si>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</si>
  <si>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</si>
  <si>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</si>
  <si>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</si>
  <si>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</si>
  <si>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</si>
  <si>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</si>
  <si>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</si>
  <si>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</si>
  <si>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</si>
  <si>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</si>
  <si>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</si>
  <si>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</si>
  <si>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</si>
  <si>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</si>
  <si>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</si>
  <si>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</si>
  <si>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</si>
  <si>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</si>
  <si>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</si>
  <si>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</si>
  <si>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</si>
  <si>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</si>
  <si>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</si>
  <si>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</si>
  <si>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</si>
  <si>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</si>
  <si>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</si>
  <si>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</si>
  <si>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</si>
  <si>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</si>
  <si>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</si>
  <si>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</si>
  <si>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</si>
  <si>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</si>
  <si>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</si>
  <si>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</si>
  <si>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</si>
  <si>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</si>
  <si>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</si>
  <si>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</si>
  <si>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</si>
  <si>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</si>
  <si>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</si>
  <si>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27/10/2025 07:33</t>
  </si>
  <si>
    <t>27/10/2025 17:20</t>
  </si>
  <si>
    <t>Mejoramiento de PAT</t>
  </si>
  <si>
    <t>P</t>
  </si>
  <si>
    <t>E/S</t>
  </si>
  <si>
    <t>N</t>
  </si>
  <si>
    <t xml:space="preserve">PREV.     </t>
  </si>
  <si>
    <t>T</t>
  </si>
  <si>
    <t>27/10/2025 08:00</t>
  </si>
  <si>
    <t>27/10/2025 16:47</t>
  </si>
  <si>
    <t>Mantenimiento de pedestales.</t>
  </si>
  <si>
    <t>OCONA</t>
  </si>
  <si>
    <t>INT-5450</t>
  </si>
  <si>
    <t>27/10/2025 00:00</t>
  </si>
  <si>
    <t>28/10/2025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</si>
  <si>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</si>
  <si>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</si>
  <si>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</si>
  <si>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</si>
  <si>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</si>
  <si>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</si>
  <si>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</si>
  <si>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</si>
  <si>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AUT-5371</t>
  </si>
  <si>
    <t>27/10/2025 08:46</t>
  </si>
  <si>
    <t>27/10/2025 15:35</t>
  </si>
  <si>
    <t>MANTENIMIENTO PREVENTIVO EN AUTOTRANSFORMADOR Y EQUIPOS DE CELDA</t>
  </si>
  <si>
    <t>PRUEBA</t>
  </si>
  <si>
    <t>BARRA A_220KV</t>
  </si>
  <si>
    <t>27/10/2025 08:49</t>
  </si>
  <si>
    <t>27/10/2025 15:18</t>
  </si>
  <si>
    <t>Mantenimiento en equipos del AUT5371 asociados a la barra A</t>
  </si>
  <si>
    <t>REL-5381</t>
  </si>
  <si>
    <t>27/10/2025 10:56</t>
  </si>
  <si>
    <t>27/10/2025 16:50</t>
  </si>
  <si>
    <t>Extraccion de muestras de aceite.</t>
  </si>
  <si>
    <t>ATN S.A.</t>
  </si>
  <si>
    <t>KIMAN AYLLU</t>
  </si>
  <si>
    <t>AUT-501</t>
  </si>
  <si>
    <t>Restriccion Operativa en el circuito de control de cambiador de tap s del AUT-501</t>
  </si>
  <si>
    <t>CONCESIONARIA LINEA DE TRANSMISION LA NI?A S.A.C.</t>
  </si>
  <si>
    <t>ALIPIO ROSALES</t>
  </si>
  <si>
    <t>DIFERENCIAL DE BARRAS DESHABILITADO 220KV A SOLICITUD DE LA EMPRESA ACCIONA HASTA EL INICIO DE SU OPERACION EXPERIMENTAL POR LA INCORPORACION DE SU NUEVA BAHIA</t>
  </si>
  <si>
    <t>CONCESIONARIA TRANSMISORA REQUE TUMBES S.A.C.</t>
  </si>
  <si>
    <t>TR-2306</t>
  </si>
  <si>
    <t>Pruebas previas a su integracion.</t>
  </si>
  <si>
    <t>P.ENERG</t>
  </si>
  <si>
    <t>CALLAHUANCA (CNS)</t>
  </si>
  <si>
    <t>S.E.</t>
  </si>
  <si>
    <t>RELE DIFERENCIAL DE BARRAS DE CALLAHUANCA 220KV INOPERATIVO</t>
  </si>
  <si>
    <t>F</t>
  </si>
  <si>
    <t>HUAMPANI</t>
  </si>
  <si>
    <t>CL-6040</t>
  </si>
  <si>
    <t>27/10/2025 16:00</t>
  </si>
  <si>
    <t>REVISION DEL MECANISMO NEUMATICO DEL SECCIONADOR, SA-60055, CL-6040, POR SE?AL INDETERMINADA</t>
  </si>
  <si>
    <t xml:space="preserve">CORR.     </t>
  </si>
  <si>
    <t>SANTUARIO</t>
  </si>
  <si>
    <t>ACOPLE 138</t>
  </si>
  <si>
    <t>En servicio barra 2,uso en grupo N1 Charcani V con interruptor de acoplamiento, por falla</t>
  </si>
  <si>
    <t>EGESUR</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</si>
  <si>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</si>
  <si>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</si>
  <si>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</si>
  <si>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</si>
  <si>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</si>
  <si>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</si>
  <si>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G</t>
  </si>
  <si>
    <t xml:space="preserve">INDEP_G4       </t>
  </si>
  <si>
    <t>Mantenimiento por 32,000 horas de operacion</t>
  </si>
  <si>
    <t>T-30</t>
  </si>
  <si>
    <t>Mantenimiento correctivo del transformador de potencia en reserva - DELCROSA</t>
  </si>
  <si>
    <t>INDEPENDENCIA - CT INDEPENDENCIA</t>
  </si>
  <si>
    <t>L-6612</t>
  </si>
  <si>
    <t>CAMPO ARMI?O</t>
  </si>
  <si>
    <t>Proteccion diferencial 87B fuera de servicio segun lo informado por ELECTROPERU.</t>
  </si>
  <si>
    <t>EMPRESA DE GENERACION ELECTRICA SANTA ANA S.A.C.</t>
  </si>
  <si>
    <t>RENOVANDES H1</t>
  </si>
  <si>
    <t>Reemplazo del estator del grupo generador en la Central Hidroelectrica Renovandes H1</t>
  </si>
  <si>
    <t>CHILCA 1</t>
  </si>
  <si>
    <t>BESS-CHILCA1</t>
  </si>
  <si>
    <t>27/10/2025 11:00</t>
  </si>
  <si>
    <t>27/10/2025 11:54</t>
  </si>
  <si>
    <t>Pruebas de Evaluacion de desempe?o RPF - Numeral 12.3 PR-21</t>
  </si>
  <si>
    <t>27/10/2025 12:12</t>
  </si>
  <si>
    <t>27/10/2025 16:39</t>
  </si>
  <si>
    <t>Pruebas preliminares de RSF en configuracion CC3X1</t>
  </si>
  <si>
    <t>PUNTA LOMITAS</t>
  </si>
  <si>
    <t>27/10/2025 15:51</t>
  </si>
  <si>
    <t>CELDA DE GENERACION PUNTA LOMITAS INHABILITADA POR FALLA DE COMUNICACION EXTERNA</t>
  </si>
  <si>
    <t>CENTRAL PUNTA LOMITAS: 04 WTGs FUERA DE SERVICIO POR REPARACION DE FALLAS MAYORES. SE TENDRA UNA REDUCCION DE GENERACION EN APROX. 20.8 MW DEBIDO A LA REPARACION A REALIZAR.</t>
  </si>
  <si>
    <t>FENIX POWER PERU</t>
  </si>
  <si>
    <t>FENIX</t>
  </si>
  <si>
    <t>TR-TV10</t>
  </si>
  <si>
    <t>Mantenimiento correctivo del Transformador TR-TV10</t>
  </si>
  <si>
    <t>TV10</t>
  </si>
  <si>
    <t>Unidad fuera de servicio por mantenimiento correctivo del Transformador TR-TV10</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</si>
  <si>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</si>
  <si>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</si>
  <si>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</si>
  <si>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</si>
  <si>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</si>
  <si>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</si>
  <si>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</si>
  <si>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</si>
  <si>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NORTE - TRUJILLO NOROESTE</t>
  </si>
  <si>
    <t>L-1139</t>
  </si>
  <si>
    <t>27/10/2025 06:00</t>
  </si>
  <si>
    <t>27/10/2025 14:00</t>
  </si>
  <si>
    <t>HIDROLAVADO DE AISLADORES DE LA LINEA L-1139</t>
  </si>
  <si>
    <t>PARIAC</t>
  </si>
  <si>
    <t xml:space="preserve">CH3 - G2       </t>
  </si>
  <si>
    <t>MANTENIMIENTO DEL SISTEMA DE EXCITACION</t>
  </si>
  <si>
    <t>ISA PERU</t>
  </si>
  <si>
    <t>CARHUAMAYO - OROYA NUEVA</t>
  </si>
  <si>
    <t>L-2259</t>
  </si>
  <si>
    <t>27/10/2025 08:33</t>
  </si>
  <si>
    <t>27/10/2025 16:32</t>
  </si>
  <si>
    <t>CAMBIO DE CADENAS DE AISLADORES. (R0121616)</t>
  </si>
  <si>
    <t>PARAMONGA NUEVA</t>
  </si>
  <si>
    <t>27/10/2025 08:02</t>
  </si>
  <si>
    <t>27/10/2025 15:37</t>
  </si>
  <si>
    <t>MP 1A TERMOGRAFIA. ACOPLE DE 220KV PERMANECE CERRADO. SE TRASLADA CL-2278 A BARRA  A  220KV DE 08:00 A 16:00 HRS. DESPUES DE LAS 16:00 HRS SE RETORNA A LA CONFIGURACION INICIAL. (R0114061)</t>
  </si>
  <si>
    <t>JOYA SOLAR S.A.C.</t>
  </si>
  <si>
    <t>SAN JOSE</t>
  </si>
  <si>
    <t>BARRA_B_220 kV</t>
  </si>
  <si>
    <t>27/10/2025 10:43</t>
  </si>
  <si>
    <t>A las 10:43h se desenergizo la extension de barra B, quedara fuera de servicio hasta a las 17:00h del 31 de octubre.</t>
  </si>
  <si>
    <t>CERRO DEL AGUILA</t>
  </si>
  <si>
    <t>Mantenimiento correctivo del G1.</t>
  </si>
  <si>
    <t>TR-1</t>
  </si>
  <si>
    <t>Mantenimiento correctivo del G1</t>
  </si>
  <si>
    <t>MINI CENTRAL CERRO DEL AGUILA</t>
  </si>
  <si>
    <t>27/10/2025 15:10</t>
  </si>
  <si>
    <t>27/10/2025 16:04</t>
  </si>
  <si>
    <t>Parada controlada por cambio de turbina</t>
  </si>
  <si>
    <t>SUNNY</t>
  </si>
  <si>
    <t>CL-2070</t>
  </si>
  <si>
    <t>27/10/2025 08:21</t>
  </si>
  <si>
    <t>27/10/2025 10:40</t>
  </si>
  <si>
    <t>Falla en la linea L-2070</t>
  </si>
  <si>
    <t>LA VIRGEN</t>
  </si>
  <si>
    <t>GE.U3</t>
  </si>
  <si>
    <t>Mantenimiento preventivo de la unidad GE.U3</t>
  </si>
  <si>
    <t>R</t>
  </si>
  <si>
    <t>PARAMONGA N. - PARAMONGA E.</t>
  </si>
  <si>
    <t>L-1101</t>
  </si>
  <si>
    <t>LINEA EN BYPASS CON LA L-1033 PARA ALIMENTAR LAS CARGAS DE LA SE CAHUA Y PONER LA CH CAHUA EN SERVICIO PARA EL SISTEMA.</t>
  </si>
  <si>
    <t>LUZ DEL SUR</t>
  </si>
  <si>
    <t>MANCHAY</t>
  </si>
  <si>
    <t>TRA1</t>
  </si>
  <si>
    <t>27/10/2025 03:02</t>
  </si>
  <si>
    <t>27/10/2025 05:13</t>
  </si>
  <si>
    <t>RELLENADO DE SF6 EN TERMINAL GIS FASE T</t>
  </si>
  <si>
    <t>MANCHAY - PACHACUTEC</t>
  </si>
  <si>
    <t>L-2133</t>
  </si>
  <si>
    <t>27/10/2025 02:00</t>
  </si>
  <si>
    <t>27/10/2025 08:51</t>
  </si>
  <si>
    <t>A SOLICITUD DEL COES POR REGULACION DE TENSION.</t>
  </si>
  <si>
    <t>PACHACUTEC - PROGRESO</t>
  </si>
  <si>
    <t>L-2135</t>
  </si>
  <si>
    <t>27/10/2025 00:44</t>
  </si>
  <si>
    <t>27/10/2025 09:34</t>
  </si>
  <si>
    <t>A SOLICITUD DEL COES POR REGULACION</t>
  </si>
  <si>
    <t>MINERA ANTAMINA</t>
  </si>
  <si>
    <t>ANTAMINA</t>
  </si>
  <si>
    <t>T - 2</t>
  </si>
  <si>
    <t>POR CONDICIONES OPERATIVAS</t>
  </si>
  <si>
    <t>MINERA BUENAVENTURA</t>
  </si>
  <si>
    <t>UCHUCCHACUA</t>
  </si>
  <si>
    <t>TP-385</t>
  </si>
  <si>
    <t>27/10/2025 23:59</t>
  </si>
  <si>
    <t>El transformador de potencia TP-385 se encuentra indisponible por mantenimiento del cambiador de tomas bajo carga hasta el 31/10/2025(Ampliacion de mantenimiento).</t>
  </si>
  <si>
    <t>MINERA CERRO VERDE</t>
  </si>
  <si>
    <t>RECKA</t>
  </si>
  <si>
    <t>RECKA-TG1</t>
  </si>
  <si>
    <t>INSTALACION DE EQUIPOS PARA EL ENSAYO DE POTENCIA EFECTIVA (ACTIVIDADES PREVIAS)</t>
  </si>
  <si>
    <t>BCS-5982</t>
  </si>
  <si>
    <t>27/10/2025 10:47</t>
  </si>
  <si>
    <t>27/10/2025 13:20</t>
  </si>
  <si>
    <t>MANTENIMIENTO Y PRUEBAS INT-5982</t>
  </si>
  <si>
    <t>SAN LUIS - CERRO VERDE</t>
  </si>
  <si>
    <t>L-2074</t>
  </si>
  <si>
    <t>LINEA L-2074 E/S POR SEGURIDAD Y CONFIABILIDAD PARA EVITAR INTERRUPCIONES EN EL SUMINISTRO ELECTRICO.</t>
  </si>
  <si>
    <t xml:space="preserve">NEXA RESOURCES CAJAMARQUILLA S.A. </t>
  </si>
  <si>
    <t>CAJAMARQUILLA</t>
  </si>
  <si>
    <t>BARRA A 220 kV</t>
  </si>
  <si>
    <t>Proteccion diferencial desactivada.</t>
  </si>
  <si>
    <t>BARRA B 220 kV</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</si>
  <si>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</si>
  <si>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</si>
  <si>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</si>
  <si>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</si>
  <si>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</si>
  <si>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</si>
  <si>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BTOMA_ANTIG</t>
  </si>
  <si>
    <t>27/10/2025 02:48</t>
  </si>
  <si>
    <t>27/10/2025 03:40</t>
  </si>
  <si>
    <t>Purga en la bocatoma antigua debido a solidos sedimentados</t>
  </si>
  <si>
    <t>27/10/2025 09:15</t>
  </si>
  <si>
    <t>27/10/2025 15:12</t>
  </si>
  <si>
    <t>Diagnostico de Vibracion U5 por alta vibracion</t>
  </si>
  <si>
    <t>CALLAHUANCA</t>
  </si>
  <si>
    <t>CAMBIO DE 4 AGUJAS DE TURBINA</t>
  </si>
  <si>
    <t>PETRAMAS</t>
  </si>
  <si>
    <t>CTB CALLAO</t>
  </si>
  <si>
    <t>G2 CALLAO</t>
  </si>
  <si>
    <t>MANTENIMIENTO DE CULATAS Y PISTONES</t>
  </si>
  <si>
    <t>G1 CALLAO</t>
  </si>
  <si>
    <t>27/10/2025 07:08</t>
  </si>
  <si>
    <t>27/10/2025 17:35</t>
  </si>
  <si>
    <t>MANTENIMIENTO DE 36250 HRS</t>
  </si>
  <si>
    <t>HUAYCOLORO</t>
  </si>
  <si>
    <t>MANTENIMIENTO DE CULATAS Y PISTONES/MANTENIMIENTO DE 95750 HRS</t>
  </si>
  <si>
    <t>LA GRINGA V</t>
  </si>
  <si>
    <t>REACONDICIONAMIENTO GENERAL DEL GE (COMPLETO)</t>
  </si>
  <si>
    <t>PLUZ ENERGIA PERU S.A.A.</t>
  </si>
  <si>
    <t>MALVINAS - BARSI</t>
  </si>
  <si>
    <t>L-2316</t>
  </si>
  <si>
    <t>ENERGIZADO POR PRUEBAS DE PUESTA EN SERVICIO PREVIO A SU INTEGRACION.</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</si>
  <si>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</si>
  <si>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</si>
  <si>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</si>
  <si>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</si>
  <si>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</si>
  <si>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</si>
  <si>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</si>
  <si>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</si>
  <si>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</si>
  <si>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IN-2202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</si>
  <si>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(R0111943)</t>
  </si>
  <si>
    <t>FUERA DE SERVICIO DEBIDO A TRABAJOS DE INTEGRACION DE SE?ALES NIVEL 2 Y 3 POR EL PROYECTO DE MODERNIZACION EN SE. CHIMBOTE 1. (R0107443)</t>
  </si>
  <si>
    <t>IN-4040</t>
  </si>
  <si>
    <t>27/10/2025 08:44</t>
  </si>
  <si>
    <t>27/10/2025 12:17</t>
  </si>
  <si>
    <t>CORREGIR ANOMALIA TERMICA TC-4045 FASE  R  CON DELTA TEMPERATURA 19°C. (R0118682)</t>
  </si>
  <si>
    <t>27/10/2025 08:54</t>
  </si>
  <si>
    <t>27/10/2025 19:02</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</si>
  <si>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IN-2202 FUERA DE SERVICIO DE MANERA CONTINUA Y ACTIVIDAD CON PERDIDA DE SUPERVISION. (R0107443)</t>
  </si>
  <si>
    <t>GUADALUPE</t>
  </si>
  <si>
    <t>27/10/2025 09:20</t>
  </si>
  <si>
    <t>27/10/2025 16:57</t>
  </si>
  <si>
    <t>POA CIBERSEGURIDAD, INSTALAR EQUIPO FIREWALL RUGGED 70F Y EQUIPO SONDA. ACTIVIDAD CON PERDIDA DE SUPERVISION MENOR A 1 HORA. (R0122467)</t>
  </si>
  <si>
    <t>HUACHO</t>
  </si>
  <si>
    <t xml:space="preserve">SSEE           </t>
  </si>
  <si>
    <t>27/10/2025 10:46</t>
  </si>
  <si>
    <t>POA HABILITACION DE CIBERSEGURIDAD OT, MONTAJE DE FIREWALL PRINCIPAL Y FIREWALL RESPALDO EN EL GABINETE DEL MULTIPLEXOR, TENDIDO DE CABLE ELECTRICO DESDE GABINETE DE SSAA 48VDC HACIA GABINETE DE MULTIPLEXOR. ACTIVIDAD CON PERDIDA DE SUPERVISION MENOR A 1 HORA. (R0122527)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</si>
  <si>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</si>
  <si>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</si>
  <si>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</si>
  <si>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</si>
  <si>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</si>
  <si>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</si>
  <si>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T4-261_220</t>
  </si>
  <si>
    <t>SECCIONADOR SA-2551 FASE  T  DE LA CL-T4-261 LADO 220KV INDISPONIBLE POR PRESENTAR MECANISMO DE TRANSMISION DESPRENDIDO. DEBIDO A ELLO PARA INDISPONER LA BARRA  B  220KV SE REQUIERE DESCONECTAR EL TRANSFORMADOR T4-261.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</si>
  <si>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</si>
  <si>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</si>
  <si>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</si>
  <si>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</si>
  <si>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</si>
  <si>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</si>
  <si>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</si>
  <si>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</si>
  <si>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</si>
  <si>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PACHACHACA</t>
  </si>
  <si>
    <t>CL-2219</t>
  </si>
  <si>
    <t>CORREGIR FUGA DE GAS SF6 BRIDA (T), ACTIVIDAD CON CORTE CONTINUO. (R0121033)</t>
  </si>
  <si>
    <t>T64-216</t>
  </si>
  <si>
    <t>EQUIPO QUEDARA ENERGIZADO EN VACIO DEL LADO DE 220KV, PARA EVITAR CORROSION.</t>
  </si>
  <si>
    <t>27/10/2025 15:36</t>
  </si>
  <si>
    <t>MP 1A TERMOGRAFIA. ACOPLE DE 220KV PERMANECE CERRADO. SE TRASLADA TODAS LAS CARGAS A BARRA  A  220KV DE 08:00 A 16:00 HRS. DESPUES DE LAS 16:00 HRS SE RETORNA A LA CONFIGURACION INICIAL. (R0114060)</t>
  </si>
  <si>
    <t>T32-261</t>
  </si>
  <si>
    <t>EQUIPO INDISPONIBLE POR FALLA EN EL BUJE 220KV FASE  T  DEL TRANSFORMADOR. SE LLEVARA A TALLER PARA SU INSPECCION Y REPARACION. EN SU REEMPLAZO, EL AUTOTRANSFORMADOR AT142-2161 (TRANSFOMADOR DE RESERVA) ENTRO EN SERVICIO EL DIA 02.06.25 DE MANERA TEMPORAL.</t>
  </si>
  <si>
    <t>QUENCORO</t>
  </si>
  <si>
    <t>BARRA A 138kV</t>
  </si>
  <si>
    <t>BARRA  A  Y  B  138KV EN SERVICIO: SE REQUIERE TODOS LOS EQUIPOS DE 138 KV CONECTADOS A BARRA  B  PARA REALIZAR TRABAJOS DE TERMOGRAFIA. (R0114516)</t>
  </si>
  <si>
    <t>BARRA B 138kV</t>
  </si>
  <si>
    <t>27/10/2025 08:47</t>
  </si>
  <si>
    <t>27/10/2025 14:25</t>
  </si>
  <si>
    <t>MP 1A TERMOGRAFIA A EQUIPOS DE PATIO DE LA SUBESTACION 138/34.5/10 KV, SE REQUIERE TODOS LOS EQUIPOS 138 KV CONECTADOS A BARRA  B . (R0114516)</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</si>
  <si>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</si>
  <si>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</si>
  <si>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</si>
  <si>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</si>
  <si>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TOCACHE</t>
  </si>
  <si>
    <t>IN-1716</t>
  </si>
  <si>
    <t>CELDA 22.9KV DEL INTERRUPTOR IN-1716 INDISPONIBLE POR FALLA DE COLUMNA AISLANTE SECCIONADOR SA-1515.</t>
  </si>
  <si>
    <t>TRUJILLO NORTE</t>
  </si>
  <si>
    <t>SVC-1</t>
  </si>
  <si>
    <t>INDISPONIBLE POR ANOMALIA EN EL SISTEMA DE CONTROL DEL SVC.</t>
  </si>
  <si>
    <t>CL-SVC1</t>
  </si>
  <si>
    <t>27/10/2025 08:52</t>
  </si>
  <si>
    <t>27/10/2025 17:03</t>
  </si>
  <si>
    <t>REVISION DEL SISTEMA DE CONTROL POR FALLA . (R0122830)</t>
  </si>
  <si>
    <t>ZORRITOS</t>
  </si>
  <si>
    <t>CL-6664</t>
  </si>
  <si>
    <t>SA-6297 DE LA CL-6664 INDISPONIBLE PARA MANIOBRAS DESDE NIVEL 1, 2 Y 3 POR MOTOR QUEMADO. SOLO ES POSIBLE MANIOBRAR EL SA-6297 DESDE NIVEL 0 CON PALANCA.</t>
  </si>
  <si>
    <t>CHEVES</t>
  </si>
  <si>
    <t>EMB PICUNCHE</t>
  </si>
  <si>
    <t>Reparacion de soleras Presa Picunche</t>
  </si>
  <si>
    <t>MALPASO</t>
  </si>
  <si>
    <t>CAMBIO DE NUCLEO + REBOBINADO DE GENERADOR UG4 + MANTENIMIENTO MAYOR UG4 + Inspeccion Semestral 2 F/S UG4</t>
  </si>
  <si>
    <t>OROYA</t>
  </si>
  <si>
    <t>MANTENIMIENTO MAYOR + LIMPIEZA DE GENERADOR G1 + Mantenimiento Sistema de Control UG1</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</si>
  <si>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</si>
  <si>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</si>
  <si>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</si>
  <si>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</si>
  <si>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</si>
  <si>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</si>
  <si>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</si>
  <si>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</si>
  <si>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verificacion del estado de las estructuras y faja de servidumbre. NO requiere de corte de energia de la L-1156</t>
  </si>
  <si>
    <t>TRANSMANTARO</t>
  </si>
  <si>
    <t>CAHUACHI</t>
  </si>
  <si>
    <t>CL-2315</t>
  </si>
  <si>
    <t>INDIPONIBLE EL SECCIONADOR DE LINEA SL-9163 PARA LA APERTURA. CL-2315 EN SERVICIO.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</si>
  <si>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</si>
  <si>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</si>
  <si>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</si>
  <si>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</si>
  <si>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</si>
  <si>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</si>
  <si>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</si>
  <si>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</si>
  <si>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</si>
  <si>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BARRA A 500kV</t>
  </si>
  <si>
    <t>27/10/2025 09:40</t>
  </si>
  <si>
    <t>27/10/2025 16:45</t>
  </si>
  <si>
    <t>FUERA DE SERVICIO DEBIDO A TRABAJOS DE R-20. (R0122660)</t>
  </si>
  <si>
    <t>R-20</t>
  </si>
  <si>
    <t>LAVADO DE CADENA DE AISLADORES TIPO ANCLAJE CON CORROSION GRADO 3, ACTIVIDAD CON BARRA  A  FUERA DE SERVICIO.  (R0122660)</t>
  </si>
  <si>
    <t>COLCABAMBA</t>
  </si>
  <si>
    <t>AT103-523</t>
  </si>
  <si>
    <t>NO SE TIENE MANDO REMOTO PARA CONTROLAR LOS TAPS DEL AUTOTRANSFORMADOR POR PROBLEMAS EN EL TRANSDUCTOR. LA MANIOBRA ES LOCAL Y REQUIERE AL ASISTENTE EN LA SUBESTACION PARA LAS MANIOBRAS.</t>
  </si>
  <si>
    <t>COTARUSE</t>
  </si>
  <si>
    <t>27/10/2025 21:38</t>
  </si>
  <si>
    <t>POA Ciberseguridad COTARUSE.Subestacion en servicio, actividad con perdida de supervision menor de 1h. (R0122233)</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</si>
  <si>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</si>
  <si>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</si>
  <si>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</si>
  <si>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</si>
  <si>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</si>
  <si>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</si>
  <si>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</si>
  <si>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</si>
  <si>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</si>
  <si>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</si>
  <si>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</si>
  <si>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</si>
  <si>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</si>
  <si>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</si>
  <si>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</si>
  <si>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</si>
  <si>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</si>
  <si>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</si>
  <si>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</si>
  <si>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</si>
  <si>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</si>
  <si>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</si>
  <si>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</si>
  <si>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</si>
  <si>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</si>
  <si>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</si>
  <si>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</si>
  <si>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</si>
  <si>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</si>
  <si>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</si>
  <si>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</si>
  <si>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</si>
  <si>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</si>
  <si>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</si>
  <si>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</si>
  <si>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</si>
  <si>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</si>
  <si>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</si>
  <si>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</si>
  <si>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</si>
  <si>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</si>
  <si>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</si>
  <si>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</si>
  <si>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</si>
  <si>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</si>
  <si>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</si>
  <si>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</si>
  <si>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</si>
  <si>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</si>
  <si>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</si>
  <si>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</si>
  <si>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</si>
  <si>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</si>
  <si>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</si>
  <si>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</si>
  <si>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</si>
  <si>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</si>
  <si>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</si>
  <si>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</si>
  <si>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</si>
  <si>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</si>
  <si>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</si>
  <si>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</si>
  <si>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</si>
  <si>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</si>
  <si>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</si>
  <si>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</si>
  <si>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</si>
  <si>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</si>
  <si>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</si>
  <si>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</si>
  <si>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</si>
  <si>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</si>
  <si>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</si>
  <si>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</si>
  <si>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</si>
  <si>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</si>
  <si>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</si>
  <si>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</si>
  <si>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</si>
  <si>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</si>
  <si>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</si>
  <si>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</si>
  <si>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</si>
  <si>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</si>
  <si>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</si>
  <si>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</si>
  <si>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</si>
  <si>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</si>
  <si>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</si>
  <si>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</si>
  <si>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</si>
  <si>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</si>
  <si>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</si>
  <si>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</si>
  <si>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</si>
  <si>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</si>
  <si>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</si>
  <si>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</si>
  <si>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</si>
  <si>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</si>
  <si>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</si>
  <si>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</si>
  <si>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</si>
  <si>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</si>
  <si>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</si>
  <si>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</si>
  <si>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</si>
  <si>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</si>
  <si>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</si>
  <si>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</si>
  <si>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</si>
  <si>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</si>
  <si>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</si>
  <si>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</si>
  <si>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</si>
  <si>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</si>
  <si>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</si>
  <si>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</si>
  <si>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</si>
  <si>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</si>
  <si>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</si>
  <si>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</si>
  <si>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</si>
  <si>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</si>
  <si>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</si>
  <si>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</si>
  <si>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</si>
  <si>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</si>
  <si>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</si>
  <si>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</si>
  <si>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</si>
  <si>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</si>
  <si>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</si>
  <si>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</si>
  <si>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</si>
  <si>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</si>
  <si>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</si>
  <si>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</si>
  <si>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</si>
  <si>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</si>
  <si>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</si>
  <si>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</si>
  <si>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</si>
  <si>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</si>
  <si>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</si>
  <si>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</si>
  <si>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</si>
  <si>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</si>
  <si>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</si>
  <si>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</si>
  <si>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</si>
  <si>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</si>
  <si>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</si>
  <si>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</si>
  <si>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</si>
  <si>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</si>
  <si>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</si>
  <si>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</si>
  <si>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</si>
  <si>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</si>
  <si>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</si>
  <si>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</si>
  <si>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</si>
  <si>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</si>
  <si>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</si>
  <si>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</si>
  <si>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</si>
  <si>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</si>
  <si>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</si>
  <si>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</si>
  <si>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</si>
  <si>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</si>
  <si>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</si>
  <si>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</si>
  <si>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</si>
  <si>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</si>
  <si>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</si>
  <si>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</si>
  <si>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</si>
  <si>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</si>
  <si>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</si>
  <si>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</si>
  <si>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</si>
  <si>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</si>
  <si>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</si>
  <si>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</si>
  <si>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</si>
  <si>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</si>
  <si>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</si>
  <si>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</si>
  <si>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</si>
  <si>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</si>
  <si>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</si>
  <si>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</si>
  <si>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</si>
  <si>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</si>
  <si>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</si>
  <si>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</si>
  <si>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</si>
  <si>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</si>
  <si>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</si>
  <si>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</si>
  <si>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</si>
  <si>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</si>
  <si>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</si>
  <si>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</si>
  <si>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</si>
  <si>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</si>
  <si>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</si>
  <si>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</si>
  <si>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</si>
  <si>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</si>
  <si>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</si>
  <si>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</si>
  <si>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</si>
  <si>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</si>
  <si>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</si>
  <si>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</si>
  <si>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</si>
  <si>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</si>
  <si>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</si>
  <si>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</si>
  <si>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</si>
  <si>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</si>
  <si>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</si>
  <si>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</si>
  <si>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</si>
  <si>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</si>
  <si>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</si>
  <si>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</si>
  <si>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</si>
  <si>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</si>
  <si>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</si>
  <si>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</si>
  <si>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</si>
  <si>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</si>
  <si>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</si>
  <si>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</si>
  <si>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</si>
  <si>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</si>
  <si>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</si>
  <si>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</si>
  <si>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</si>
  <si>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</si>
  <si>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</si>
  <si>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</si>
  <si>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</si>
  <si>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</si>
  <si>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</si>
  <si>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</si>
  <si>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</si>
  <si>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</si>
  <si>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</si>
  <si>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</si>
  <si>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</si>
  <si>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</si>
  <si>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</si>
  <si>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</si>
  <si>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</si>
  <si>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</si>
  <si>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</si>
  <si>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</si>
  <si>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</si>
  <si>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</si>
  <si>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</si>
  <si>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</si>
  <si>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</si>
  <si>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</si>
  <si>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</si>
  <si>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</si>
  <si>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</si>
  <si>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</si>
  <si>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</si>
  <si>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</si>
  <si>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</si>
  <si>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</si>
  <si>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</si>
  <si>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</si>
  <si>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</si>
  <si>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</si>
  <si>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</si>
  <si>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</si>
  <si>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</si>
  <si>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</si>
  <si>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</si>
  <si>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</si>
  <si>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</si>
  <si>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</si>
  <si>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</si>
  <si>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</si>
  <si>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</si>
  <si>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</si>
  <si>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</si>
  <si>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</si>
  <si>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</si>
  <si>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</si>
  <si>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</si>
  <si>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</si>
  <si>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</si>
  <si>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</si>
  <si>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</si>
  <si>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</si>
  <si>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</si>
  <si>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</si>
  <si>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</si>
  <si>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</si>
  <si>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</si>
  <si>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</si>
  <si>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</si>
  <si>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</si>
  <si>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</si>
  <si>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</si>
  <si>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</si>
  <si>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</si>
  <si>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</si>
  <si>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</si>
  <si>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</si>
  <si>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</si>
  <si>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</si>
  <si>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</si>
  <si>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</si>
  <si>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</si>
  <si>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</si>
  <si>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</si>
  <si>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</si>
  <si>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</si>
  <si>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</si>
  <si>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</si>
  <si>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</si>
  <si>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</si>
  <si>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</si>
  <si>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</si>
  <si>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</si>
  <si>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</si>
  <si>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</si>
  <si>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</si>
  <si>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</si>
  <si>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</si>
  <si>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</si>
  <si>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</si>
  <si>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</si>
  <si>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</si>
  <si>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</si>
  <si>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</si>
  <si>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</si>
  <si>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</si>
  <si>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</si>
  <si>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</si>
  <si>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</si>
  <si>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</si>
  <si>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</si>
  <si>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</si>
  <si>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</si>
  <si>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</si>
  <si>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</si>
  <si>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</si>
  <si>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</si>
  <si>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</si>
  <si>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</si>
  <si>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</si>
  <si>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</si>
  <si>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</si>
  <si>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</si>
  <si>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</si>
  <si>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</si>
  <si>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</si>
  <si>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</si>
  <si>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</si>
  <si>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</si>
  <si>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</si>
  <si>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</si>
  <si>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</si>
  <si>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</si>
  <si>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</si>
  <si>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</si>
  <si>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</si>
  <si>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</si>
  <si>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</si>
  <si>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</si>
  <si>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</si>
  <si>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</si>
  <si>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</si>
  <si>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</si>
  <si>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</si>
  <si>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</si>
  <si>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</si>
  <si>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</si>
  <si>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</si>
  <si>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</si>
  <si>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</si>
  <si>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</si>
  <si>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</si>
  <si>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</si>
  <si>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</si>
  <si>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</si>
  <si>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</si>
  <si>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</si>
  <si>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</si>
  <si>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</si>
  <si>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</si>
  <si>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</si>
  <si>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</si>
  <si>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</si>
  <si>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</si>
  <si>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</si>
  <si>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</si>
  <si>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</si>
  <si>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</si>
  <si>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</si>
  <si>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</si>
  <si>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</si>
  <si>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</si>
  <si>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</si>
  <si>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</si>
  <si>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</si>
  <si>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</si>
  <si>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</si>
  <si>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</si>
  <si>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</si>
  <si>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</si>
  <si>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</si>
  <si>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</si>
  <si>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</si>
  <si>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</si>
  <si>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</si>
  <si>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</si>
  <si>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</si>
  <si>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</si>
  <si>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</si>
  <si>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</si>
  <si>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</si>
  <si>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</si>
  <si>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</si>
  <si>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</si>
  <si>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</si>
  <si>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</si>
  <si>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</si>
  <si>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</si>
  <si>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</si>
  <si>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</si>
  <si>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</si>
  <si>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</si>
  <si>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</si>
  <si>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</si>
  <si>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</si>
  <si>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</si>
  <si>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</si>
  <si>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</si>
  <si>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</si>
  <si>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</si>
  <si>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</si>
  <si>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</si>
  <si>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</si>
  <si>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</si>
  <si>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</si>
  <si>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</si>
  <si>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</si>
  <si>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</si>
  <si>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</si>
  <si>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</si>
  <si>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</si>
  <si>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</si>
  <si>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</si>
  <si>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</si>
  <si>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</si>
  <si>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</si>
  <si>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</si>
  <si>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</si>
  <si>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</si>
  <si>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</si>
  <si>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</si>
  <si>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</si>
  <si>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</si>
  <si>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</si>
  <si>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</si>
  <si>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</si>
  <si>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</si>
  <si>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</si>
  <si>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</si>
  <si>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</si>
  <si>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</si>
  <si>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</si>
  <si>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</si>
  <si>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</si>
  <si>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</si>
  <si>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</si>
  <si>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</si>
  <si>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</si>
  <si>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</si>
  <si>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</si>
  <si>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</si>
  <si>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</si>
  <si>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</si>
  <si>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</si>
  <si>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</si>
  <si>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</si>
  <si>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</si>
  <si>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</si>
  <si>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</si>
  <si>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</si>
  <si>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</si>
  <si>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</si>
  <si>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</si>
  <si>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</si>
  <si>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</si>
  <si>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</si>
  <si>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</si>
  <si>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</si>
  <si>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</si>
  <si>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</si>
  <si>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</si>
  <si>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</si>
  <si>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</si>
  <si>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</si>
  <si>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</si>
  <si>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</si>
  <si>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</si>
  <si>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lunes, 27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</si>
  <si>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</si>
  <si>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</si>
  <si>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</si>
  <si>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</si>
  <si>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</si>
  <si>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</si>
  <si>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</si>
  <si>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</si>
  <si>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</si>
  <si>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</si>
  <si>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</si>
  <si>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</si>
  <si>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</si>
  <si>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</si>
  <si>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</si>
  <si>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</si>
  <si>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</si>
  <si>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</si>
  <si>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</si>
  <si>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</si>
  <si>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</si>
  <si>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</si>
  <si>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</si>
  <si>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</si>
  <si>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</si>
  <si>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</si>
  <si>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</si>
  <si>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</si>
  <si>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</si>
  <si>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</si>
  <si>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</si>
  <si>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</si>
  <si>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</si>
  <si>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</si>
  <si>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</si>
  <si>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</si>
  <si>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</si>
  <si>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</si>
  <si>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</si>
  <si>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</si>
  <si>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</si>
  <si>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</si>
  <si>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</si>
  <si>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</si>
  <si>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</si>
  <si>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</si>
  <si>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</si>
  <si>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</si>
  <si>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</si>
  <si>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</si>
  <si>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</si>
  <si>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</si>
  <si>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</si>
  <si>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</si>
  <si>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</si>
  <si>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</si>
  <si>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</si>
  <si>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</si>
  <si>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</si>
  <si>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</si>
  <si>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</si>
  <si>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</si>
  <si>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</si>
  <si>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</si>
  <si>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</si>
  <si>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</si>
  <si>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</si>
  <si>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</si>
  <si>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</si>
  <si>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</si>
  <si>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</si>
  <si>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</si>
  <si>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</si>
  <si>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</si>
  <si>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</si>
  <si>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</si>
  <si>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</si>
  <si>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</si>
  <si>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</si>
  <si>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</si>
  <si>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</si>
  <si>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</si>
  <si>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</si>
  <si>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</si>
  <si>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</si>
  <si>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</si>
  <si>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</si>
  <si>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</si>
  <si>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</si>
  <si>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</si>
  <si>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</si>
  <si>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</si>
  <si>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</si>
  <si>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</si>
  <si>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</si>
  <si>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</si>
  <si>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</si>
  <si>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</si>
  <si>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</si>
  <si>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</si>
  <si>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</si>
  <si>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</si>
  <si>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</si>
  <si>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</si>
  <si>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</si>
  <si>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</si>
  <si>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</si>
  <si>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</si>
  <si>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</si>
  <si>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</si>
  <si>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</si>
  <si>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</si>
  <si>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</si>
  <si>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</si>
  <si>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</si>
  <si>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</si>
  <si>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</si>
  <si>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</si>
  <si>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</si>
  <si>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</si>
  <si>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</si>
  <si>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</si>
  <si>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</si>
  <si>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</si>
  <si>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</si>
  <si>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</si>
  <si>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</si>
  <si>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</si>
  <si>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</si>
  <si>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</si>
  <si>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</si>
  <si>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</si>
  <si>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</si>
  <si>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</si>
  <si>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</si>
  <si>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</si>
  <si>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</si>
  <si>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</si>
  <si>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</si>
  <si>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</si>
  <si>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</si>
  <si>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</si>
  <si>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</si>
  <si>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</si>
  <si>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</si>
  <si>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27/10/2025 00:00:00</t>
  </si>
  <si>
    <t>POR COGENERACION</t>
  </si>
  <si>
    <t>...</t>
  </si>
  <si>
    <t>MAPLE- BAGAZO</t>
  </si>
  <si>
    <t>SAN_JACINTO - BAGAZO</t>
  </si>
  <si>
    <t>G-1</t>
  </si>
  <si>
    <t>CANA BRAVA TV1 - BAGAZO</t>
  </si>
  <si>
    <t>MALACAS1 TG6 - GAS</t>
  </si>
  <si>
    <t>27/10/2025 22:51:00</t>
  </si>
  <si>
    <t>27/10/2025 22:35:00</t>
  </si>
  <si>
    <t>POR POTENCIA O ENERGIA</t>
  </si>
  <si>
    <t>CHILCA1 CCOMB TG3 - GAS</t>
  </si>
  <si>
    <t>27/10/2025 02:10:00</t>
  </si>
  <si>
    <t>CHILCA1 TG1 - GAS</t>
  </si>
  <si>
    <t>27/10/2025 06:44:00</t>
  </si>
  <si>
    <t>A MINIMA CARGA</t>
  </si>
  <si>
    <t>02:13 h: Inició proceso de acople al modo ciclo combinado.</t>
  </si>
  <si>
    <t>CHILCA1 TG2 - GAS</t>
  </si>
  <si>
    <t>En proceso de acople al modo ciclo combinado.</t>
  </si>
  <si>
    <t>CHILCA1 CCOMB TG2 &amp; TG3 - GAS</t>
  </si>
  <si>
    <t>CHILCA1 CCOMB TG1 &amp; TG2 &amp; TG3 - GAS</t>
  </si>
  <si>
    <t>27/10/2025 09:45:00</t>
  </si>
  <si>
    <t>27/10/2025 16:39:00</t>
  </si>
  <si>
    <t>POR PRUEBAS</t>
  </si>
  <si>
    <t>A las 23:03 h, S/C generar a 700 MW
A las 23:14 h, S/C generar a 611 MW</t>
  </si>
  <si>
    <t>REF_TALARA TV2 - NLH_RFG</t>
  </si>
  <si>
    <t>27/10/2025 14:17:00</t>
  </si>
  <si>
    <t>27/10/2025 12:32:00</t>
  </si>
  <si>
    <t>KALLPA CCOMB TG1 &amp; TG2 &amp; TG3 - GAS</t>
  </si>
  <si>
    <t>27/10/2025 06:55:00</t>
  </si>
  <si>
    <t>27/10/2025 07:30:00</t>
  </si>
  <si>
    <t>27/10/2025 16:00:00</t>
  </si>
  <si>
    <t>27/10/2025 17:12:00</t>
  </si>
  <si>
    <t>27/10/2025 22:40:00</t>
  </si>
  <si>
    <t>LAS FLORES CCOMB TG1 - GAS</t>
  </si>
  <si>
    <t>VENTANILLA CCOMB TG3 &amp; TG4 - GAS</t>
  </si>
  <si>
    <t>27/10/2025 16:05:00</t>
  </si>
  <si>
    <t>27/10/2025 16:42:00</t>
  </si>
  <si>
    <t>HUAYCOLORO - BIOGAS</t>
  </si>
  <si>
    <t>LA GRINGA V - BIOGAS</t>
  </si>
  <si>
    <t>DONA CATALINA  - BIOGAS</t>
  </si>
  <si>
    <t>CALLAO - BIOGAS</t>
  </si>
  <si>
    <t>27/10/2025 07:08:00</t>
  </si>
  <si>
    <t>27/10/2025 07:03:00</t>
  </si>
  <si>
    <t>27/10/2025 17:35:00</t>
  </si>
  <si>
    <t>27/10/2025 17:34:00</t>
  </si>
  <si>
    <t>OLLEROS TG1 - GAS</t>
  </si>
  <si>
    <t>27/10/2025 05:00:00</t>
  </si>
  <si>
    <t>27/10/2025 09:38:00</t>
  </si>
  <si>
    <t>27/10/2025 03:08:00</t>
  </si>
  <si>
    <t>OLLEROS CCOMB TG1 - GAS</t>
  </si>
  <si>
    <t>Hora Inicio y Fin de Indisponibilidades de las Unidades de Generación SEIN</t>
  </si>
  <si>
    <t>Mantenimiento por 32,000 horas de operación</t>
  </si>
  <si>
    <t>Reemplazo del estator del grupo generador en la Central Hidroeléctrica Renovandes H1</t>
  </si>
  <si>
    <t>MANTENIMIENTO DEL SISTEMA DE EXCITACIÓN</t>
  </si>
  <si>
    <t>CAMBIO DE NUCLEO + REBOBINADO DE GENERADOR UG4 + MANTENIMIENTO MAYOR UG4 + Inspección Semestral 2 F/S UG4</t>
  </si>
  <si>
    <t>EJECUTADO</t>
  </si>
  <si>
    <t>Lunes 27 de Octubre del 2025 / SEM N° 43</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</si>
  <si>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</si>
  <si>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</si>
  <si>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</si>
  <si>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</si>
  <si>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</si>
  <si>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</si>
  <si>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</si>
  <si>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</si>
  <si>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</si>
  <si>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</si>
  <si>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</si>
  <si>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</si>
  <si>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</si>
  <si>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</si>
  <si>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</si>
  <si>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</si>
  <si>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</si>
  <si>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</si>
  <si>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</si>
  <si>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</si>
  <si>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</si>
  <si>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</si>
  <si>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</si>
  <si>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</si>
  <si>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</si>
  <si>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</si>
  <si>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</si>
  <si>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</si>
  <si>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</si>
  <si>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</si>
  <si>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</si>
  <si>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</si>
  <si>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</si>
  <si>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</si>
  <si>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</si>
  <si>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</si>
  <si>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</si>
  <si>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</si>
  <si>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</si>
  <si>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</si>
  <si>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</si>
  <si>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</si>
  <si>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</si>
  <si>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</si>
  <si>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</si>
  <si>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</si>
  <si>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</si>
  <si>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</si>
  <si>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</si>
  <si>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</si>
  <si>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</si>
  <si>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</si>
  <si>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</si>
  <si>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</si>
  <si>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</si>
  <si>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</si>
  <si>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</si>
  <si>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</si>
  <si>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</si>
  <si>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</si>
  <si>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</si>
  <si>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</si>
  <si>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</si>
  <si>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</si>
  <si>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</si>
  <si>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</si>
  <si>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</si>
  <si>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</si>
  <si>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</si>
  <si>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</si>
  <si>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</si>
  <si>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</si>
  <si>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</si>
  <si>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</si>
  <si>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</si>
  <si>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</si>
  <si>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</si>
  <si>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</si>
  <si>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</si>
  <si>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</si>
  <si>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</si>
  <si>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</si>
  <si>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</si>
  <si>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</si>
  <si>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</si>
  <si>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</si>
  <si>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</si>
  <si>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</si>
  <si>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</si>
  <si>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</si>
  <si>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</si>
  <si>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</si>
  <si>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</si>
  <si>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</si>
  <si>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</si>
  <si>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</si>
  <si>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</si>
  <si>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</si>
  <si>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</si>
  <si>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</si>
  <si>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</si>
  <si>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</si>
  <si>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</si>
  <si>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</si>
  <si>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</si>
  <si>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</si>
  <si>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</si>
  <si>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</si>
  <si>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</si>
  <si>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</si>
  <si>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</si>
  <si>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</si>
  <si>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</si>
  <si>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</si>
  <si>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5493912.91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</si>
  <si>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</si>
  <si>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</si>
  <si>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</si>
  <si>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</si>
  <si>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</si>
  <si>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</si>
  <si>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</si>
  <si>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</si>
  <si>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</si>
  <si>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</si>
  <si>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</si>
  <si>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</si>
  <si>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</si>
  <si>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</si>
  <si>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</si>
  <si>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</si>
  <si>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</si>
  <si>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</si>
  <si>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</si>
  <si>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</si>
  <si>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</si>
  <si>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</si>
  <si>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</si>
  <si>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</si>
  <si>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</si>
  <si>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</si>
  <si>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</si>
  <si>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</si>
  <si>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</si>
  <si>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</si>
  <si>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</si>
  <si>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</si>
  <si>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</si>
  <si>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</si>
  <si>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</si>
  <si>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</si>
  <si>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</si>
  <si>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</si>
  <si>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</si>
  <si>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</si>
  <si>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</si>
  <si>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</si>
  <si>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</si>
  <si>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</si>
  <si>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</si>
  <si>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</si>
  <si>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</si>
  <si>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</si>
  <si>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</si>
  <si>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</si>
  <si>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</si>
  <si>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</si>
  <si>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</si>
  <si>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</si>
  <si>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</si>
  <si>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</si>
  <si>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</si>
  <si>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</si>
  <si>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</si>
  <si>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</si>
  <si>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</si>
  <si>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</si>
  <si>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</si>
  <si>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</si>
  <si>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</si>
  <si>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</si>
  <si>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</si>
  <si>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</si>
  <si>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</si>
  <si>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</si>
  <si>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</si>
  <si>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</si>
  <si>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</si>
  <si>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</si>
  <si>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</si>
  <si>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</si>
  <si>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</si>
  <si>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</si>
  <si>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</si>
  <si>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</si>
  <si>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</si>
  <si>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</si>
  <si>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</si>
  <si>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</si>
  <si>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</si>
  <si>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</si>
  <si>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</si>
  <si>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</si>
  <si>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</si>
  <si>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</si>
  <si>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</si>
  <si>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</si>
  <si>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</si>
  <si>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</si>
  <si>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</si>
  <si>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</si>
  <si>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</si>
  <si>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</si>
  <si>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</si>
  <si>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</si>
  <si>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</si>
  <si>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</si>
  <si>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</si>
  <si>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</si>
  <si>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</si>
  <si>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</si>
  <si>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</si>
  <si>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</si>
  <si>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</si>
  <si>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</si>
  <si>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</si>
  <si>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</si>
  <si>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</si>
  <si>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</si>
  <si>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</si>
  <si>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</si>
  <si>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</si>
  <si>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</si>
  <si>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</si>
  <si>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</si>
  <si>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</si>
  <si>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</si>
  <si>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</si>
  <si>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</si>
  <si>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</si>
  <si>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</si>
  <si>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</si>
  <si>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</si>
  <si>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</si>
  <si>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</si>
  <si>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</si>
  <si>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</si>
  <si>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</si>
  <si>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</si>
  <si>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</si>
  <si>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10:59:59</t>
  </si>
  <si>
    <t>11:00:00</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</si>
  <si>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</si>
  <si>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</si>
  <si>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</si>
  <si>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</si>
  <si>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</si>
  <si>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</si>
  <si>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</si>
  <si>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</si>
  <si>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</si>
  <si>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</si>
  <si>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</si>
  <si>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</si>
  <si>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</si>
  <si>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</si>
  <si>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</si>
  <si>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</si>
  <si>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SIN CONSUMO DE COMBUSTIBLE DIESEL EN PLANTA.</t>
  </si>
  <si>
    <t>Reporte de Consumo de Combustibles</t>
  </si>
  <si>
    <t>CONSUMO DE COMBUSTIBLES - LÍQUIDO, SÓLIDO, GASEOSO</t>
  </si>
  <si>
    <t>MEDIDOR</t>
  </si>
  <si>
    <t>27/Oct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</si>
  <si>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</si>
  <si>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</si>
  <si>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</si>
  <si>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</si>
  <si>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</si>
  <si>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</si>
  <si>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</si>
  <si>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</si>
  <si>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</si>
  <si>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</si>
  <si>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</si>
  <si>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</si>
  <si>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</si>
  <si>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</si>
  <si>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</si>
  <si>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</si>
  <si>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</si>
  <si>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</si>
  <si>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</si>
  <si>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</si>
  <si>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</si>
  <si>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</si>
  <si>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</si>
  <si>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</si>
  <si>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</si>
  <si>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</si>
  <si>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</si>
  <si>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</si>
  <si>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</si>
  <si>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</si>
  <si>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</si>
  <si>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</si>
  <si>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</si>
  <si>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</si>
  <si>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</si>
  <si>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</si>
  <si>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</si>
  <si>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</si>
  <si>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</si>
  <si>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</si>
  <si>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</si>
  <si>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</si>
  <si>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</si>
  <si>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</si>
  <si>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</si>
  <si>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</si>
  <si>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</si>
  <si>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</si>
  <si>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</si>
  <si>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</si>
  <si>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</si>
  <si>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</si>
  <si>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</si>
  <si>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</si>
  <si>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</si>
  <si>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</si>
  <si>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</si>
  <si>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</si>
  <si>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</si>
  <si>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</si>
  <si>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</si>
  <si>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</si>
  <si>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</si>
  <si>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</si>
  <si>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</si>
  <si>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</si>
  <si>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</si>
  <si>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</si>
  <si>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</si>
  <si>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</si>
  <si>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</si>
  <si>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</si>
  <si>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</si>
  <si>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27/10/2025 01:00</t>
  </si>
  <si>
    <t>27/10/2025 03:00</t>
  </si>
  <si>
    <t>27/10/2025 04:00</t>
  </si>
  <si>
    <t>27/10/2025 05:00</t>
  </si>
  <si>
    <t>27/10/2025 07:00</t>
  </si>
  <si>
    <t>27/10/2025 09:00</t>
  </si>
  <si>
    <t>27/10/2025 10:00</t>
  </si>
  <si>
    <t>27/10/2025 12:00</t>
  </si>
  <si>
    <t>27/10/2025 13:00</t>
  </si>
  <si>
    <t>27/10/2025 15:00</t>
  </si>
  <si>
    <t>27/10/2025 17:00</t>
  </si>
  <si>
    <t>27/10/2025 18:00</t>
  </si>
  <si>
    <t>27/10/2025 19:00</t>
  </si>
  <si>
    <t>27/10/2025 20:00</t>
  </si>
  <si>
    <t>27/10/2025 21:00</t>
  </si>
  <si>
    <t>27/10/2025 22:00</t>
  </si>
  <si>
    <t>27/10/2025 23:00</t>
  </si>
  <si>
    <t>TEMPERATURA AMBIENTE (ºC)</t>
  </si>
  <si>
    <t>Disponibilidad de Gas Natural de las Centrales Termoeléctricas</t>
  </si>
  <si>
    <t>GASEODUCTO</t>
  </si>
  <si>
    <t>VOLUMEN DE GAS (Mm3)</t>
  </si>
  <si>
    <t>INICIAL</t>
  </si>
  <si>
    <t>GASEODUCTO DE CAMISEA (EGESUR)</t>
  </si>
  <si>
    <t>28/10/2025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</si>
  <si>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</si>
  <si>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</si>
  <si>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</si>
  <si>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</si>
  <si>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</si>
  <si>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</si>
  <si>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</si>
  <si>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</si>
  <si>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</si>
  <si>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</si>
  <si>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</si>
  <si>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</si>
  <si>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</si>
  <si>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</si>
  <si>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</si>
  <si>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</si>
  <si>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</si>
  <si>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</si>
  <si>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</si>
  <si>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</si>
  <si>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</si>
  <si>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</si>
  <si>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</si>
  <si>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</si>
  <si>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</si>
  <si>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</si>
  <si>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</si>
  <si>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</si>
  <si>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</si>
  <si>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</si>
  <si>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</si>
  <si>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</si>
  <si>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</si>
  <si>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</si>
  <si>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</si>
  <si>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</si>
  <si>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</si>
  <si>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</si>
  <si>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</si>
  <si>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</si>
  <si>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</si>
  <si>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</si>
  <si>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</si>
  <si>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</si>
  <si>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</si>
  <si>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</si>
  <si>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</si>
  <si>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</si>
  <si>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</si>
  <si>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</si>
  <si>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</si>
  <si>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</si>
  <si>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</si>
  <si>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</si>
  <si>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</si>
  <si>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</si>
  <si>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</si>
  <si>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</si>
  <si>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</si>
  <si>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</si>
  <si>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</si>
  <si>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</si>
  <si>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</si>
  <si>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</si>
  <si>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</si>
  <si>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</si>
  <si>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</si>
  <si>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</si>
  <si>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</si>
  <si>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</si>
  <si>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</si>
  <si>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</si>
  <si>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</si>
  <si>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</si>
  <si>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</si>
  <si>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</si>
  <si>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</si>
  <si>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</si>
  <si>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</si>
  <si>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</si>
  <si>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</si>
  <si>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</si>
  <si>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</si>
  <si>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</si>
  <si>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</si>
  <si>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</si>
  <si>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</si>
  <si>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</si>
  <si>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</si>
  <si>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</si>
  <si>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</si>
  <si>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</si>
  <si>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</si>
  <si>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</si>
  <si>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</si>
  <si>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</si>
  <si>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</si>
  <si>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</si>
  <si>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</si>
  <si>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</si>
  <si>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</si>
  <si>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</si>
  <si>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</si>
  <si>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</si>
  <si>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</si>
  <si>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</si>
  <si>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</si>
  <si>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</si>
  <si>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</si>
  <si>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</si>
  <si>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</si>
  <si>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</si>
  <si>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</si>
  <si>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</si>
  <si>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</si>
  <si>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</si>
  <si>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</si>
  <si>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</si>
  <si>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</si>
  <si>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</si>
  <si>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</si>
  <si>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</si>
  <si>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</si>
  <si>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</si>
  <si>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</si>
  <si>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</si>
  <si>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</si>
  <si>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</si>
  <si>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</si>
  <si>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</si>
  <si>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</si>
  <si>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</si>
  <si>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</si>
  <si>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</si>
  <si>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</si>
  <si>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</si>
  <si>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</si>
  <si>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</si>
  <si>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</si>
  <si>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</si>
  <si>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</si>
  <si>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</si>
  <si>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</si>
  <si>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</si>
  <si>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</si>
  <si>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</si>
  <si>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</si>
  <si>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</si>
  <si>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</si>
  <si>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</si>
  <si>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</si>
  <si>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</si>
  <si>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</si>
  <si>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</si>
  <si>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</si>
  <si>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</si>
  <si>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</si>
  <si>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</si>
  <si>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</si>
  <si>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</si>
  <si>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</si>
  <si>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</si>
  <si>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</si>
  <si>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</si>
  <si>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</si>
  <si>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</si>
  <si>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</si>
  <si>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</si>
  <si>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</si>
  <si>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</si>
  <si>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</si>
  <si>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</si>
  <si>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</si>
  <si>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</si>
  <si>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</si>
  <si>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</si>
  <si>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</si>
  <si>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</si>
  <si>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</si>
  <si>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</si>
  <si>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</si>
  <si>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</si>
  <si>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</si>
  <si>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</si>
  <si>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</si>
  <si>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</si>
  <si>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</si>
  <si>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</si>
  <si>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</si>
  <si>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</si>
  <si>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</si>
  <si>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</si>
  <si>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</si>
  <si>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</si>
  <si>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</si>
  <si>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</si>
  <si>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</si>
  <si>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</si>
  <si>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</si>
  <si>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</si>
  <si>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</si>
  <si>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</si>
  <si>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</si>
  <si>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</si>
  <si>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</si>
  <si>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</si>
  <si>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</si>
  <si>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</si>
  <si>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</si>
  <si>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</si>
  <si>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</si>
  <si>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</si>
  <si>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</si>
  <si>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</si>
  <si>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</si>
  <si>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</si>
  <si>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</si>
  <si>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</si>
  <si>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</si>
  <si>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</si>
  <si>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</si>
  <si>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</si>
  <si>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</si>
  <si>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</si>
  <si>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</si>
  <si>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</si>
  <si>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</si>
  <si>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</si>
  <si>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</si>
  <si>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</si>
  <si>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</si>
  <si>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</si>
  <si>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</si>
  <si>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</si>
  <si>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</si>
  <si>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</si>
  <si>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</si>
  <si>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</si>
  <si>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</si>
  <si>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</si>
  <si>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</si>
  <si>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</si>
  <si>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</si>
  <si>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</si>
  <si>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</si>
  <si>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</si>
  <si>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</si>
  <si>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</si>
  <si>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</si>
  <si>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</si>
  <si>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</si>
  <si>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</si>
  <si>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</si>
  <si>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</si>
  <si>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</si>
  <si>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</si>
  <si>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</si>
  <si>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</si>
  <si>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</si>
  <si>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</si>
  <si>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</si>
  <si>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</si>
  <si>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</si>
  <si>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</si>
  <si>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</si>
  <si>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</si>
  <si>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</si>
  <si>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</si>
  <si>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</si>
  <si>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</si>
  <si>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</si>
  <si>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</si>
  <si>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</si>
  <si>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</si>
  <si>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</si>
  <si>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</si>
  <si>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</si>
  <si>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</si>
  <si>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</si>
  <si>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</si>
  <si>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</si>
  <si>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</si>
  <si>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</si>
  <si>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</si>
  <si>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</si>
  <si>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</si>
  <si>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</si>
  <si>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</si>
  <si>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</si>
  <si>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</si>
  <si>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</si>
  <si>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</si>
  <si>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</si>
  <si>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</si>
  <si>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</si>
  <si>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</si>
  <si>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</si>
  <si>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</si>
  <si>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</si>
  <si>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</si>
  <si>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</si>
  <si>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</si>
  <si>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</si>
  <si>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</si>
  <si>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</si>
  <si>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</si>
  <si>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</si>
  <si>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</si>
  <si>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</si>
  <si>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</si>
  <si>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</si>
  <si>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</si>
  <si>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</si>
  <si>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</si>
  <si>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</si>
  <si>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</si>
  <si>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</si>
  <si>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</si>
  <si>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</si>
  <si>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</si>
  <si>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</si>
  <si>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</si>
  <si>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</si>
  <si>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</si>
  <si>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</si>
  <si>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</si>
  <si>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</si>
  <si>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</si>
  <si>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</si>
  <si>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</si>
  <si>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</si>
  <si>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</si>
  <si>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</si>
  <si>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</si>
  <si>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</si>
  <si>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</si>
  <si>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</si>
  <si>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</si>
  <si>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</si>
  <si>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</si>
  <si>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</si>
  <si>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</si>
  <si>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</si>
  <si>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</si>
  <si>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</si>
  <si>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</si>
  <si>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</si>
  <si>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</si>
  <si>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</si>
  <si>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</si>
  <si>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</si>
  <si>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</si>
  <si>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</si>
  <si>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</si>
  <si>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</si>
  <si>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</si>
  <si>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</si>
  <si>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</si>
  <si>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</si>
  <si>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</si>
  <si>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</si>
  <si>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</si>
  <si>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</si>
  <si>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</si>
  <si>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</si>
  <si>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</si>
  <si>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</si>
  <si>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</si>
  <si>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</si>
  <si>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</si>
  <si>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</si>
  <si>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</si>
  <si>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</si>
  <si>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</si>
  <si>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</si>
  <si>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</si>
  <si>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</si>
  <si>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</si>
  <si>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</si>
  <si>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</si>
  <si>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</si>
  <si>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</si>
  <si>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</si>
  <si>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</si>
  <si>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</si>
  <si>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</si>
  <si>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</si>
  <si>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</si>
  <si>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</si>
  <si>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</si>
  <si>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</si>
  <si>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</si>
  <si>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</si>
  <si>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</si>
  <si>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</si>
  <si>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</si>
  <si>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</si>
  <si>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</si>
  <si>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</si>
  <si>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</si>
  <si>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</si>
  <si>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</si>
  <si>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</si>
  <si>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</si>
  <si>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</si>
  <si>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</si>
  <si>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</si>
  <si>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</si>
  <si>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</si>
  <si>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</si>
  <si>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</si>
  <si>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</si>
  <si>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</si>
  <si>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</si>
  <si>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</si>
  <si>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</si>
  <si>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</si>
  <si>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</si>
  <si>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</si>
  <si>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</si>
  <si>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</si>
  <si>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</si>
  <si>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</si>
  <si>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</si>
  <si>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</si>
  <si>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</si>
  <si>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</si>
  <si>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</si>
  <si>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</si>
  <si>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</si>
  <si>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</si>
  <si>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</si>
  <si>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</si>
  <si>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</si>
  <si>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</si>
  <si>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</si>
  <si>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</si>
  <si>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</si>
  <si>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</si>
  <si>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</si>
  <si>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</si>
  <si>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</si>
  <si>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</si>
  <si>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</si>
  <si>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</si>
  <si>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</si>
  <si>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</si>
  <si>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</si>
  <si>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</si>
  <si>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</si>
  <si>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</si>
  <si>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</si>
  <si>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</si>
  <si>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</si>
  <si>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</si>
  <si>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</si>
  <si>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</si>
  <si>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</si>
  <si>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</si>
  <si>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</si>
  <si>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</si>
  <si>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</si>
  <si>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</si>
  <si>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</si>
  <si>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</si>
  <si>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</si>
  <si>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</si>
  <si>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</si>
  <si>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</si>
  <si>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</si>
  <si>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</si>
  <si>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</si>
  <si>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</si>
  <si>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</si>
  <si>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</si>
  <si>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</si>
  <si>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</si>
  <si>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</si>
  <si>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</si>
  <si>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</si>
  <si>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</si>
  <si>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</si>
  <si>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</si>
  <si>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</si>
  <si>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</si>
  <si>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</si>
  <si>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</si>
  <si>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</si>
  <si>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</si>
  <si>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</si>
  <si>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</si>
  <si>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</si>
  <si>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</si>
  <si>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</si>
  <si>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</si>
  <si>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</si>
  <si>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</si>
  <si>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</si>
  <si>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</si>
  <si>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</si>
  <si>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</si>
  <si>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</si>
  <si>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</si>
  <si>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</si>
  <si>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</si>
  <si>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</si>
  <si>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</si>
  <si>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</si>
  <si>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</si>
  <si>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</si>
  <si>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</si>
  <si>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</si>
  <si>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</si>
  <si>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</si>
  <si>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</si>
  <si>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</si>
  <si>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</si>
  <si>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</si>
  <si>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</si>
  <si>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</si>
  <si>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</si>
  <si>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</si>
  <si>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</si>
  <si>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</si>
  <si>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</si>
  <si>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</si>
  <si>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</si>
  <si>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</si>
  <si>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</si>
  <si>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</si>
  <si>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</si>
  <si>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</si>
  <si>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</si>
  <si>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</si>
  <si>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</si>
  <si>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</si>
  <si>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</si>
  <si>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</si>
  <si>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</si>
  <si>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</si>
  <si>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</si>
  <si>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</si>
  <si>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</si>
  <si>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</si>
  <si>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</si>
  <si>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</si>
  <si>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</si>
  <si>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</si>
  <si>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</si>
  <si>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</si>
  <si>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</si>
  <si>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</si>
  <si>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</si>
  <si>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</si>
  <si>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</si>
  <si>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</si>
  <si>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</si>
  <si>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</si>
  <si>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</si>
  <si>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</si>
  <si>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</si>
  <si>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</si>
  <si>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</si>
  <si>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</si>
  <si>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</si>
  <si>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</si>
  <si>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</si>
  <si>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</si>
  <si>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</si>
  <si>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</si>
  <si>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</si>
  <si>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</si>
  <si>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</si>
  <si>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</si>
  <si>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</si>
  <si>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</si>
  <si>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</si>
  <si>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</si>
  <si>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</si>
  <si>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</si>
  <si>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</si>
  <si>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</si>
  <si>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</si>
  <si>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</si>
  <si>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</si>
  <si>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</si>
  <si>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</si>
  <si>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</si>
  <si>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</si>
  <si>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</si>
  <si>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</si>
  <si>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</si>
  <si>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</si>
  <si>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</si>
  <si>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</si>
  <si>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</si>
  <si>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</si>
  <si>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</si>
  <si>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</si>
  <si>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</si>
  <si>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</si>
  <si>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</si>
  <si>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</si>
  <si>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</si>
  <si>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</si>
  <si>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</si>
  <si>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</si>
  <si>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</si>
  <si>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</si>
  <si>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</si>
  <si>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</si>
  <si>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</si>
  <si>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</si>
  <si>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</si>
  <si>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</si>
  <si>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</si>
  <si>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</si>
  <si>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</si>
  <si>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</si>
  <si>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</si>
  <si>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</si>
  <si>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</si>
  <si>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</si>
  <si>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</si>
  <si>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</si>
  <si>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</si>
  <si>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L-2252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</si>
  <si>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</si>
  <si>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</si>
  <si>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</si>
  <si>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</si>
  <si>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</si>
  <si>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</si>
  <si>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</si>
  <si>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</si>
  <si>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</si>
  <si>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</si>
  <si>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</si>
  <si>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</si>
  <si>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</si>
  <si>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</si>
  <si>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</si>
  <si>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</si>
  <si>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</si>
  <si>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</si>
  <si>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</si>
  <si>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</si>
  <si>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</si>
  <si>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</si>
  <si>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</si>
  <si>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</si>
  <si>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</si>
  <si>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</si>
  <si>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</si>
  <si>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</si>
  <si>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</si>
  <si>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</si>
  <si>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</si>
  <si>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</si>
  <si>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</si>
  <si>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</si>
  <si>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</si>
  <si>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</si>
  <si>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</si>
  <si>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</si>
  <si>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</si>
  <si>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</si>
  <si>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</si>
  <si>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</si>
  <si>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</si>
  <si>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</si>
  <si>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</si>
  <si>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</si>
  <si>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</si>
  <si>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</si>
  <si>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</si>
  <si>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</si>
  <si>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</si>
  <si>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</si>
  <si>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</si>
  <si>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</si>
  <si>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</si>
  <si>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</si>
  <si>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</si>
  <si>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</si>
  <si>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</si>
  <si>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</si>
  <si>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</si>
  <si>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</si>
  <si>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</si>
  <si>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</si>
  <si>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</si>
  <si>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</si>
  <si>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</si>
  <si>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</si>
  <si>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</si>
  <si>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</si>
  <si>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</si>
  <si>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</si>
  <si>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</si>
  <si>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</si>
  <si>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</si>
  <si>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</si>
  <si>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</si>
  <si>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</si>
  <si>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</si>
  <si>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</si>
  <si>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</si>
  <si>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</si>
  <si>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</si>
  <si>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</si>
  <si>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</si>
  <si>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</si>
  <si>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</si>
  <si>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</si>
  <si>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</si>
  <si>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</si>
  <si>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</si>
  <si>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</si>
  <si>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</si>
  <si>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</si>
  <si>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</si>
  <si>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</si>
  <si>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</si>
  <si>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</si>
  <si>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</si>
  <si>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</si>
  <si>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</si>
  <si>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</si>
  <si>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</si>
  <si>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</si>
  <si>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</si>
  <si>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</si>
  <si>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</si>
  <si>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</si>
  <si>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</si>
  <si>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</si>
  <si>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</si>
  <si>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</si>
  <si>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</si>
  <si>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</si>
  <si>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</si>
  <si>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</si>
  <si>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</si>
  <si>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</si>
  <si>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</si>
  <si>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</si>
  <si>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</si>
  <si>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</si>
  <si>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</si>
  <si>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</si>
  <si>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</si>
  <si>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</si>
  <si>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</si>
  <si>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</si>
  <si>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</si>
  <si>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</si>
  <si>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</si>
  <si>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</si>
  <si>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</si>
  <si>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</si>
  <si>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</si>
  <si>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</si>
  <si>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</si>
  <si>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</si>
  <si>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</si>
  <si>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</si>
  <si>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</si>
  <si>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</si>
  <si>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</si>
  <si>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</si>
  <si>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</si>
  <si>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</si>
  <si>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</si>
  <si>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</si>
  <si>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</si>
  <si>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</si>
  <si>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</si>
  <si>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</si>
  <si>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</si>
  <si>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</si>
  <si>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</si>
  <si>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</si>
  <si>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</si>
  <si>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</si>
  <si>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</si>
  <si>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</si>
  <si>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</si>
  <si>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</si>
  <si>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</si>
  <si>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</si>
  <si>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</si>
  <si>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</si>
  <si>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</si>
  <si>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</si>
  <si>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</si>
  <si>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</si>
  <si>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</si>
  <si>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</si>
  <si>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</si>
  <si>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</si>
  <si>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</si>
  <si>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</si>
  <si>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</si>
  <si>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</si>
  <si>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</si>
  <si>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</si>
  <si>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</si>
  <si>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</si>
  <si>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</si>
  <si>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</si>
  <si>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</si>
  <si>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</si>
  <si>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</si>
  <si>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</si>
  <si>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</si>
  <si>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</si>
  <si>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</si>
  <si>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</si>
  <si>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</si>
  <si>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</si>
  <si>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</si>
  <si>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</si>
  <si>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</si>
  <si>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</si>
  <si>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</si>
  <si>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</si>
  <si>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</si>
  <si>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</si>
  <si>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</si>
  <si>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</si>
  <si>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</si>
  <si>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</si>
  <si>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</si>
  <si>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</si>
  <si>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</si>
  <si>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</si>
  <si>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</si>
  <si>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</si>
  <si>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</si>
  <si>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</si>
  <si>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</si>
  <si>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</si>
  <si>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</si>
  <si>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</si>
  <si>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</si>
  <si>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</si>
  <si>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</si>
  <si>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</si>
  <si>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</si>
  <si>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</si>
  <si>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</si>
  <si>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</si>
  <si>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</si>
  <si>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</si>
  <si>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</si>
  <si>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</si>
  <si>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</si>
  <si>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</si>
  <si>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</si>
  <si>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</si>
  <si>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</si>
  <si>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</si>
  <si>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</si>
  <si>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</si>
  <si>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</si>
  <si>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</si>
  <si>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</si>
  <si>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</si>
  <si>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</si>
  <si>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</si>
  <si>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</si>
  <si>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</si>
  <si>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</si>
  <si>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</si>
  <si>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</si>
  <si>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</si>
  <si>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</si>
  <si>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</si>
  <si>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</si>
  <si>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</si>
  <si>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</si>
  <si>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</si>
  <si>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</si>
  <si>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</si>
  <si>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</si>
  <si>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</si>
  <si>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</si>
  <si>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</si>
  <si>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</si>
  <si>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</si>
  <si>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</si>
  <si>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</si>
  <si>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</si>
  <si>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</si>
  <si>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</si>
  <si>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</si>
  <si>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</si>
  <si>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</si>
  <si>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</si>
  <si>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</si>
  <si>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</si>
  <si>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</si>
  <si>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</si>
  <si>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</si>
  <si>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</si>
  <si>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</si>
  <si>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</si>
  <si>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</si>
  <si>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</si>
  <si>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</si>
  <si>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</si>
  <si>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</si>
  <si>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</si>
  <si>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</si>
  <si>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</si>
  <si>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</si>
  <si>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</si>
  <si>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</si>
  <si>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</si>
  <si>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</si>
  <si>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</si>
  <si>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</si>
  <si>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</si>
  <si>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</si>
  <si>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</si>
  <si>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</si>
  <si>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</si>
  <si>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</si>
  <si>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</si>
  <si>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</si>
  <si>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</si>
  <si>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</si>
  <si>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</si>
  <si>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</si>
  <si>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</si>
  <si>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</si>
  <si>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</si>
  <si>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</si>
  <si>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</si>
  <si>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</si>
  <si>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</si>
  <si>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</si>
  <si>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</si>
  <si>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</si>
  <si>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</si>
  <si>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</si>
  <si>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</si>
  <si>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</si>
  <si>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</si>
  <si>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</si>
  <si>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</si>
  <si>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</si>
  <si>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</si>
  <si>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</si>
  <si>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</si>
  <si>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</si>
  <si>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</si>
  <si>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</si>
  <si>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</si>
  <si>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</si>
  <si>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</si>
  <si>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</si>
  <si>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</si>
  <si>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</si>
  <si>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</si>
  <si>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</si>
  <si>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</si>
  <si>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</si>
  <si>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</si>
  <si>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</si>
  <si>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</si>
  <si>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</si>
  <si>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</si>
  <si>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</si>
  <si>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</si>
  <si>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</si>
  <si>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</si>
  <si>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</si>
  <si>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</si>
  <si>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</si>
  <si>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</si>
  <si>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</si>
  <si>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</si>
  <si>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</si>
  <si>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</si>
  <si>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</si>
  <si>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</si>
  <si>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</si>
  <si>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</si>
  <si>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</si>
  <si>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</si>
  <si>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</si>
  <si>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</si>
  <si>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</si>
  <si>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</si>
  <si>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</si>
  <si>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</si>
  <si>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</si>
  <si>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</si>
  <si>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</si>
  <si>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</si>
  <si>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</si>
  <si>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</si>
  <si>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</si>
  <si>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</si>
  <si>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</si>
  <si>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</si>
  <si>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</si>
  <si>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</si>
  <si>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</si>
  <si>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</si>
  <si>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</si>
  <si>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</si>
  <si>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</si>
  <si>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</si>
  <si>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</si>
  <si>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</si>
  <si>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</si>
  <si>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</si>
  <si>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</si>
  <si>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</si>
  <si>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</si>
  <si>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</si>
  <si>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</si>
  <si>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</si>
  <si>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</si>
  <si>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</si>
  <si>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</si>
  <si>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</si>
  <si>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</si>
  <si>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</si>
  <si>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</si>
  <si>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</si>
  <si>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</si>
  <si>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</si>
  <si>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</si>
  <si>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</si>
  <si>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</si>
  <si>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</si>
  <si>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</si>
  <si>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</si>
  <si>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</si>
  <si>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</si>
  <si>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</si>
  <si>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</si>
  <si>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</si>
  <si>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</si>
  <si>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</si>
  <si>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</si>
  <si>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</si>
  <si>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</si>
  <si>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</si>
  <si>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</si>
  <si>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</si>
  <si>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</si>
  <si>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</si>
  <si>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</si>
  <si>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</si>
  <si>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</si>
  <si>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</si>
  <si>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</si>
  <si>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</si>
  <si>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</si>
  <si>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</si>
  <si>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27/10/2025 08:51:00</t>
  </si>
  <si>
    <t>Por regulación de tensión en la S.E. Planicie.</t>
  </si>
  <si>
    <t>L. POMACOCHA - SAN JUAN</t>
  </si>
  <si>
    <t>27/10/2025 00:42:00</t>
  </si>
  <si>
    <t>27/10/2025 07:48:00</t>
  </si>
  <si>
    <t>Por regulación de tensión en la SE San Juan.</t>
  </si>
  <si>
    <t>L. PACHACUTEC - PROGRESO</t>
  </si>
  <si>
    <t>27/10/2025 00:44:00</t>
  </si>
  <si>
    <t>27/10/2025 09:34:00</t>
  </si>
  <si>
    <t>L. GUADALUPE - TRUJILLO NORTE</t>
  </si>
  <si>
    <t>L-2235</t>
  </si>
  <si>
    <t>27/10/2025 00:50:00</t>
  </si>
  <si>
    <t>27/10/2025 06:11:00</t>
  </si>
  <si>
    <t>Por regulación de tensión en las SSEE Trujillo Norte y Guadalupe.</t>
  </si>
  <si>
    <t>L. REQUE - CHICLAYO OESTE</t>
  </si>
  <si>
    <t>L-2296</t>
  </si>
  <si>
    <t>27/10/2025 00:51:00</t>
  </si>
  <si>
    <t>27/10/2025 06:12:00</t>
  </si>
  <si>
    <t>Por regulación de tensión en la SE Chiclayo Oeste.</t>
  </si>
  <si>
    <t>L. REQUE - GUADALUPE</t>
  </si>
  <si>
    <t>L-2236</t>
  </si>
  <si>
    <t>Por regulación de tensión en la SE Guadalupe.</t>
  </si>
  <si>
    <t>L. CAJAMARCA NORTE - PAMPA HONDA</t>
  </si>
  <si>
    <t>L-2287</t>
  </si>
  <si>
    <t>27/10/2025 01:44:00</t>
  </si>
  <si>
    <t>27/10/2025 10:48:00</t>
  </si>
  <si>
    <t>Por regulación de tensión en la SE Cajamarca Norte.</t>
  </si>
  <si>
    <t>L. KIMAN AYLLU - LA RAMADA</t>
  </si>
  <si>
    <t>L-2274</t>
  </si>
  <si>
    <t>27/10/2025 01:45:00</t>
  </si>
  <si>
    <t>27/10/2025 06:18:00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</si>
  <si>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</si>
  <si>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</si>
  <si>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</si>
  <si>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</si>
  <si>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</si>
  <si>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</si>
  <si>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</si>
  <si>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</si>
  <si>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</si>
  <si>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</si>
  <si>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</si>
  <si>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</si>
  <si>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</si>
  <si>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</si>
  <si>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</si>
  <si>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</si>
  <si>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</si>
  <si>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</si>
  <si>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</si>
  <si>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08:22:24
</t>
  </si>
  <si>
    <t xml:space="preserve">59.412 
</t>
  </si>
  <si>
    <t xml:space="preserve">08:47:31
</t>
  </si>
  <si>
    <t xml:space="preserve">60.307 
</t>
  </si>
  <si>
    <t>PUCALLPA ISA</t>
  </si>
  <si>
    <t xml:space="preserve">08:22:23
08:22:24
</t>
  </si>
  <si>
    <t xml:space="preserve">59.413 
59.413 
</t>
  </si>
  <si>
    <t>SAN JUAN CCRespaldo</t>
  </si>
  <si>
    <t xml:space="preserve">60.308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</si>
  <si>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</si>
  <si>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</si>
  <si>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</si>
  <si>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</si>
  <si>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</si>
  <si>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</si>
  <si>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</si>
  <si>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</si>
  <si>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</si>
  <si>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</si>
  <si>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</si>
  <si>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</si>
  <si>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</si>
  <si>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</si>
  <si>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</si>
  <si>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</si>
  <si>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</si>
  <si>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</si>
  <si>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</si>
  <si>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</si>
  <si>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5493913 y resultó S/. 544344 (11.00% ) menor que el correspondiente al lunes de la semana pasada.</t>
  </si>
  <si>
    <t>Fecha</t>
  </si>
  <si>
    <t>Costo Total Ejecutado</t>
  </si>
  <si>
    <t>Costo Total Programado</t>
  </si>
  <si>
    <t>LUN 20</t>
  </si>
  <si>
    <t>MAR 21</t>
  </si>
  <si>
    <t>MIE 22</t>
  </si>
  <si>
    <t>JUE 23</t>
  </si>
  <si>
    <t>VIE 24</t>
  </si>
  <si>
    <t>SAB 25</t>
  </si>
  <si>
    <t>DOM 26</t>
  </si>
  <si>
    <t>LUN 27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</si>
  <si>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</si>
  <si>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</si>
  <si>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</si>
  <si>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</si>
  <si>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</si>
  <si>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</si>
  <si>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</si>
  <si>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</si>
  <si>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</si>
  <si>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</si>
  <si>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</si>
  <si>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</si>
  <si>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</si>
  <si>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</si>
  <si>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</si>
  <si>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</si>
  <si>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</si>
  <si>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</si>
  <si>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</si>
  <si>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</si>
  <si>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</si>
  <si>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</si>
  <si>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</si>
  <si>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</si>
  <si>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</si>
  <si>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</si>
  <si>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</si>
  <si>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</si>
  <si>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</si>
  <si>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</si>
  <si>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</si>
  <si>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</si>
  <si>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</si>
  <si>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</si>
  <si>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</si>
  <si>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</si>
  <si>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</si>
  <si>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</si>
  <si>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</si>
  <si>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</si>
  <si>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</si>
  <si>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</si>
  <si>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</si>
  <si>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</si>
  <si>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</si>
  <si>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</si>
  <si>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</si>
  <si>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</si>
  <si>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</si>
  <si>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</si>
  <si>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</si>
  <si>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</si>
  <si>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</si>
  <si>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</si>
  <si>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</si>
  <si>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</si>
  <si>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</si>
  <si>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</si>
  <si>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</si>
  <si>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</si>
  <si>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</si>
  <si>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</si>
  <si>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</si>
  <si>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</si>
  <si>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</si>
  <si>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</si>
  <si>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46.1072</t>
  </si>
  <si>
    <t>194</t>
  </si>
  <si>
    <t>70</t>
  </si>
  <si>
    <t>133.0259</t>
  </si>
  <si>
    <t>46.1076</t>
  </si>
  <si>
    <t>52.1073</t>
  </si>
  <si>
    <t>65.6637</t>
  </si>
  <si>
    <t>162.0102</t>
  </si>
  <si>
    <t>58.2153</t>
  </si>
  <si>
    <t>173.5419</t>
  </si>
  <si>
    <t>62.0421</t>
  </si>
  <si>
    <t>174.5031</t>
  </si>
  <si>
    <t>157.9009</t>
  </si>
  <si>
    <t>181.7045</t>
  </si>
  <si>
    <t>45.4255</t>
  </si>
  <si>
    <t>66.0505</t>
  </si>
  <si>
    <t>172.1181</t>
  </si>
  <si>
    <t>72.333</t>
  </si>
  <si>
    <t>205</t>
  </si>
  <si>
    <t>113.281</t>
  </si>
  <si>
    <t>161.8456</t>
  </si>
  <si>
    <t>82.1072</t>
  </si>
  <si>
    <t>82.1074</t>
  </si>
  <si>
    <t>175.3468</t>
  </si>
  <si>
    <t>82.1076</t>
  </si>
  <si>
    <t>171.6649</t>
  </si>
  <si>
    <t>82.2022</t>
  </si>
  <si>
    <t>83.4135</t>
  </si>
  <si>
    <t>144.8076</t>
  </si>
  <si>
    <t>83.0196</t>
  </si>
  <si>
    <t>64.1072</t>
  </si>
  <si>
    <t>161.3857</t>
  </si>
  <si>
    <t>163.1284</t>
  </si>
  <si>
    <t>64.1071</t>
  </si>
  <si>
    <t>191</t>
  </si>
  <si>
    <t>93.3988</t>
  </si>
  <si>
    <t>161.4312</t>
  </si>
  <si>
    <t>154.1071</t>
  </si>
  <si>
    <t>143.4273</t>
  </si>
  <si>
    <t>163.5763</t>
  </si>
  <si>
    <t>162.6114</t>
  </si>
  <si>
    <t>64.1073</t>
  </si>
  <si>
    <t>161.7175</t>
  </si>
  <si>
    <t>82.0007</t>
  </si>
  <si>
    <t>155.8288</t>
  </si>
  <si>
    <t>60.0861</t>
  </si>
  <si>
    <t>131.8833</t>
  </si>
  <si>
    <t>58.1086</t>
  </si>
  <si>
    <t>131.8975</t>
  </si>
  <si>
    <t>58.1081</t>
  </si>
  <si>
    <t>46.108</t>
  </si>
  <si>
    <t>98.7719</t>
  </si>
  <si>
    <t>46.9538</t>
  </si>
  <si>
    <t>94.8044</t>
  </si>
  <si>
    <t>88.3445</t>
  </si>
  <si>
    <t>98.5433</t>
  </si>
  <si>
    <t>46.1086</t>
  </si>
  <si>
    <t>64.1083</t>
  </si>
  <si>
    <t>134.6636</t>
  </si>
  <si>
    <t>64.1077</t>
  </si>
  <si>
    <t>64.1075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</si>
  <si>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</si>
  <si>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</si>
  <si>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</si>
  <si>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</si>
  <si>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</si>
  <si>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</si>
  <si>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</si>
  <si>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</si>
  <si>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</si>
  <si>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</si>
  <si>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</si>
  <si>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</si>
  <si>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</si>
  <si>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</si>
  <si>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</si>
  <si>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</si>
  <si>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</si>
  <si>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</si>
  <si>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</si>
  <si>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</si>
  <si>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</si>
  <si>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</si>
  <si>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</si>
  <si>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</si>
  <si>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</si>
  <si>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</si>
  <si>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</si>
  <si>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</si>
  <si>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</si>
  <si>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</si>
  <si>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</si>
  <si>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</si>
  <si>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</si>
  <si>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</si>
  <si>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</si>
  <si>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</si>
  <si>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</si>
  <si>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</si>
  <si>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</si>
  <si>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</si>
  <si>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</si>
  <si>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</si>
  <si>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17.8928</t>
  </si>
  <si>
    <t>12.2028</t>
  </si>
  <si>
    <t>17.8924</t>
  </si>
  <si>
    <t>17.8927</t>
  </si>
  <si>
    <t>15.9931</t>
  </si>
  <si>
    <t>16.5913</t>
  </si>
  <si>
    <t>10.8773</t>
  </si>
  <si>
    <t>12.2955</t>
  </si>
  <si>
    <t>17.8929</t>
  </si>
  <si>
    <t>16.901</t>
  </si>
  <si>
    <t>13.9829</t>
  </si>
  <si>
    <t>14.8848</t>
  </si>
  <si>
    <t>17.8926</t>
  </si>
  <si>
    <t>17.7978</t>
  </si>
  <si>
    <t>16.5865</t>
  </si>
  <si>
    <t>16.9804</t>
  </si>
  <si>
    <t>13.7221</t>
  </si>
  <si>
    <t>15.9143</t>
  </si>
  <si>
    <t>17.8918</t>
  </si>
  <si>
    <t>917-39</t>
  </si>
  <si>
    <t>URS-STK-002 - G1</t>
  </si>
  <si>
    <t>CHMalpas - G1</t>
  </si>
  <si>
    <t>5.9643</t>
  </si>
  <si>
    <t>4.0676</t>
  </si>
  <si>
    <t>5.9641</t>
  </si>
  <si>
    <t>5.9642</t>
  </si>
  <si>
    <t>5.331</t>
  </si>
  <si>
    <t>5.5304</t>
  </si>
  <si>
    <t>3.6258</t>
  </si>
  <si>
    <t>4.0985</t>
  </si>
  <si>
    <t>5.6337</t>
  </si>
  <si>
    <t>4.661</t>
  </si>
  <si>
    <t>4.9616</t>
  </si>
  <si>
    <t>5.9326</t>
  </si>
  <si>
    <t>5.5288</t>
  </si>
  <si>
    <t>5.6601</t>
  </si>
  <si>
    <t>4.574</t>
  </si>
  <si>
    <t>5.3048</t>
  </si>
  <si>
    <t>5.9639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</si>
  <si>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</si>
  <si>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</si>
  <si>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</si>
  <si>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</si>
  <si>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</si>
  <si>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</si>
  <si>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</si>
  <si>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</si>
  <si>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</si>
  <si>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</si>
  <si>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</si>
  <si>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</si>
  <si>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</si>
  <si>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</si>
  <si>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</si>
  <si>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</si>
  <si>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</si>
  <si>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</si>
  <si>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</si>
  <si>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</si>
  <si>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</si>
  <si>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</si>
  <si>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</si>
  <si>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</si>
  <si>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</si>
  <si>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</si>
  <si>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</si>
  <si>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</si>
  <si>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</si>
  <si>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</si>
  <si>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</si>
  <si>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</si>
  <si>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</si>
  <si>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</si>
  <si>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</si>
  <si>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</si>
  <si>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</si>
  <si>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</si>
  <si>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</si>
  <si>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</si>
  <si>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</si>
  <si>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</si>
  <si>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</si>
  <si>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</si>
  <si>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</si>
  <si>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</si>
  <si>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</si>
  <si>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</si>
  <si>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</si>
  <si>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</si>
  <si>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</si>
  <si>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</si>
  <si>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</si>
  <si>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</si>
  <si>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</si>
  <si>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</si>
  <si>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</si>
  <si>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</si>
  <si>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</si>
  <si>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</si>
  <si>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</si>
  <si>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</si>
  <si>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</si>
  <si>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</si>
  <si>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</si>
  <si>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</si>
  <si>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</si>
  <si>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</si>
  <si>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</si>
  <si>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</si>
  <si>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</si>
  <si>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</si>
  <si>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</si>
  <si>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</si>
  <si>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48.7714</t>
  </si>
  <si>
    <t>79.7166</t>
  </si>
  <si>
    <t>31.9898</t>
  </si>
  <si>
    <t>86.5518</t>
  </si>
  <si>
    <t>20.4581</t>
  </si>
  <si>
    <t>88.271</t>
  </si>
  <si>
    <t>19.4969</t>
  </si>
  <si>
    <t>36.0991</t>
  </si>
  <si>
    <t>77.7114</t>
  </si>
  <si>
    <t>32.8819</t>
  </si>
  <si>
    <t>78.7874</t>
  </si>
  <si>
    <t>61.8342</t>
  </si>
  <si>
    <t>43.1544</t>
  </si>
  <si>
    <t>29.6532</t>
  </si>
  <si>
    <t>33.3351</t>
  </si>
  <si>
    <t>60.1924</t>
  </si>
  <si>
    <t>29.6143</t>
  </si>
  <si>
    <t>27.8716</t>
  </si>
  <si>
    <t>64.879</t>
  </si>
  <si>
    <t>29.5688</t>
  </si>
  <si>
    <t>47.5727</t>
  </si>
  <si>
    <t>27.4237</t>
  </si>
  <si>
    <t>28.3886</t>
  </si>
  <si>
    <t>29.2825</t>
  </si>
  <si>
    <t>89.9993</t>
  </si>
  <si>
    <t>35.1712</t>
  </si>
  <si>
    <t>89.9996</t>
  </si>
  <si>
    <t>59.1167</t>
  </si>
  <si>
    <t>59.1025</t>
  </si>
  <si>
    <t>89.9992</t>
  </si>
  <si>
    <t>56.2281</t>
  </si>
  <si>
    <t>89.1535</t>
  </si>
  <si>
    <t>60.1956</t>
  </si>
  <si>
    <t>47.7627</t>
  </si>
  <si>
    <t>56.4567</t>
  </si>
  <si>
    <t>89.9988</t>
  </si>
  <si>
    <t>59.3364</t>
  </si>
  <si>
    <t>89.9997</t>
  </si>
  <si>
    <t>924-22</t>
  </si>
  <si>
    <t>URS-ENL-001 - G1</t>
  </si>
  <si>
    <t>CHHuinco - G1</t>
  </si>
  <si>
    <t>30.2379</t>
  </si>
  <si>
    <t>45</t>
  </si>
  <si>
    <t>30.2369</t>
  </si>
  <si>
    <t>30.2062</t>
  </si>
  <si>
    <t>39.8583</t>
  </si>
  <si>
    <t>22.7027</t>
  </si>
  <si>
    <t>30.2389</t>
  </si>
  <si>
    <t>26.2625</t>
  </si>
  <si>
    <t>24.6976</t>
  </si>
  <si>
    <t>14.088</t>
  </si>
  <si>
    <t>23.8711</t>
  </si>
  <si>
    <t>44.9997</t>
  </si>
  <si>
    <t>44.9998</t>
  </si>
  <si>
    <t>44.9996</t>
  </si>
  <si>
    <t>41.391</t>
  </si>
  <si>
    <t>6.0004</t>
  </si>
  <si>
    <t>44.9994</t>
  </si>
  <si>
    <t>44.9999</t>
  </si>
  <si>
    <t>924-23</t>
  </si>
  <si>
    <t>URS-ENL-001 - G2</t>
  </si>
  <si>
    <t>CHHuinco - G2</t>
  </si>
  <si>
    <t>29.5242</t>
  </si>
  <si>
    <t>24.2619</t>
  </si>
  <si>
    <t>29.5255</t>
  </si>
  <si>
    <t>29.5262</t>
  </si>
  <si>
    <t>29.5875</t>
  </si>
  <si>
    <t>28.9992</t>
  </si>
  <si>
    <t>33.0491</t>
  </si>
  <si>
    <t>29.5223</t>
  </si>
  <si>
    <t>38.392</t>
  </si>
  <si>
    <t>29.8691</t>
  </si>
  <si>
    <t>32.0387</t>
  </si>
  <si>
    <t>44.5014</t>
  </si>
  <si>
    <t>23.7016</t>
  </si>
  <si>
    <t>29.3414</t>
  </si>
  <si>
    <t>29.3345</t>
  </si>
  <si>
    <t>27.9244</t>
  </si>
  <si>
    <t>26.9269</t>
  </si>
  <si>
    <t>28.0366</t>
  </si>
  <si>
    <t>29.4492</t>
  </si>
  <si>
    <t>924-24</t>
  </si>
  <si>
    <t>URS-ENL-001 - G3</t>
  </si>
  <si>
    <t>CHHuinco - G3</t>
  </si>
  <si>
    <t>24.5095</t>
  </si>
  <si>
    <t>30.2373</t>
  </si>
  <si>
    <t>43.2759</t>
  </si>
  <si>
    <t>29.6359</t>
  </si>
  <si>
    <t>23.0678</t>
  </si>
  <si>
    <t>13.3964</t>
  </si>
  <si>
    <t>37.1365</t>
  </si>
  <si>
    <t>30.3232</t>
  </si>
  <si>
    <t>32.8403</t>
  </si>
  <si>
    <t>45.4985</t>
  </si>
  <si>
    <t>29.7752</t>
  </si>
  <si>
    <t>29.768</t>
  </si>
  <si>
    <t>28.3037</t>
  </si>
  <si>
    <t>27.2684</t>
  </si>
  <si>
    <t>28.4202</t>
  </si>
  <si>
    <t>29.8872</t>
  </si>
  <si>
    <t>924-25</t>
  </si>
  <si>
    <t>URS-ENL-001 - G4</t>
  </si>
  <si>
    <t>CHHuinco - G4</t>
  </si>
  <si>
    <t>33.8831</t>
  </si>
  <si>
    <t>39.3194</t>
  </si>
  <si>
    <t>29.0664</t>
  </si>
  <si>
    <t>47.7625</t>
  </si>
  <si>
    <t>1906-280</t>
  </si>
  <si>
    <t>URS-ENL-002</t>
  </si>
  <si>
    <t>CHMatuca</t>
  </si>
  <si>
    <t>12</t>
  </si>
  <si>
    <t>10.6266</t>
  </si>
  <si>
    <t>10.6416</t>
  </si>
  <si>
    <t>10.8096</t>
  </si>
  <si>
    <t>10.85</t>
  </si>
  <si>
    <t>9.6573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</si>
  <si>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</si>
  <si>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</si>
  <si>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</si>
  <si>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</si>
  <si>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</si>
  <si>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</si>
  <si>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</si>
  <si>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</si>
  <si>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</si>
  <si>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</si>
  <si>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</si>
  <si>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</si>
  <si>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</si>
  <si>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</si>
  <si>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</si>
  <si>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</si>
  <si>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</si>
  <si>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</si>
  <si>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</si>
  <si>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</si>
  <si>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</si>
  <si>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</si>
  <si>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</si>
  <si>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</si>
  <si>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</si>
  <si>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</si>
  <si>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</si>
  <si>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</si>
  <si>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</si>
  <si>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</si>
  <si>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</si>
  <si>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</si>
  <si>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</si>
  <si>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</si>
  <si>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</si>
  <si>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</si>
  <si>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</si>
  <si>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</si>
  <si>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</si>
  <si>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</si>
  <si>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</si>
  <si>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</si>
  <si>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</si>
  <si>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</si>
  <si>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</si>
  <si>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</si>
  <si>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</si>
  <si>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</si>
  <si>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12.6816</t>
  </si>
  <si>
    <t>18.4872</t>
  </si>
  <si>
    <t>15.2393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</si>
  <si>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</si>
  <si>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</si>
  <si>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</si>
  <si>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</si>
  <si>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</si>
  <si>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</si>
  <si>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</si>
  <si>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</si>
  <si>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</si>
  <si>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</si>
  <si>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</si>
  <si>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</si>
  <si>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</si>
  <si>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</si>
  <si>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</si>
  <si>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</si>
  <si>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</si>
  <si>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</si>
  <si>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</si>
  <si>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</si>
  <si>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</si>
  <si>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</si>
  <si>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</si>
  <si>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</si>
  <si>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</si>
  <si>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</si>
  <si>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</si>
  <si>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</si>
  <si>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</si>
  <si>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</si>
  <si>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</si>
  <si>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</si>
  <si>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</si>
  <si>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</si>
  <si>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</si>
  <si>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</si>
  <si>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</si>
  <si>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</si>
  <si>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</si>
  <si>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</si>
  <si>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</si>
  <si>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</si>
  <si>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</si>
  <si>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</si>
  <si>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</si>
  <si>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</si>
  <si>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</si>
  <si>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</si>
  <si>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</si>
  <si>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</si>
  <si>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</si>
  <si>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</si>
  <si>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</si>
  <si>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</si>
  <si>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</si>
  <si>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</si>
  <si>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indisponible para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</si>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</sst>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900.24919999999997</c:v>
                </c:pt>
                <c:pt idx="1">
                  <c:v>872.78959999999995</c:v>
                </c:pt>
                <c:pt idx="2">
                  <c:v>851.92669999999998</c:v>
                </c:pt>
                <c:pt idx="3">
                  <c:v>841.99810000000002</c:v>
                </c:pt>
                <c:pt idx="4">
                  <c:v>849.84609999999998</c:v>
                </c:pt>
                <c:pt idx="5">
                  <c:v>840.97860000000003</c:v>
                </c:pt>
                <c:pt idx="6">
                  <c:v>853.29139999999995</c:v>
                </c:pt>
                <c:pt idx="7">
                  <c:v>858.86080000000004</c:v>
                </c:pt>
                <c:pt idx="8">
                  <c:v>875.16639999999995</c:v>
                </c:pt>
                <c:pt idx="9">
                  <c:v>903.06370000000004</c:v>
                </c:pt>
                <c:pt idx="10">
                  <c:v>929.6866</c:v>
                </c:pt>
                <c:pt idx="11">
                  <c:v>968.46469999999999</c:v>
                </c:pt>
                <c:pt idx="12">
                  <c:v>1018.4915999999999</c:v>
                </c:pt>
                <c:pt idx="13">
                  <c:v>1015.1469</c:v>
                </c:pt>
                <c:pt idx="14">
                  <c:v>1030.6722</c:v>
                </c:pt>
                <c:pt idx="15">
                  <c:v>1051.8832</c:v>
                </c:pt>
                <c:pt idx="16">
                  <c:v>1087.8151</c:v>
                </c:pt>
                <c:pt idx="17">
                  <c:v>1103.4312</c:v>
                </c:pt>
                <c:pt idx="18">
                  <c:v>1107.8961999999999</c:v>
                </c:pt>
                <c:pt idx="19">
                  <c:v>1142.7274</c:v>
                </c:pt>
                <c:pt idx="20">
                  <c:v>1163.4311</c:v>
                </c:pt>
                <c:pt idx="21">
                  <c:v>1183.5171</c:v>
                </c:pt>
                <c:pt idx="22">
                  <c:v>1210.8678</c:v>
                </c:pt>
                <c:pt idx="23">
                  <c:v>1206.9266</c:v>
                </c:pt>
                <c:pt idx="24">
                  <c:v>1189.9469999999999</c:v>
                </c:pt>
                <c:pt idx="25">
                  <c:v>1175.4648999999999</c:v>
                </c:pt>
                <c:pt idx="26">
                  <c:v>1155.6452999999999</c:v>
                </c:pt>
                <c:pt idx="27">
                  <c:v>1167.5261</c:v>
                </c:pt>
                <c:pt idx="28">
                  <c:v>1178.2928999999999</c:v>
                </c:pt>
                <c:pt idx="29">
                  <c:v>1176.5099</c:v>
                </c:pt>
                <c:pt idx="30">
                  <c:v>1175.0284999999999</c:v>
                </c:pt>
                <c:pt idx="31">
                  <c:v>1169.5645</c:v>
                </c:pt>
                <c:pt idx="32">
                  <c:v>1159.7313999999999</c:v>
                </c:pt>
                <c:pt idx="33">
                  <c:v>1151.8371</c:v>
                </c:pt>
                <c:pt idx="34">
                  <c:v>1142.9953</c:v>
                </c:pt>
                <c:pt idx="35">
                  <c:v>1127.0311999999999</c:v>
                </c:pt>
                <c:pt idx="36">
                  <c:v>1255.7945999999999</c:v>
                </c:pt>
                <c:pt idx="37">
                  <c:v>1273.4929</c:v>
                </c:pt>
                <c:pt idx="38">
                  <c:v>1280.8661999999999</c:v>
                </c:pt>
                <c:pt idx="39">
                  <c:v>1266.6509000000001</c:v>
                </c:pt>
                <c:pt idx="40">
                  <c:v>1255.8</c:v>
                </c:pt>
                <c:pt idx="41">
                  <c:v>1232.3330000000001</c:v>
                </c:pt>
                <c:pt idx="42">
                  <c:v>1199.7123999999999</c:v>
                </c:pt>
                <c:pt idx="43">
                  <c:v>1162.7569000000001</c:v>
                </c:pt>
                <c:pt idx="44">
                  <c:v>1105.9623999999999</c:v>
                </c:pt>
                <c:pt idx="45">
                  <c:v>1063.5540000000001</c:v>
                </c:pt>
                <c:pt idx="46">
                  <c:v>1045.5541000000001</c:v>
                </c:pt>
                <c:pt idx="47">
                  <c:v>1001.9426999999999</c:v>
                </c:pt>
              </c:numCache>
            </c:numRef>
          </c:val>
          <c:smooth val="0"/>
          <c:extLst>
            <c:ext xmlns:c16="http://schemas.microsoft.com/office/drawing/2014/chart" uri="{C3380CC4-5D6E-409C-BE32-E72D297353CC}">
              <c16:uniqueId val="{00000000-0DDE-4818-A7D2-77ABAE8B1B1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1795.0975000000001</c:v>
                </c:pt>
                <c:pt idx="1">
                  <c:v>1729.0986</c:v>
                </c:pt>
                <c:pt idx="2">
                  <c:v>1769.7131999999999</c:v>
                </c:pt>
                <c:pt idx="3">
                  <c:v>1765.5521000000001</c:v>
                </c:pt>
                <c:pt idx="4">
                  <c:v>1750.8844999999999</c:v>
                </c:pt>
                <c:pt idx="5">
                  <c:v>1764.2119</c:v>
                </c:pt>
                <c:pt idx="6">
                  <c:v>1758.2122999999999</c:v>
                </c:pt>
                <c:pt idx="7">
                  <c:v>1769.9365</c:v>
                </c:pt>
                <c:pt idx="8">
                  <c:v>1779.8349000000001</c:v>
                </c:pt>
                <c:pt idx="9">
                  <c:v>1801.5116</c:v>
                </c:pt>
                <c:pt idx="10">
                  <c:v>1778.2607</c:v>
                </c:pt>
                <c:pt idx="11">
                  <c:v>1797.7488000000001</c:v>
                </c:pt>
                <c:pt idx="12">
                  <c:v>1820.9645</c:v>
                </c:pt>
                <c:pt idx="13">
                  <c:v>1807.2422999999999</c:v>
                </c:pt>
                <c:pt idx="14">
                  <c:v>1788.8580999999999</c:v>
                </c:pt>
                <c:pt idx="15">
                  <c:v>1830.4992</c:v>
                </c:pt>
                <c:pt idx="16">
                  <c:v>1834.0423000000001</c:v>
                </c:pt>
                <c:pt idx="17">
                  <c:v>1851.5998999999999</c:v>
                </c:pt>
                <c:pt idx="18">
                  <c:v>1876.3680999999999</c:v>
                </c:pt>
                <c:pt idx="19">
                  <c:v>1860.8688</c:v>
                </c:pt>
                <c:pt idx="20">
                  <c:v>1861.3001999999999</c:v>
                </c:pt>
                <c:pt idx="21">
                  <c:v>1872.5581</c:v>
                </c:pt>
                <c:pt idx="22">
                  <c:v>1889.2478000000001</c:v>
                </c:pt>
                <c:pt idx="23">
                  <c:v>1869.4618</c:v>
                </c:pt>
                <c:pt idx="24">
                  <c:v>1851.7954999999999</c:v>
                </c:pt>
                <c:pt idx="25">
                  <c:v>1857.4996000000001</c:v>
                </c:pt>
                <c:pt idx="26">
                  <c:v>1852.0045</c:v>
                </c:pt>
                <c:pt idx="27">
                  <c:v>1868.5554</c:v>
                </c:pt>
                <c:pt idx="28">
                  <c:v>1879.6746000000001</c:v>
                </c:pt>
                <c:pt idx="29">
                  <c:v>1895.1850999999999</c:v>
                </c:pt>
                <c:pt idx="30">
                  <c:v>1885.1141</c:v>
                </c:pt>
                <c:pt idx="31">
                  <c:v>1892.7737</c:v>
                </c:pt>
                <c:pt idx="32">
                  <c:v>1898.579</c:v>
                </c:pt>
                <c:pt idx="33">
                  <c:v>1867.9564</c:v>
                </c:pt>
                <c:pt idx="34">
                  <c:v>1893.2902999999999</c:v>
                </c:pt>
                <c:pt idx="35">
                  <c:v>1919.5089</c:v>
                </c:pt>
                <c:pt idx="36">
                  <c:v>1953.4375</c:v>
                </c:pt>
                <c:pt idx="37">
                  <c:v>1929.8541</c:v>
                </c:pt>
                <c:pt idx="38">
                  <c:v>1920.4123999999999</c:v>
                </c:pt>
                <c:pt idx="39">
                  <c:v>1948.8451</c:v>
                </c:pt>
                <c:pt idx="40">
                  <c:v>1933.1975</c:v>
                </c:pt>
                <c:pt idx="41">
                  <c:v>1918.4965</c:v>
                </c:pt>
                <c:pt idx="42">
                  <c:v>1931.2728</c:v>
                </c:pt>
                <c:pt idx="43">
                  <c:v>1907.2396000000001</c:v>
                </c:pt>
                <c:pt idx="44">
                  <c:v>1890.0894000000001</c:v>
                </c:pt>
                <c:pt idx="45">
                  <c:v>1866.3524</c:v>
                </c:pt>
                <c:pt idx="46">
                  <c:v>1820.9725000000001</c:v>
                </c:pt>
                <c:pt idx="47">
                  <c:v>1817.6184000000001</c:v>
                </c:pt>
              </c:numCache>
            </c:numRef>
          </c:val>
          <c:smooth val="0"/>
          <c:extLst>
            <c:ext xmlns:c16="http://schemas.microsoft.com/office/drawing/2014/chart" uri="{C3380CC4-5D6E-409C-BE32-E72D297353CC}">
              <c16:uniqueId val="{00000001-0DDE-4818-A7D2-77ABAE8B1B1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3604.6073000000001</c:v>
                </c:pt>
                <c:pt idx="1">
                  <c:v>3628.2698</c:v>
                </c:pt>
                <c:pt idx="2">
                  <c:v>3602.1981000000001</c:v>
                </c:pt>
                <c:pt idx="3">
                  <c:v>3547.6088</c:v>
                </c:pt>
                <c:pt idx="4">
                  <c:v>3475.3694</c:v>
                </c:pt>
                <c:pt idx="5">
                  <c:v>3365.2865000000002</c:v>
                </c:pt>
                <c:pt idx="6">
                  <c:v>3444.6313</c:v>
                </c:pt>
                <c:pt idx="7">
                  <c:v>3452.8687</c:v>
                </c:pt>
                <c:pt idx="8">
                  <c:v>3384.3337000000001</c:v>
                </c:pt>
                <c:pt idx="9">
                  <c:v>3541.3966999999998</c:v>
                </c:pt>
                <c:pt idx="10">
                  <c:v>3674.2606999999998</c:v>
                </c:pt>
                <c:pt idx="11">
                  <c:v>3708.5205000000001</c:v>
                </c:pt>
                <c:pt idx="12">
                  <c:v>3840.0399000000002</c:v>
                </c:pt>
                <c:pt idx="13">
                  <c:v>3808.0457999999999</c:v>
                </c:pt>
                <c:pt idx="14">
                  <c:v>3995.9117000000001</c:v>
                </c:pt>
                <c:pt idx="15">
                  <c:v>4116.1415999999999</c:v>
                </c:pt>
                <c:pt idx="16">
                  <c:v>4289.7936</c:v>
                </c:pt>
                <c:pt idx="17">
                  <c:v>4403.0609000000004</c:v>
                </c:pt>
                <c:pt idx="18">
                  <c:v>4428.6936999999998</c:v>
                </c:pt>
                <c:pt idx="19">
                  <c:v>4527.2298000000001</c:v>
                </c:pt>
                <c:pt idx="20">
                  <c:v>4533.0156999999999</c:v>
                </c:pt>
                <c:pt idx="21">
                  <c:v>4554.9117999999999</c:v>
                </c:pt>
                <c:pt idx="22">
                  <c:v>4566.5753999999997</c:v>
                </c:pt>
                <c:pt idx="23">
                  <c:v>4619.4106000000002</c:v>
                </c:pt>
                <c:pt idx="24">
                  <c:v>4558.1644999999999</c:v>
                </c:pt>
                <c:pt idx="25">
                  <c:v>4355.7875000000004</c:v>
                </c:pt>
                <c:pt idx="26">
                  <c:v>4454.4102000000003</c:v>
                </c:pt>
                <c:pt idx="27">
                  <c:v>4495.1315000000004</c:v>
                </c:pt>
                <c:pt idx="28">
                  <c:v>4629.6975000000002</c:v>
                </c:pt>
                <c:pt idx="29">
                  <c:v>4580.7780000000002</c:v>
                </c:pt>
                <c:pt idx="30">
                  <c:v>4646.5263999999997</c:v>
                </c:pt>
                <c:pt idx="31">
                  <c:v>4553.3667999999998</c:v>
                </c:pt>
                <c:pt idx="32">
                  <c:v>4541.6985999999997</c:v>
                </c:pt>
                <c:pt idx="33">
                  <c:v>4495.8575000000001</c:v>
                </c:pt>
                <c:pt idx="34">
                  <c:v>4447.6944000000003</c:v>
                </c:pt>
                <c:pt idx="35">
                  <c:v>4242.6859000000004</c:v>
                </c:pt>
                <c:pt idx="36">
                  <c:v>4420.6579000000002</c:v>
                </c:pt>
                <c:pt idx="37">
                  <c:v>4486.9780000000001</c:v>
                </c:pt>
                <c:pt idx="38">
                  <c:v>4501.6733999999997</c:v>
                </c:pt>
                <c:pt idx="39">
                  <c:v>4531.5860000000002</c:v>
                </c:pt>
                <c:pt idx="40">
                  <c:v>4526.6605</c:v>
                </c:pt>
                <c:pt idx="41">
                  <c:v>4487.1184999999996</c:v>
                </c:pt>
                <c:pt idx="42">
                  <c:v>4423.4898000000003</c:v>
                </c:pt>
                <c:pt idx="43">
                  <c:v>4443.4335000000001</c:v>
                </c:pt>
                <c:pt idx="44">
                  <c:v>4454.0842000000002</c:v>
                </c:pt>
                <c:pt idx="45">
                  <c:v>4256.9116000000004</c:v>
                </c:pt>
                <c:pt idx="46">
                  <c:v>4136.3274000000001</c:v>
                </c:pt>
                <c:pt idx="47">
                  <c:v>3867.6259</c:v>
                </c:pt>
              </c:numCache>
            </c:numRef>
          </c:val>
          <c:smooth val="0"/>
          <c:extLst>
            <c:ext xmlns:c16="http://schemas.microsoft.com/office/drawing/2014/chart" uri="{C3380CC4-5D6E-409C-BE32-E72D297353CC}">
              <c16:uniqueId val="{00000002-0DDE-4818-A7D2-77ABAE8B1B1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211-4A19-984C-478217FA0D9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211-4A19-984C-478217FA0D9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22.445060000000002</c:v>
                </c:pt>
                <c:pt idx="1">
                  <c:v>22.42173</c:v>
                </c:pt>
                <c:pt idx="2">
                  <c:v>22.42474</c:v>
                </c:pt>
                <c:pt idx="3">
                  <c:v>21.98114</c:v>
                </c:pt>
                <c:pt idx="4">
                  <c:v>23.61608</c:v>
                </c:pt>
                <c:pt idx="5">
                  <c:v>25.62304</c:v>
                </c:pt>
                <c:pt idx="6">
                  <c:v>35.031930000000003</c:v>
                </c:pt>
                <c:pt idx="7">
                  <c:v>36.325890000000001</c:v>
                </c:pt>
                <c:pt idx="8">
                  <c:v>34.311190000000003</c:v>
                </c:pt>
                <c:pt idx="9">
                  <c:v>36.03745</c:v>
                </c:pt>
                <c:pt idx="10">
                  <c:v>36.079329999999999</c:v>
                </c:pt>
                <c:pt idx="11">
                  <c:v>35.215820000000001</c:v>
                </c:pt>
                <c:pt idx="12">
                  <c:v>35.129829999999998</c:v>
                </c:pt>
                <c:pt idx="13">
                  <c:v>33.629869999999997</c:v>
                </c:pt>
                <c:pt idx="14">
                  <c:v>30.222329999999999</c:v>
                </c:pt>
                <c:pt idx="15">
                  <c:v>32.426830000000002</c:v>
                </c:pt>
                <c:pt idx="16">
                  <c:v>32.118600000000001</c:v>
                </c:pt>
                <c:pt idx="17">
                  <c:v>31.939440000000001</c:v>
                </c:pt>
                <c:pt idx="18">
                  <c:v>32.764209999999999</c:v>
                </c:pt>
                <c:pt idx="19">
                  <c:v>32.633479999999999</c:v>
                </c:pt>
                <c:pt idx="20">
                  <c:v>34.092550000000003</c:v>
                </c:pt>
                <c:pt idx="21">
                  <c:v>34.24371</c:v>
                </c:pt>
                <c:pt idx="22">
                  <c:v>34.335299999999997</c:v>
                </c:pt>
                <c:pt idx="23">
                  <c:v>34.170839999999998</c:v>
                </c:pt>
                <c:pt idx="24">
                  <c:v>33.82564</c:v>
                </c:pt>
                <c:pt idx="25">
                  <c:v>27.803560000000001</c:v>
                </c:pt>
                <c:pt idx="26">
                  <c:v>19.71527</c:v>
                </c:pt>
                <c:pt idx="27">
                  <c:v>18.99765</c:v>
                </c:pt>
                <c:pt idx="28">
                  <c:v>20.288340000000002</c:v>
                </c:pt>
                <c:pt idx="29">
                  <c:v>20.278590000000001</c:v>
                </c:pt>
                <c:pt idx="30">
                  <c:v>20.005669999999999</c:v>
                </c:pt>
                <c:pt idx="31">
                  <c:v>20.133389999999999</c:v>
                </c:pt>
                <c:pt idx="32">
                  <c:v>19.766780000000001</c:v>
                </c:pt>
                <c:pt idx="33">
                  <c:v>20.694030000000001</c:v>
                </c:pt>
                <c:pt idx="34">
                  <c:v>20.8187</c:v>
                </c:pt>
                <c:pt idx="35">
                  <c:v>19.996949999999998</c:v>
                </c:pt>
                <c:pt idx="36">
                  <c:v>19.981529999999999</c:v>
                </c:pt>
                <c:pt idx="37">
                  <c:v>19.568629999999999</c:v>
                </c:pt>
                <c:pt idx="38">
                  <c:v>19.812329999999999</c:v>
                </c:pt>
                <c:pt idx="39">
                  <c:v>20.01566</c:v>
                </c:pt>
                <c:pt idx="40">
                  <c:v>20.31842</c:v>
                </c:pt>
                <c:pt idx="41">
                  <c:v>17.234300000000001</c:v>
                </c:pt>
                <c:pt idx="42">
                  <c:v>17.382549999999998</c:v>
                </c:pt>
                <c:pt idx="43">
                  <c:v>15.757680000000001</c:v>
                </c:pt>
                <c:pt idx="44">
                  <c:v>17.368880000000001</c:v>
                </c:pt>
                <c:pt idx="45">
                  <c:v>19.678080000000001</c:v>
                </c:pt>
                <c:pt idx="46">
                  <c:v>24.38401</c:v>
                </c:pt>
                <c:pt idx="47">
                  <c:v>27.592459999999999</c:v>
                </c:pt>
              </c:numCache>
            </c:numRef>
          </c:val>
          <c:smooth val="0"/>
          <c:extLst>
            <c:ext xmlns:c16="http://schemas.microsoft.com/office/drawing/2014/chart" uri="{C3380CC4-5D6E-409C-BE32-E72D297353CC}">
              <c16:uniqueId val="{00000002-0211-4A19-984C-478217FA0D9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13.13</c:v>
                </c:pt>
                <c:pt idx="1">
                  <c:v>12.77</c:v>
                </c:pt>
                <c:pt idx="2">
                  <c:v>12.827</c:v>
                </c:pt>
                <c:pt idx="3">
                  <c:v>12.98</c:v>
                </c:pt>
                <c:pt idx="4">
                  <c:v>12.452</c:v>
                </c:pt>
                <c:pt idx="5">
                  <c:v>12.422000000000001</c:v>
                </c:pt>
                <c:pt idx="6">
                  <c:v>12.814</c:v>
                </c:pt>
                <c:pt idx="7">
                  <c:v>11.954000000000001</c:v>
                </c:pt>
                <c:pt idx="8">
                  <c:v>12.938000000000001</c:v>
                </c:pt>
                <c:pt idx="9">
                  <c:v>11.536</c:v>
                </c:pt>
                <c:pt idx="10">
                  <c:v>11.333</c:v>
                </c:pt>
                <c:pt idx="11">
                  <c:v>10.339</c:v>
                </c:pt>
                <c:pt idx="12">
                  <c:v>10.217000000000001</c:v>
                </c:pt>
                <c:pt idx="13">
                  <c:v>10.302</c:v>
                </c:pt>
                <c:pt idx="14">
                  <c:v>10.521000000000001</c:v>
                </c:pt>
                <c:pt idx="15">
                  <c:v>12.122</c:v>
                </c:pt>
                <c:pt idx="16">
                  <c:v>11.920999999999999</c:v>
                </c:pt>
                <c:pt idx="17">
                  <c:v>12.227</c:v>
                </c:pt>
                <c:pt idx="18">
                  <c:v>13.585000000000001</c:v>
                </c:pt>
                <c:pt idx="19">
                  <c:v>13.189</c:v>
                </c:pt>
                <c:pt idx="20">
                  <c:v>13.707000000000001</c:v>
                </c:pt>
                <c:pt idx="21">
                  <c:v>13.317</c:v>
                </c:pt>
                <c:pt idx="22">
                  <c:v>12.585000000000001</c:v>
                </c:pt>
                <c:pt idx="23">
                  <c:v>11.794</c:v>
                </c:pt>
                <c:pt idx="24">
                  <c:v>11.109</c:v>
                </c:pt>
                <c:pt idx="25">
                  <c:v>12.118</c:v>
                </c:pt>
                <c:pt idx="26">
                  <c:v>13.669</c:v>
                </c:pt>
                <c:pt idx="27">
                  <c:v>13.05</c:v>
                </c:pt>
                <c:pt idx="28">
                  <c:v>13.792999999999999</c:v>
                </c:pt>
                <c:pt idx="29">
                  <c:v>13.487</c:v>
                </c:pt>
                <c:pt idx="30">
                  <c:v>13.266</c:v>
                </c:pt>
                <c:pt idx="31">
                  <c:v>13.476000000000001</c:v>
                </c:pt>
                <c:pt idx="32">
                  <c:v>12.983000000000001</c:v>
                </c:pt>
                <c:pt idx="33">
                  <c:v>12.515000000000001</c:v>
                </c:pt>
                <c:pt idx="34">
                  <c:v>11.066000000000001</c:v>
                </c:pt>
                <c:pt idx="35">
                  <c:v>10.531000000000001</c:v>
                </c:pt>
                <c:pt idx="36">
                  <c:v>10.706</c:v>
                </c:pt>
                <c:pt idx="37">
                  <c:v>10.371</c:v>
                </c:pt>
                <c:pt idx="38">
                  <c:v>10.632999999999999</c:v>
                </c:pt>
                <c:pt idx="39">
                  <c:v>11.352</c:v>
                </c:pt>
                <c:pt idx="40">
                  <c:v>12.07</c:v>
                </c:pt>
                <c:pt idx="41">
                  <c:v>13.14</c:v>
                </c:pt>
                <c:pt idx="42">
                  <c:v>12.959</c:v>
                </c:pt>
                <c:pt idx="43">
                  <c:v>13.287000000000001</c:v>
                </c:pt>
                <c:pt idx="44">
                  <c:v>13.446</c:v>
                </c:pt>
                <c:pt idx="45">
                  <c:v>13.536</c:v>
                </c:pt>
                <c:pt idx="46">
                  <c:v>13.467000000000001</c:v>
                </c:pt>
                <c:pt idx="47">
                  <c:v>13.555999999999999</c:v>
                </c:pt>
              </c:numCache>
            </c:numRef>
          </c:val>
          <c:smooth val="0"/>
          <c:extLst>
            <c:ext xmlns:c16="http://schemas.microsoft.com/office/drawing/2014/chart" uri="{C3380CC4-5D6E-409C-BE32-E72D297353CC}">
              <c16:uniqueId val="{00000003-0211-4A19-984C-478217FA0D9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211-4A19-984C-478217FA0D9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4.2240000000000002</c:v>
                </c:pt>
                <c:pt idx="1">
                  <c:v>4.2530000000000001</c:v>
                </c:pt>
                <c:pt idx="2">
                  <c:v>4.234</c:v>
                </c:pt>
                <c:pt idx="3">
                  <c:v>4.25</c:v>
                </c:pt>
                <c:pt idx="4">
                  <c:v>4.298</c:v>
                </c:pt>
                <c:pt idx="5">
                  <c:v>4.2759999999999998</c:v>
                </c:pt>
                <c:pt idx="6">
                  <c:v>4.3079999999999998</c:v>
                </c:pt>
                <c:pt idx="7">
                  <c:v>4.24</c:v>
                </c:pt>
                <c:pt idx="8">
                  <c:v>4.1689999999999996</c:v>
                </c:pt>
                <c:pt idx="9">
                  <c:v>4.0570000000000004</c:v>
                </c:pt>
                <c:pt idx="10">
                  <c:v>4.194</c:v>
                </c:pt>
                <c:pt idx="11">
                  <c:v>3.5019999999999998</c:v>
                </c:pt>
                <c:pt idx="12">
                  <c:v>3.5070000000000001</c:v>
                </c:pt>
                <c:pt idx="13">
                  <c:v>3.3759999999999999</c:v>
                </c:pt>
                <c:pt idx="14">
                  <c:v>3.3490000000000002</c:v>
                </c:pt>
                <c:pt idx="15">
                  <c:v>3.5289999999999999</c:v>
                </c:pt>
                <c:pt idx="16">
                  <c:v>3.7440000000000002</c:v>
                </c:pt>
                <c:pt idx="17">
                  <c:v>3.7810000000000001</c:v>
                </c:pt>
                <c:pt idx="18">
                  <c:v>4.0549999999999997</c:v>
                </c:pt>
                <c:pt idx="19">
                  <c:v>4.0119999999999996</c:v>
                </c:pt>
                <c:pt idx="20">
                  <c:v>3.9649999999999999</c:v>
                </c:pt>
                <c:pt idx="21">
                  <c:v>3.9540000000000002</c:v>
                </c:pt>
                <c:pt idx="22">
                  <c:v>3.9609999999999999</c:v>
                </c:pt>
                <c:pt idx="23">
                  <c:v>4.0739999999999998</c:v>
                </c:pt>
                <c:pt idx="24">
                  <c:v>4.056</c:v>
                </c:pt>
                <c:pt idx="25">
                  <c:v>4.0789999999999997</c:v>
                </c:pt>
                <c:pt idx="26">
                  <c:v>4.09</c:v>
                </c:pt>
                <c:pt idx="27">
                  <c:v>3.9729999999999999</c:v>
                </c:pt>
                <c:pt idx="28">
                  <c:v>4.1449999999999996</c:v>
                </c:pt>
                <c:pt idx="29">
                  <c:v>4.274</c:v>
                </c:pt>
                <c:pt idx="30">
                  <c:v>4.2919999999999998</c:v>
                </c:pt>
                <c:pt idx="31">
                  <c:v>4.3860000000000001</c:v>
                </c:pt>
                <c:pt idx="32">
                  <c:v>4.2240000000000002</c:v>
                </c:pt>
                <c:pt idx="33">
                  <c:v>2.6190000000000002</c:v>
                </c:pt>
                <c:pt idx="34">
                  <c:v>1.2889999999999999</c:v>
                </c:pt>
                <c:pt idx="35">
                  <c:v>1.2889999999999999</c:v>
                </c:pt>
                <c:pt idx="36">
                  <c:v>1.264</c:v>
                </c:pt>
                <c:pt idx="37">
                  <c:v>1.3160000000000001</c:v>
                </c:pt>
                <c:pt idx="38">
                  <c:v>1.2529999999999999</c:v>
                </c:pt>
                <c:pt idx="39">
                  <c:v>1.24</c:v>
                </c:pt>
                <c:pt idx="40">
                  <c:v>1.26</c:v>
                </c:pt>
                <c:pt idx="41">
                  <c:v>3.097</c:v>
                </c:pt>
                <c:pt idx="42">
                  <c:v>4.149</c:v>
                </c:pt>
                <c:pt idx="43">
                  <c:v>4.1840000000000002</c:v>
                </c:pt>
                <c:pt idx="44">
                  <c:v>4.1970000000000001</c:v>
                </c:pt>
                <c:pt idx="45">
                  <c:v>4.407</c:v>
                </c:pt>
                <c:pt idx="46">
                  <c:v>4.3040000000000003</c:v>
                </c:pt>
                <c:pt idx="47">
                  <c:v>0</c:v>
                </c:pt>
              </c:numCache>
            </c:numRef>
          </c:val>
          <c:smooth val="0"/>
          <c:extLst>
            <c:ext xmlns:c16="http://schemas.microsoft.com/office/drawing/2014/chart" uri="{C3380CC4-5D6E-409C-BE32-E72D297353CC}">
              <c16:uniqueId val="{00000005-0211-4A19-984C-478217FA0D9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211-4A19-984C-478217FA0D9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211-4A19-984C-478217FA0D9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19.253299999999999</c:v>
                </c:pt>
                <c:pt idx="1">
                  <c:v>18.820799999999998</c:v>
                </c:pt>
                <c:pt idx="2">
                  <c:v>18.645099999999999</c:v>
                </c:pt>
                <c:pt idx="3">
                  <c:v>18.9879</c:v>
                </c:pt>
                <c:pt idx="4">
                  <c:v>18.877600000000001</c:v>
                </c:pt>
                <c:pt idx="5">
                  <c:v>18.996400000000001</c:v>
                </c:pt>
                <c:pt idx="6">
                  <c:v>18.4345</c:v>
                </c:pt>
                <c:pt idx="7">
                  <c:v>18.510200000000001</c:v>
                </c:pt>
                <c:pt idx="8">
                  <c:v>18.056000000000001</c:v>
                </c:pt>
                <c:pt idx="9">
                  <c:v>19.044799999999999</c:v>
                </c:pt>
                <c:pt idx="10">
                  <c:v>19.102499999999999</c:v>
                </c:pt>
                <c:pt idx="11">
                  <c:v>19.261500000000002</c:v>
                </c:pt>
                <c:pt idx="12">
                  <c:v>19.225100000000001</c:v>
                </c:pt>
                <c:pt idx="13">
                  <c:v>18.839300000000001</c:v>
                </c:pt>
                <c:pt idx="14">
                  <c:v>18.466899999999999</c:v>
                </c:pt>
                <c:pt idx="15">
                  <c:v>18.854299999999999</c:v>
                </c:pt>
                <c:pt idx="16">
                  <c:v>18.4862</c:v>
                </c:pt>
                <c:pt idx="17">
                  <c:v>18.041699999999999</c:v>
                </c:pt>
                <c:pt idx="18">
                  <c:v>17.893799999999999</c:v>
                </c:pt>
                <c:pt idx="19">
                  <c:v>17.074999999999999</c:v>
                </c:pt>
                <c:pt idx="20">
                  <c:v>17.9681</c:v>
                </c:pt>
                <c:pt idx="21">
                  <c:v>17.6953</c:v>
                </c:pt>
                <c:pt idx="22">
                  <c:v>19.009</c:v>
                </c:pt>
                <c:pt idx="23">
                  <c:v>18.924299999999999</c:v>
                </c:pt>
                <c:pt idx="24">
                  <c:v>18.871400000000001</c:v>
                </c:pt>
                <c:pt idx="25">
                  <c:v>18.729099999999999</c:v>
                </c:pt>
                <c:pt idx="26">
                  <c:v>18.653400000000001</c:v>
                </c:pt>
                <c:pt idx="27">
                  <c:v>18.9787</c:v>
                </c:pt>
                <c:pt idx="28">
                  <c:v>19.333400000000001</c:v>
                </c:pt>
                <c:pt idx="29">
                  <c:v>19.113600000000002</c:v>
                </c:pt>
                <c:pt idx="30">
                  <c:v>19.2027</c:v>
                </c:pt>
                <c:pt idx="31">
                  <c:v>19.279399999999999</c:v>
                </c:pt>
                <c:pt idx="32">
                  <c:v>18.650200000000002</c:v>
                </c:pt>
                <c:pt idx="33">
                  <c:v>18.649699999999999</c:v>
                </c:pt>
                <c:pt idx="34">
                  <c:v>18.6462</c:v>
                </c:pt>
                <c:pt idx="35">
                  <c:v>17.754100000000001</c:v>
                </c:pt>
                <c:pt idx="36">
                  <c:v>18.602399999999999</c:v>
                </c:pt>
                <c:pt idx="37">
                  <c:v>18.705300000000001</c:v>
                </c:pt>
                <c:pt idx="38">
                  <c:v>18.6812</c:v>
                </c:pt>
                <c:pt idx="39">
                  <c:v>18.817</c:v>
                </c:pt>
                <c:pt idx="40">
                  <c:v>19.0291</c:v>
                </c:pt>
                <c:pt idx="41">
                  <c:v>20.0382</c:v>
                </c:pt>
                <c:pt idx="42">
                  <c:v>20.343</c:v>
                </c:pt>
                <c:pt idx="43">
                  <c:v>19.765699999999999</c:v>
                </c:pt>
                <c:pt idx="44">
                  <c:v>19.898499999999999</c:v>
                </c:pt>
                <c:pt idx="45">
                  <c:v>19.476600000000001</c:v>
                </c:pt>
                <c:pt idx="46">
                  <c:v>19.123799999999999</c:v>
                </c:pt>
                <c:pt idx="47">
                  <c:v>19.155999999999999</c:v>
                </c:pt>
              </c:numCache>
            </c:numRef>
          </c:val>
          <c:smooth val="0"/>
          <c:extLst>
            <c:ext xmlns:c16="http://schemas.microsoft.com/office/drawing/2014/chart" uri="{C3380CC4-5D6E-409C-BE32-E72D297353CC}">
              <c16:uniqueId val="{00000008-0211-4A19-984C-478217FA0D9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25.395499999999998</c:v>
                </c:pt>
                <c:pt idx="1">
                  <c:v>25.149699999999999</c:v>
                </c:pt>
                <c:pt idx="2">
                  <c:v>24.816800000000001</c:v>
                </c:pt>
                <c:pt idx="3">
                  <c:v>25.402699999999999</c:v>
                </c:pt>
                <c:pt idx="4">
                  <c:v>25.492999999999999</c:v>
                </c:pt>
                <c:pt idx="5">
                  <c:v>25.716899999999999</c:v>
                </c:pt>
                <c:pt idx="6">
                  <c:v>25.9712</c:v>
                </c:pt>
                <c:pt idx="7">
                  <c:v>26.058700000000002</c:v>
                </c:pt>
                <c:pt idx="8">
                  <c:v>26.1465</c:v>
                </c:pt>
                <c:pt idx="9">
                  <c:v>25.854600000000001</c:v>
                </c:pt>
                <c:pt idx="10">
                  <c:v>25.8992</c:v>
                </c:pt>
                <c:pt idx="11">
                  <c:v>26.414300000000001</c:v>
                </c:pt>
                <c:pt idx="12">
                  <c:v>27.0091</c:v>
                </c:pt>
                <c:pt idx="13">
                  <c:v>26.6677</c:v>
                </c:pt>
                <c:pt idx="14">
                  <c:v>26.53</c:v>
                </c:pt>
                <c:pt idx="15">
                  <c:v>25.4941</c:v>
                </c:pt>
                <c:pt idx="16">
                  <c:v>25.2896</c:v>
                </c:pt>
                <c:pt idx="17">
                  <c:v>25.185300000000002</c:v>
                </c:pt>
                <c:pt idx="18">
                  <c:v>25.725100000000001</c:v>
                </c:pt>
                <c:pt idx="19">
                  <c:v>26.029</c:v>
                </c:pt>
                <c:pt idx="20">
                  <c:v>26.3155</c:v>
                </c:pt>
                <c:pt idx="21">
                  <c:v>26.173100000000002</c:v>
                </c:pt>
                <c:pt idx="22">
                  <c:v>26.345300000000002</c:v>
                </c:pt>
                <c:pt idx="23">
                  <c:v>26.2166</c:v>
                </c:pt>
                <c:pt idx="24">
                  <c:v>25.5398</c:v>
                </c:pt>
                <c:pt idx="25">
                  <c:v>25.107299999999999</c:v>
                </c:pt>
                <c:pt idx="26">
                  <c:v>25.4072</c:v>
                </c:pt>
                <c:pt idx="27">
                  <c:v>25.921199999999999</c:v>
                </c:pt>
                <c:pt idx="28">
                  <c:v>25.786100000000001</c:v>
                </c:pt>
                <c:pt idx="29">
                  <c:v>26.331600000000002</c:v>
                </c:pt>
                <c:pt idx="30">
                  <c:v>26.826799999999999</c:v>
                </c:pt>
                <c:pt idx="31">
                  <c:v>26.944600000000001</c:v>
                </c:pt>
                <c:pt idx="32">
                  <c:v>27.200800000000001</c:v>
                </c:pt>
                <c:pt idx="33">
                  <c:v>26.9268</c:v>
                </c:pt>
                <c:pt idx="34">
                  <c:v>26.954000000000001</c:v>
                </c:pt>
                <c:pt idx="35">
                  <c:v>27.478400000000001</c:v>
                </c:pt>
                <c:pt idx="36">
                  <c:v>28.328600000000002</c:v>
                </c:pt>
                <c:pt idx="37">
                  <c:v>28.865200000000002</c:v>
                </c:pt>
                <c:pt idx="38">
                  <c:v>29.224799999999998</c:v>
                </c:pt>
                <c:pt idx="39">
                  <c:v>28.3627</c:v>
                </c:pt>
                <c:pt idx="40">
                  <c:v>28.7</c:v>
                </c:pt>
                <c:pt idx="41">
                  <c:v>28.002400000000002</c:v>
                </c:pt>
                <c:pt idx="42">
                  <c:v>27.843599999999999</c:v>
                </c:pt>
                <c:pt idx="43">
                  <c:v>27.580500000000001</c:v>
                </c:pt>
                <c:pt idx="44">
                  <c:v>27.0764</c:v>
                </c:pt>
                <c:pt idx="45">
                  <c:v>26.221699999999998</c:v>
                </c:pt>
                <c:pt idx="46">
                  <c:v>25.649799999999999</c:v>
                </c:pt>
                <c:pt idx="47">
                  <c:v>25.009899999999998</c:v>
                </c:pt>
              </c:numCache>
            </c:numRef>
          </c:val>
          <c:smooth val="0"/>
          <c:extLst>
            <c:ext xmlns:c16="http://schemas.microsoft.com/office/drawing/2014/chart" uri="{C3380CC4-5D6E-409C-BE32-E72D297353CC}">
              <c16:uniqueId val="{00000009-0211-4A19-984C-478217FA0D9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14.056100000000001</c:v>
                </c:pt>
                <c:pt idx="1">
                  <c:v>14.2555</c:v>
                </c:pt>
                <c:pt idx="2">
                  <c:v>14.0472</c:v>
                </c:pt>
                <c:pt idx="3">
                  <c:v>14.101599999999999</c:v>
                </c:pt>
                <c:pt idx="4">
                  <c:v>14.4472</c:v>
                </c:pt>
                <c:pt idx="5">
                  <c:v>14.014900000000001</c:v>
                </c:pt>
                <c:pt idx="6">
                  <c:v>13.6875</c:v>
                </c:pt>
                <c:pt idx="7">
                  <c:v>13.6944</c:v>
                </c:pt>
                <c:pt idx="8">
                  <c:v>15.1271</c:v>
                </c:pt>
                <c:pt idx="9">
                  <c:v>15.692399999999999</c:v>
                </c:pt>
                <c:pt idx="10">
                  <c:v>15.0206</c:v>
                </c:pt>
                <c:pt idx="11">
                  <c:v>14.568</c:v>
                </c:pt>
                <c:pt idx="12">
                  <c:v>14.1107</c:v>
                </c:pt>
                <c:pt idx="13">
                  <c:v>11.251300000000001</c:v>
                </c:pt>
                <c:pt idx="14">
                  <c:v>10.671900000000001</c:v>
                </c:pt>
                <c:pt idx="15">
                  <c:v>10.614599999999999</c:v>
                </c:pt>
                <c:pt idx="16">
                  <c:v>11.0505</c:v>
                </c:pt>
                <c:pt idx="17">
                  <c:v>10.9053</c:v>
                </c:pt>
                <c:pt idx="18">
                  <c:v>10.901899999999999</c:v>
                </c:pt>
                <c:pt idx="19">
                  <c:v>10.7155</c:v>
                </c:pt>
                <c:pt idx="20">
                  <c:v>10.554399999999999</c:v>
                </c:pt>
                <c:pt idx="21">
                  <c:v>10.529299999999999</c:v>
                </c:pt>
                <c:pt idx="22">
                  <c:v>10.7957</c:v>
                </c:pt>
                <c:pt idx="23">
                  <c:v>10.597099999999999</c:v>
                </c:pt>
                <c:pt idx="24">
                  <c:v>11.020200000000001</c:v>
                </c:pt>
                <c:pt idx="25">
                  <c:v>13.449400000000001</c:v>
                </c:pt>
                <c:pt idx="26">
                  <c:v>14.028499999999999</c:v>
                </c:pt>
                <c:pt idx="27">
                  <c:v>14.651999999999999</c:v>
                </c:pt>
                <c:pt idx="28">
                  <c:v>14.786300000000001</c:v>
                </c:pt>
                <c:pt idx="29">
                  <c:v>14.5457</c:v>
                </c:pt>
                <c:pt idx="30">
                  <c:v>13.7957</c:v>
                </c:pt>
                <c:pt idx="31">
                  <c:v>13.7742</c:v>
                </c:pt>
                <c:pt idx="32">
                  <c:v>13.2453</c:v>
                </c:pt>
                <c:pt idx="33">
                  <c:v>13.4549</c:v>
                </c:pt>
                <c:pt idx="34">
                  <c:v>14.364599999999999</c:v>
                </c:pt>
                <c:pt idx="35">
                  <c:v>14.904500000000001</c:v>
                </c:pt>
                <c:pt idx="36">
                  <c:v>15.7742</c:v>
                </c:pt>
                <c:pt idx="37">
                  <c:v>14.766</c:v>
                </c:pt>
                <c:pt idx="38">
                  <c:v>13.428800000000001</c:v>
                </c:pt>
                <c:pt idx="39">
                  <c:v>11.343500000000001</c:v>
                </c:pt>
                <c:pt idx="40">
                  <c:v>11.3148</c:v>
                </c:pt>
                <c:pt idx="41">
                  <c:v>11.1973</c:v>
                </c:pt>
                <c:pt idx="42">
                  <c:v>11.3222</c:v>
                </c:pt>
                <c:pt idx="43">
                  <c:v>11.646699999999999</c:v>
                </c:pt>
                <c:pt idx="44">
                  <c:v>11.884399999999999</c:v>
                </c:pt>
                <c:pt idx="45">
                  <c:v>11.811400000000001</c:v>
                </c:pt>
                <c:pt idx="46">
                  <c:v>12.8073</c:v>
                </c:pt>
                <c:pt idx="47">
                  <c:v>13.492100000000001</c:v>
                </c:pt>
              </c:numCache>
            </c:numRef>
          </c:val>
          <c:smooth val="0"/>
          <c:extLst>
            <c:ext xmlns:c16="http://schemas.microsoft.com/office/drawing/2014/chart" uri="{C3380CC4-5D6E-409C-BE32-E72D297353CC}">
              <c16:uniqueId val="{0000000A-0211-4A19-984C-478217FA0D9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13.49</c:v>
                </c:pt>
                <c:pt idx="1">
                  <c:v>13.5</c:v>
                </c:pt>
                <c:pt idx="2">
                  <c:v>13.53</c:v>
                </c:pt>
                <c:pt idx="3">
                  <c:v>13.17</c:v>
                </c:pt>
                <c:pt idx="4">
                  <c:v>13.55</c:v>
                </c:pt>
                <c:pt idx="5">
                  <c:v>13.5</c:v>
                </c:pt>
                <c:pt idx="6">
                  <c:v>13.29</c:v>
                </c:pt>
                <c:pt idx="7">
                  <c:v>13.36</c:v>
                </c:pt>
                <c:pt idx="8">
                  <c:v>13.38</c:v>
                </c:pt>
                <c:pt idx="9">
                  <c:v>13.44</c:v>
                </c:pt>
                <c:pt idx="10">
                  <c:v>13.29</c:v>
                </c:pt>
                <c:pt idx="11">
                  <c:v>13.36</c:v>
                </c:pt>
                <c:pt idx="12">
                  <c:v>13.37</c:v>
                </c:pt>
                <c:pt idx="13">
                  <c:v>13.49</c:v>
                </c:pt>
                <c:pt idx="14">
                  <c:v>13.52</c:v>
                </c:pt>
                <c:pt idx="15">
                  <c:v>13.44</c:v>
                </c:pt>
                <c:pt idx="16">
                  <c:v>13.38</c:v>
                </c:pt>
                <c:pt idx="17">
                  <c:v>11.72</c:v>
                </c:pt>
                <c:pt idx="18">
                  <c:v>10.81</c:v>
                </c:pt>
                <c:pt idx="19">
                  <c:v>13.56</c:v>
                </c:pt>
                <c:pt idx="20">
                  <c:v>13.11</c:v>
                </c:pt>
                <c:pt idx="21">
                  <c:v>13.78</c:v>
                </c:pt>
                <c:pt idx="22">
                  <c:v>13.73</c:v>
                </c:pt>
                <c:pt idx="23">
                  <c:v>13.54</c:v>
                </c:pt>
                <c:pt idx="24">
                  <c:v>13.15</c:v>
                </c:pt>
                <c:pt idx="25">
                  <c:v>13.21</c:v>
                </c:pt>
                <c:pt idx="26">
                  <c:v>12.12</c:v>
                </c:pt>
                <c:pt idx="27">
                  <c:v>10.29</c:v>
                </c:pt>
                <c:pt idx="28">
                  <c:v>10.31</c:v>
                </c:pt>
                <c:pt idx="29">
                  <c:v>10.55</c:v>
                </c:pt>
                <c:pt idx="30">
                  <c:v>9.82</c:v>
                </c:pt>
                <c:pt idx="31">
                  <c:v>12.11</c:v>
                </c:pt>
                <c:pt idx="32">
                  <c:v>12.2</c:v>
                </c:pt>
                <c:pt idx="33">
                  <c:v>12.13</c:v>
                </c:pt>
                <c:pt idx="34">
                  <c:v>12.06</c:v>
                </c:pt>
                <c:pt idx="35">
                  <c:v>12.2</c:v>
                </c:pt>
                <c:pt idx="36">
                  <c:v>12.42</c:v>
                </c:pt>
                <c:pt idx="37">
                  <c:v>12.76</c:v>
                </c:pt>
                <c:pt idx="38">
                  <c:v>11.98</c:v>
                </c:pt>
                <c:pt idx="39">
                  <c:v>11.49</c:v>
                </c:pt>
                <c:pt idx="40">
                  <c:v>11.86</c:v>
                </c:pt>
                <c:pt idx="41">
                  <c:v>11.91</c:v>
                </c:pt>
                <c:pt idx="42">
                  <c:v>11.5</c:v>
                </c:pt>
                <c:pt idx="43">
                  <c:v>10.78</c:v>
                </c:pt>
                <c:pt idx="44">
                  <c:v>11.07</c:v>
                </c:pt>
                <c:pt idx="45">
                  <c:v>11.76</c:v>
                </c:pt>
                <c:pt idx="46">
                  <c:v>11.98</c:v>
                </c:pt>
                <c:pt idx="47">
                  <c:v>12.58</c:v>
                </c:pt>
              </c:numCache>
            </c:numRef>
          </c:val>
          <c:smooth val="0"/>
          <c:extLst>
            <c:ext xmlns:c16="http://schemas.microsoft.com/office/drawing/2014/chart" uri="{C3380CC4-5D6E-409C-BE32-E72D297353CC}">
              <c16:uniqueId val="{0000000B-0211-4A19-984C-478217FA0D9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33.143999999999998</c:v>
                </c:pt>
                <c:pt idx="1">
                  <c:v>33.22</c:v>
                </c:pt>
                <c:pt idx="2">
                  <c:v>34.052</c:v>
                </c:pt>
                <c:pt idx="3">
                  <c:v>32.927999999999997</c:v>
                </c:pt>
                <c:pt idx="4">
                  <c:v>33.357999999999997</c:v>
                </c:pt>
                <c:pt idx="5">
                  <c:v>32.841999999999999</c:v>
                </c:pt>
                <c:pt idx="6">
                  <c:v>33.515999999999998</c:v>
                </c:pt>
                <c:pt idx="7">
                  <c:v>33.68</c:v>
                </c:pt>
                <c:pt idx="8">
                  <c:v>34.192</c:v>
                </c:pt>
                <c:pt idx="9">
                  <c:v>34.142000000000003</c:v>
                </c:pt>
                <c:pt idx="10">
                  <c:v>35.021999999999998</c:v>
                </c:pt>
                <c:pt idx="11">
                  <c:v>34.607999999999997</c:v>
                </c:pt>
                <c:pt idx="12">
                  <c:v>34.173999999999999</c:v>
                </c:pt>
                <c:pt idx="13">
                  <c:v>33.630000000000003</c:v>
                </c:pt>
                <c:pt idx="14">
                  <c:v>33.665999999999997</c:v>
                </c:pt>
                <c:pt idx="15">
                  <c:v>33.292000000000002</c:v>
                </c:pt>
                <c:pt idx="16">
                  <c:v>33.235999999999997</c:v>
                </c:pt>
                <c:pt idx="17">
                  <c:v>33.51</c:v>
                </c:pt>
                <c:pt idx="18">
                  <c:v>32.956000000000003</c:v>
                </c:pt>
                <c:pt idx="19">
                  <c:v>33.143999999999998</c:v>
                </c:pt>
                <c:pt idx="20">
                  <c:v>33.052</c:v>
                </c:pt>
                <c:pt idx="21">
                  <c:v>32.722000000000001</c:v>
                </c:pt>
                <c:pt idx="22">
                  <c:v>32.308</c:v>
                </c:pt>
                <c:pt idx="23">
                  <c:v>32.957999999999998</c:v>
                </c:pt>
                <c:pt idx="24">
                  <c:v>33.161999999999999</c:v>
                </c:pt>
                <c:pt idx="25">
                  <c:v>32.902000000000001</c:v>
                </c:pt>
                <c:pt idx="26">
                  <c:v>32.798000000000002</c:v>
                </c:pt>
                <c:pt idx="27">
                  <c:v>32.723999999999997</c:v>
                </c:pt>
                <c:pt idx="28">
                  <c:v>32.234000000000002</c:v>
                </c:pt>
                <c:pt idx="29">
                  <c:v>31.72</c:v>
                </c:pt>
                <c:pt idx="30">
                  <c:v>32.15</c:v>
                </c:pt>
                <c:pt idx="31">
                  <c:v>33.228000000000002</c:v>
                </c:pt>
                <c:pt idx="32">
                  <c:v>33.917999999999999</c:v>
                </c:pt>
                <c:pt idx="33">
                  <c:v>34.148000000000003</c:v>
                </c:pt>
                <c:pt idx="34">
                  <c:v>34.128</c:v>
                </c:pt>
                <c:pt idx="35">
                  <c:v>34.857999999999997</c:v>
                </c:pt>
                <c:pt idx="36">
                  <c:v>35.18</c:v>
                </c:pt>
                <c:pt idx="37">
                  <c:v>34.988</c:v>
                </c:pt>
                <c:pt idx="38">
                  <c:v>34.817999999999998</c:v>
                </c:pt>
                <c:pt idx="39">
                  <c:v>34.601999999999997</c:v>
                </c:pt>
                <c:pt idx="40">
                  <c:v>34.896000000000001</c:v>
                </c:pt>
                <c:pt idx="41">
                  <c:v>34.671999999999997</c:v>
                </c:pt>
                <c:pt idx="42">
                  <c:v>34.902000000000001</c:v>
                </c:pt>
                <c:pt idx="43">
                  <c:v>33.808</c:v>
                </c:pt>
                <c:pt idx="44">
                  <c:v>34.234000000000002</c:v>
                </c:pt>
                <c:pt idx="45">
                  <c:v>33.938000000000002</c:v>
                </c:pt>
                <c:pt idx="46">
                  <c:v>33.695999999999998</c:v>
                </c:pt>
                <c:pt idx="47">
                  <c:v>33.68</c:v>
                </c:pt>
              </c:numCache>
            </c:numRef>
          </c:val>
          <c:smooth val="0"/>
          <c:extLst>
            <c:ext xmlns:c16="http://schemas.microsoft.com/office/drawing/2014/chart" uri="{C3380CC4-5D6E-409C-BE32-E72D297353CC}">
              <c16:uniqueId val="{0000000C-0211-4A19-984C-478217FA0D9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211-4A19-984C-478217FA0D9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211-4A19-984C-478217FA0D9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52.154000000000003</c:v>
                </c:pt>
                <c:pt idx="1">
                  <c:v>51.94</c:v>
                </c:pt>
                <c:pt idx="2">
                  <c:v>52.043999999999997</c:v>
                </c:pt>
                <c:pt idx="3">
                  <c:v>51.863</c:v>
                </c:pt>
                <c:pt idx="4">
                  <c:v>51.954999999999998</c:v>
                </c:pt>
                <c:pt idx="5">
                  <c:v>52.045000000000002</c:v>
                </c:pt>
                <c:pt idx="6">
                  <c:v>51.752000000000002</c:v>
                </c:pt>
                <c:pt idx="7">
                  <c:v>52.348999999999997</c:v>
                </c:pt>
                <c:pt idx="8">
                  <c:v>52.625999999999998</c:v>
                </c:pt>
                <c:pt idx="9">
                  <c:v>52.360999999999997</c:v>
                </c:pt>
                <c:pt idx="10">
                  <c:v>52.374000000000002</c:v>
                </c:pt>
                <c:pt idx="11">
                  <c:v>52.475999999999999</c:v>
                </c:pt>
                <c:pt idx="12">
                  <c:v>51.843000000000004</c:v>
                </c:pt>
                <c:pt idx="13">
                  <c:v>51.991</c:v>
                </c:pt>
                <c:pt idx="14">
                  <c:v>52.155000000000001</c:v>
                </c:pt>
                <c:pt idx="15">
                  <c:v>52.194000000000003</c:v>
                </c:pt>
                <c:pt idx="16">
                  <c:v>52.125</c:v>
                </c:pt>
                <c:pt idx="17">
                  <c:v>51.948999999999998</c:v>
                </c:pt>
                <c:pt idx="18">
                  <c:v>52.021000000000001</c:v>
                </c:pt>
                <c:pt idx="19">
                  <c:v>51.869</c:v>
                </c:pt>
                <c:pt idx="20">
                  <c:v>52.052999999999997</c:v>
                </c:pt>
                <c:pt idx="21">
                  <c:v>51.622999999999998</c:v>
                </c:pt>
                <c:pt idx="22">
                  <c:v>51.610999999999997</c:v>
                </c:pt>
                <c:pt idx="23">
                  <c:v>50.826999999999998</c:v>
                </c:pt>
                <c:pt idx="24">
                  <c:v>51.064</c:v>
                </c:pt>
                <c:pt idx="25">
                  <c:v>51.325000000000003</c:v>
                </c:pt>
                <c:pt idx="26">
                  <c:v>51.139000000000003</c:v>
                </c:pt>
                <c:pt idx="27">
                  <c:v>49.936999999999998</c:v>
                </c:pt>
                <c:pt idx="28">
                  <c:v>49.941000000000003</c:v>
                </c:pt>
                <c:pt idx="29">
                  <c:v>49.863999999999997</c:v>
                </c:pt>
                <c:pt idx="30">
                  <c:v>50.235999999999997</c:v>
                </c:pt>
                <c:pt idx="31">
                  <c:v>49.99</c:v>
                </c:pt>
                <c:pt idx="32">
                  <c:v>49.92</c:v>
                </c:pt>
                <c:pt idx="33">
                  <c:v>49.860999999999997</c:v>
                </c:pt>
                <c:pt idx="34">
                  <c:v>49.875</c:v>
                </c:pt>
                <c:pt idx="35">
                  <c:v>50.487000000000002</c:v>
                </c:pt>
                <c:pt idx="36">
                  <c:v>51.253</c:v>
                </c:pt>
                <c:pt idx="37">
                  <c:v>51.625999999999998</c:v>
                </c:pt>
                <c:pt idx="38">
                  <c:v>51.539000000000001</c:v>
                </c:pt>
                <c:pt idx="39">
                  <c:v>51.359000000000002</c:v>
                </c:pt>
                <c:pt idx="40">
                  <c:v>51.368000000000002</c:v>
                </c:pt>
                <c:pt idx="41">
                  <c:v>51.073</c:v>
                </c:pt>
                <c:pt idx="42">
                  <c:v>51.594999999999999</c:v>
                </c:pt>
                <c:pt idx="43">
                  <c:v>51.518999999999998</c:v>
                </c:pt>
                <c:pt idx="44">
                  <c:v>51.276000000000003</c:v>
                </c:pt>
                <c:pt idx="45">
                  <c:v>29.89</c:v>
                </c:pt>
                <c:pt idx="46">
                  <c:v>51.058</c:v>
                </c:pt>
                <c:pt idx="47">
                  <c:v>50.976999999999997</c:v>
                </c:pt>
              </c:numCache>
            </c:numRef>
          </c:val>
          <c:smooth val="0"/>
          <c:extLst>
            <c:ext xmlns:c16="http://schemas.microsoft.com/office/drawing/2014/chart" uri="{C3380CC4-5D6E-409C-BE32-E72D297353CC}">
              <c16:uniqueId val="{0000000F-0211-4A19-984C-478217FA0D9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211-4A19-984C-478217FA0D9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15.7019</c:v>
                </c:pt>
                <c:pt idx="1">
                  <c:v>13.498799999999999</c:v>
                </c:pt>
                <c:pt idx="2">
                  <c:v>13.721500000000001</c:v>
                </c:pt>
                <c:pt idx="3">
                  <c:v>14.555300000000001</c:v>
                </c:pt>
                <c:pt idx="4">
                  <c:v>11.777100000000001</c:v>
                </c:pt>
                <c:pt idx="5">
                  <c:v>15.858599999999999</c:v>
                </c:pt>
                <c:pt idx="6">
                  <c:v>16.5428</c:v>
                </c:pt>
                <c:pt idx="7">
                  <c:v>16.658999999999999</c:v>
                </c:pt>
                <c:pt idx="8">
                  <c:v>16.154800000000002</c:v>
                </c:pt>
                <c:pt idx="9">
                  <c:v>15.824299999999999</c:v>
                </c:pt>
                <c:pt idx="10">
                  <c:v>16.223600000000001</c:v>
                </c:pt>
                <c:pt idx="11">
                  <c:v>15.707700000000001</c:v>
                </c:pt>
                <c:pt idx="12">
                  <c:v>14.7662</c:v>
                </c:pt>
                <c:pt idx="13">
                  <c:v>14.5443</c:v>
                </c:pt>
                <c:pt idx="14">
                  <c:v>15.9916</c:v>
                </c:pt>
                <c:pt idx="15">
                  <c:v>17.105799999999999</c:v>
                </c:pt>
                <c:pt idx="16">
                  <c:v>16.410799999999998</c:v>
                </c:pt>
                <c:pt idx="17">
                  <c:v>15.785399999999999</c:v>
                </c:pt>
                <c:pt idx="18">
                  <c:v>15.303000000000001</c:v>
                </c:pt>
                <c:pt idx="19">
                  <c:v>13.5892</c:v>
                </c:pt>
                <c:pt idx="20">
                  <c:v>13.173500000000001</c:v>
                </c:pt>
                <c:pt idx="21">
                  <c:v>16.0825</c:v>
                </c:pt>
                <c:pt idx="22">
                  <c:v>13.3729</c:v>
                </c:pt>
                <c:pt idx="23">
                  <c:v>13.076700000000001</c:v>
                </c:pt>
                <c:pt idx="24">
                  <c:v>13.181800000000001</c:v>
                </c:pt>
                <c:pt idx="25">
                  <c:v>15.248100000000001</c:v>
                </c:pt>
                <c:pt idx="26">
                  <c:v>15.9389</c:v>
                </c:pt>
                <c:pt idx="27">
                  <c:v>13.0036</c:v>
                </c:pt>
                <c:pt idx="28">
                  <c:v>17.415400000000002</c:v>
                </c:pt>
                <c:pt idx="29">
                  <c:v>17.067799999999998</c:v>
                </c:pt>
                <c:pt idx="30">
                  <c:v>16.726299999999998</c:v>
                </c:pt>
                <c:pt idx="31">
                  <c:v>17.0565</c:v>
                </c:pt>
                <c:pt idx="32">
                  <c:v>16.346800000000002</c:v>
                </c:pt>
                <c:pt idx="33">
                  <c:v>16.908999999999999</c:v>
                </c:pt>
                <c:pt idx="34">
                  <c:v>18.075399999999998</c:v>
                </c:pt>
                <c:pt idx="35">
                  <c:v>18.1648</c:v>
                </c:pt>
                <c:pt idx="36">
                  <c:v>16.5258</c:v>
                </c:pt>
                <c:pt idx="37">
                  <c:v>11.327999999999999</c:v>
                </c:pt>
                <c:pt idx="38">
                  <c:v>11.0275</c:v>
                </c:pt>
                <c:pt idx="39">
                  <c:v>11.7203</c:v>
                </c:pt>
                <c:pt idx="40">
                  <c:v>14.299300000000001</c:v>
                </c:pt>
                <c:pt idx="41">
                  <c:v>14.584</c:v>
                </c:pt>
                <c:pt idx="42">
                  <c:v>14.534599999999999</c:v>
                </c:pt>
                <c:pt idx="43">
                  <c:v>14.5891</c:v>
                </c:pt>
                <c:pt idx="44">
                  <c:v>14.2272</c:v>
                </c:pt>
                <c:pt idx="45">
                  <c:v>14.585800000000001</c:v>
                </c:pt>
                <c:pt idx="46">
                  <c:v>15.065200000000001</c:v>
                </c:pt>
                <c:pt idx="47">
                  <c:v>16.001300000000001</c:v>
                </c:pt>
              </c:numCache>
            </c:numRef>
          </c:val>
          <c:smooth val="0"/>
          <c:extLst>
            <c:ext xmlns:c16="http://schemas.microsoft.com/office/drawing/2014/chart" uri="{C3380CC4-5D6E-409C-BE32-E72D297353CC}">
              <c16:uniqueId val="{00000011-0211-4A19-984C-478217FA0D9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211-4A19-984C-478217FA0D9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9.9</c:v>
                </c:pt>
                <c:pt idx="2">
                  <c:v>9.8000000000000007</c:v>
                </c:pt>
                <c:pt idx="3">
                  <c:v>9.6999999999999993</c:v>
                </c:pt>
                <c:pt idx="4">
                  <c:v>9.8000000000000007</c:v>
                </c:pt>
                <c:pt idx="5">
                  <c:v>9.9</c:v>
                </c:pt>
                <c:pt idx="6">
                  <c:v>9.9</c:v>
                </c:pt>
                <c:pt idx="7">
                  <c:v>9.8000000000000007</c:v>
                </c:pt>
                <c:pt idx="8">
                  <c:v>9.8000000000000007</c:v>
                </c:pt>
                <c:pt idx="9">
                  <c:v>9.8000000000000007</c:v>
                </c:pt>
                <c:pt idx="10">
                  <c:v>9.6999999999999993</c:v>
                </c:pt>
                <c:pt idx="11">
                  <c:v>9.6999999999999993</c:v>
                </c:pt>
                <c:pt idx="12">
                  <c:v>9.6999999999999993</c:v>
                </c:pt>
                <c:pt idx="13">
                  <c:v>9.8000000000000007</c:v>
                </c:pt>
                <c:pt idx="14">
                  <c:v>9.8000000000000007</c:v>
                </c:pt>
                <c:pt idx="15">
                  <c:v>9.9</c:v>
                </c:pt>
                <c:pt idx="16">
                  <c:v>9.4</c:v>
                </c:pt>
                <c:pt idx="17">
                  <c:v>8.9</c:v>
                </c:pt>
                <c:pt idx="18">
                  <c:v>9</c:v>
                </c:pt>
                <c:pt idx="19">
                  <c:v>9.1999999999999993</c:v>
                </c:pt>
                <c:pt idx="20">
                  <c:v>8.5</c:v>
                </c:pt>
                <c:pt idx="21">
                  <c:v>8.1</c:v>
                </c:pt>
                <c:pt idx="22">
                  <c:v>8</c:v>
                </c:pt>
                <c:pt idx="23">
                  <c:v>8</c:v>
                </c:pt>
                <c:pt idx="24">
                  <c:v>8</c:v>
                </c:pt>
                <c:pt idx="25">
                  <c:v>8</c:v>
                </c:pt>
                <c:pt idx="26">
                  <c:v>8.1</c:v>
                </c:pt>
                <c:pt idx="27">
                  <c:v>8.1</c:v>
                </c:pt>
                <c:pt idx="28">
                  <c:v>8.1999999999999993</c:v>
                </c:pt>
                <c:pt idx="29">
                  <c:v>8.4</c:v>
                </c:pt>
                <c:pt idx="30">
                  <c:v>8.1999999999999993</c:v>
                </c:pt>
                <c:pt idx="31">
                  <c:v>8</c:v>
                </c:pt>
                <c:pt idx="32">
                  <c:v>8</c:v>
                </c:pt>
                <c:pt idx="33">
                  <c:v>8.3000000000000007</c:v>
                </c:pt>
                <c:pt idx="34">
                  <c:v>8.1</c:v>
                </c:pt>
                <c:pt idx="35">
                  <c:v>8.1</c:v>
                </c:pt>
                <c:pt idx="36">
                  <c:v>8.3000000000000007</c:v>
                </c:pt>
                <c:pt idx="37">
                  <c:v>8.6</c:v>
                </c:pt>
                <c:pt idx="38">
                  <c:v>8.6</c:v>
                </c:pt>
                <c:pt idx="39">
                  <c:v>8.6</c:v>
                </c:pt>
                <c:pt idx="40">
                  <c:v>8.5</c:v>
                </c:pt>
                <c:pt idx="41">
                  <c:v>8.8000000000000007</c:v>
                </c:pt>
                <c:pt idx="42">
                  <c:v>9.1</c:v>
                </c:pt>
                <c:pt idx="43">
                  <c:v>8.9</c:v>
                </c:pt>
                <c:pt idx="44">
                  <c:v>8.8000000000000007</c:v>
                </c:pt>
                <c:pt idx="45">
                  <c:v>8.6999999999999993</c:v>
                </c:pt>
                <c:pt idx="46">
                  <c:v>8.6</c:v>
                </c:pt>
                <c:pt idx="47">
                  <c:v>8.6</c:v>
                </c:pt>
              </c:numCache>
            </c:numRef>
          </c:val>
          <c:smooth val="0"/>
          <c:extLst>
            <c:ext xmlns:c16="http://schemas.microsoft.com/office/drawing/2014/chart" uri="{C3380CC4-5D6E-409C-BE32-E72D297353CC}">
              <c16:uniqueId val="{00000013-0211-4A19-984C-478217FA0D9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211-4A19-984C-478217FA0D9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154.75358</c:v>
                </c:pt>
                <c:pt idx="1">
                  <c:v>146.06157999999999</c:v>
                </c:pt>
                <c:pt idx="2">
                  <c:v>142.98056</c:v>
                </c:pt>
                <c:pt idx="3">
                  <c:v>92.253489999999999</c:v>
                </c:pt>
                <c:pt idx="4">
                  <c:v>108.80101999999999</c:v>
                </c:pt>
                <c:pt idx="5">
                  <c:v>157.34277</c:v>
                </c:pt>
                <c:pt idx="6">
                  <c:v>149.33627000000001</c:v>
                </c:pt>
                <c:pt idx="7">
                  <c:v>143.51281</c:v>
                </c:pt>
                <c:pt idx="8">
                  <c:v>87.635660000000001</c:v>
                </c:pt>
                <c:pt idx="9">
                  <c:v>142.3595</c:v>
                </c:pt>
                <c:pt idx="10">
                  <c:v>140.00155000000001</c:v>
                </c:pt>
                <c:pt idx="11">
                  <c:v>110.74703</c:v>
                </c:pt>
                <c:pt idx="12">
                  <c:v>114.38486</c:v>
                </c:pt>
                <c:pt idx="13">
                  <c:v>126.52741</c:v>
                </c:pt>
                <c:pt idx="14">
                  <c:v>157.53064000000001</c:v>
                </c:pt>
                <c:pt idx="15">
                  <c:v>137.01219</c:v>
                </c:pt>
                <c:pt idx="16">
                  <c:v>136.49189000000001</c:v>
                </c:pt>
                <c:pt idx="17">
                  <c:v>81.893519999999995</c:v>
                </c:pt>
                <c:pt idx="18">
                  <c:v>123.85401</c:v>
                </c:pt>
                <c:pt idx="19">
                  <c:v>146.29572999999999</c:v>
                </c:pt>
                <c:pt idx="20">
                  <c:v>148.33565999999999</c:v>
                </c:pt>
                <c:pt idx="21">
                  <c:v>145.91840999999999</c:v>
                </c:pt>
                <c:pt idx="22">
                  <c:v>105.88041</c:v>
                </c:pt>
                <c:pt idx="23">
                  <c:v>101.18823</c:v>
                </c:pt>
                <c:pt idx="24">
                  <c:v>120.03984</c:v>
                </c:pt>
                <c:pt idx="25">
                  <c:v>150.31943999999999</c:v>
                </c:pt>
                <c:pt idx="26">
                  <c:v>145.93786</c:v>
                </c:pt>
                <c:pt idx="27">
                  <c:v>148.68867</c:v>
                </c:pt>
                <c:pt idx="28">
                  <c:v>137.30928</c:v>
                </c:pt>
                <c:pt idx="29">
                  <c:v>115.83171</c:v>
                </c:pt>
                <c:pt idx="30">
                  <c:v>108.08384</c:v>
                </c:pt>
                <c:pt idx="31">
                  <c:v>72.023300000000006</c:v>
                </c:pt>
                <c:pt idx="32">
                  <c:v>44.735129999999998</c:v>
                </c:pt>
                <c:pt idx="33">
                  <c:v>41.063020000000002</c:v>
                </c:pt>
                <c:pt idx="34">
                  <c:v>43.3947</c:v>
                </c:pt>
                <c:pt idx="35">
                  <c:v>35.435470000000002</c:v>
                </c:pt>
                <c:pt idx="36">
                  <c:v>38.275179999999999</c:v>
                </c:pt>
                <c:pt idx="37">
                  <c:v>35.195830000000001</c:v>
                </c:pt>
                <c:pt idx="38">
                  <c:v>37.269939999999998</c:v>
                </c:pt>
                <c:pt idx="39">
                  <c:v>34.66404</c:v>
                </c:pt>
                <c:pt idx="40">
                  <c:v>35.642270000000003</c:v>
                </c:pt>
                <c:pt idx="41">
                  <c:v>35.533749999999998</c:v>
                </c:pt>
                <c:pt idx="42">
                  <c:v>37.359310000000001</c:v>
                </c:pt>
                <c:pt idx="43">
                  <c:v>33.304380000000002</c:v>
                </c:pt>
                <c:pt idx="44">
                  <c:v>132.97053</c:v>
                </c:pt>
                <c:pt idx="45">
                  <c:v>118.91709</c:v>
                </c:pt>
                <c:pt idx="46">
                  <c:v>110.42701</c:v>
                </c:pt>
                <c:pt idx="47">
                  <c:v>125.90525</c:v>
                </c:pt>
              </c:numCache>
            </c:numRef>
          </c:val>
          <c:smooth val="0"/>
          <c:extLst>
            <c:ext xmlns:c16="http://schemas.microsoft.com/office/drawing/2014/chart" uri="{C3380CC4-5D6E-409C-BE32-E72D297353CC}">
              <c16:uniqueId val="{00000000-3E35-4B75-980E-58BE1E8AC64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E35-4B75-980E-58BE1E8AC64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3.1438299999999999</c:v>
                </c:pt>
                <c:pt idx="1">
                  <c:v>2.8440699999999999</c:v>
                </c:pt>
                <c:pt idx="2">
                  <c:v>2.5672600000000001</c:v>
                </c:pt>
                <c:pt idx="3">
                  <c:v>2.6274999999999999</c:v>
                </c:pt>
                <c:pt idx="4">
                  <c:v>2.63856</c:v>
                </c:pt>
                <c:pt idx="5">
                  <c:v>2.5183399999999998</c:v>
                </c:pt>
                <c:pt idx="6">
                  <c:v>2.4942899999999999</c:v>
                </c:pt>
                <c:pt idx="7">
                  <c:v>2.5165700000000002</c:v>
                </c:pt>
                <c:pt idx="8">
                  <c:v>2.4880599999999999</c:v>
                </c:pt>
                <c:pt idx="9">
                  <c:v>2.4605899999999998</c:v>
                </c:pt>
                <c:pt idx="10">
                  <c:v>2.4815800000000001</c:v>
                </c:pt>
                <c:pt idx="11">
                  <c:v>2.4817</c:v>
                </c:pt>
                <c:pt idx="12">
                  <c:v>2.5150899999999998</c:v>
                </c:pt>
                <c:pt idx="13">
                  <c:v>2.65639</c:v>
                </c:pt>
                <c:pt idx="14">
                  <c:v>2.6669900000000002</c:v>
                </c:pt>
                <c:pt idx="15">
                  <c:v>2.85636</c:v>
                </c:pt>
                <c:pt idx="16">
                  <c:v>2.8394699999999999</c:v>
                </c:pt>
                <c:pt idx="17">
                  <c:v>2.9680599999999999</c:v>
                </c:pt>
                <c:pt idx="18">
                  <c:v>3.0637799999999999</c:v>
                </c:pt>
                <c:pt idx="19">
                  <c:v>3.0895299999999999</c:v>
                </c:pt>
                <c:pt idx="20">
                  <c:v>3.13402</c:v>
                </c:pt>
                <c:pt idx="21">
                  <c:v>3.0283899999999999</c:v>
                </c:pt>
                <c:pt idx="22">
                  <c:v>2.7748699999999999</c:v>
                </c:pt>
                <c:pt idx="23">
                  <c:v>2.7710300000000001</c:v>
                </c:pt>
                <c:pt idx="24">
                  <c:v>3.14622</c:v>
                </c:pt>
                <c:pt idx="25">
                  <c:v>3.2320899999999999</c:v>
                </c:pt>
                <c:pt idx="26">
                  <c:v>3.2043599999999999</c:v>
                </c:pt>
                <c:pt idx="27">
                  <c:v>3.2058200000000001</c:v>
                </c:pt>
                <c:pt idx="28">
                  <c:v>3.3164199999999999</c:v>
                </c:pt>
                <c:pt idx="29">
                  <c:v>3.3450099999999998</c:v>
                </c:pt>
                <c:pt idx="30">
                  <c:v>3.14832</c:v>
                </c:pt>
                <c:pt idx="31">
                  <c:v>3.3944100000000001</c:v>
                </c:pt>
                <c:pt idx="32">
                  <c:v>3.4658699999999998</c:v>
                </c:pt>
                <c:pt idx="33">
                  <c:v>2.99918</c:v>
                </c:pt>
                <c:pt idx="34">
                  <c:v>2.3964500000000002</c:v>
                </c:pt>
                <c:pt idx="35">
                  <c:v>2.0110899999999998</c:v>
                </c:pt>
                <c:pt idx="36">
                  <c:v>1.93143</c:v>
                </c:pt>
                <c:pt idx="37">
                  <c:v>3.0037099999999999</c:v>
                </c:pt>
                <c:pt idx="38">
                  <c:v>2.01065</c:v>
                </c:pt>
                <c:pt idx="39">
                  <c:v>3.2224400000000002</c:v>
                </c:pt>
                <c:pt idx="40">
                  <c:v>3.5235599999999998</c:v>
                </c:pt>
                <c:pt idx="41">
                  <c:v>3.4712700000000001</c:v>
                </c:pt>
                <c:pt idx="42">
                  <c:v>3.6810999999999998</c:v>
                </c:pt>
                <c:pt idx="43">
                  <c:v>3.4485100000000002</c:v>
                </c:pt>
                <c:pt idx="44">
                  <c:v>3.5139800000000001</c:v>
                </c:pt>
                <c:pt idx="45">
                  <c:v>3.4254600000000002</c:v>
                </c:pt>
                <c:pt idx="46">
                  <c:v>3.2563599999999999</c:v>
                </c:pt>
                <c:pt idx="47">
                  <c:v>3.21123</c:v>
                </c:pt>
              </c:numCache>
            </c:numRef>
          </c:val>
          <c:smooth val="0"/>
          <c:extLst>
            <c:ext xmlns:c16="http://schemas.microsoft.com/office/drawing/2014/chart" uri="{C3380CC4-5D6E-409C-BE32-E72D297353CC}">
              <c16:uniqueId val="{00000002-3E35-4B75-980E-58BE1E8AC64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E35-4B75-980E-58BE1E8AC64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E35-4B75-980E-58BE1E8AC64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c:v>
                </c:pt>
                <c:pt idx="1">
                  <c:v>16.940000000000001</c:v>
                </c:pt>
                <c:pt idx="2">
                  <c:v>16.920000000000002</c:v>
                </c:pt>
                <c:pt idx="3">
                  <c:v>16.260000000000002</c:v>
                </c:pt>
                <c:pt idx="4">
                  <c:v>15.68</c:v>
                </c:pt>
                <c:pt idx="5">
                  <c:v>14.57</c:v>
                </c:pt>
                <c:pt idx="6">
                  <c:v>15.53</c:v>
                </c:pt>
                <c:pt idx="7">
                  <c:v>15.54</c:v>
                </c:pt>
                <c:pt idx="8">
                  <c:v>14.53</c:v>
                </c:pt>
                <c:pt idx="9">
                  <c:v>14.96</c:v>
                </c:pt>
                <c:pt idx="10">
                  <c:v>15.22</c:v>
                </c:pt>
                <c:pt idx="11">
                  <c:v>16.03</c:v>
                </c:pt>
                <c:pt idx="12">
                  <c:v>16.28</c:v>
                </c:pt>
                <c:pt idx="13">
                  <c:v>16.23</c:v>
                </c:pt>
                <c:pt idx="14">
                  <c:v>17.010000000000002</c:v>
                </c:pt>
                <c:pt idx="15">
                  <c:v>16.920000000000002</c:v>
                </c:pt>
                <c:pt idx="16">
                  <c:v>16.95</c:v>
                </c:pt>
                <c:pt idx="17">
                  <c:v>16.93</c:v>
                </c:pt>
                <c:pt idx="18">
                  <c:v>16.29</c:v>
                </c:pt>
                <c:pt idx="19">
                  <c:v>15.46</c:v>
                </c:pt>
                <c:pt idx="20">
                  <c:v>14.55</c:v>
                </c:pt>
                <c:pt idx="21">
                  <c:v>14.31</c:v>
                </c:pt>
                <c:pt idx="22">
                  <c:v>14.56</c:v>
                </c:pt>
                <c:pt idx="23">
                  <c:v>15.67</c:v>
                </c:pt>
                <c:pt idx="24">
                  <c:v>16.88</c:v>
                </c:pt>
                <c:pt idx="25">
                  <c:v>16.920000000000002</c:v>
                </c:pt>
                <c:pt idx="26">
                  <c:v>17.2</c:v>
                </c:pt>
                <c:pt idx="27">
                  <c:v>17.09</c:v>
                </c:pt>
                <c:pt idx="28">
                  <c:v>16.53</c:v>
                </c:pt>
                <c:pt idx="29">
                  <c:v>16.02</c:v>
                </c:pt>
                <c:pt idx="30">
                  <c:v>15.53</c:v>
                </c:pt>
                <c:pt idx="31">
                  <c:v>15.42</c:v>
                </c:pt>
                <c:pt idx="32">
                  <c:v>15.16</c:v>
                </c:pt>
                <c:pt idx="33">
                  <c:v>15.02</c:v>
                </c:pt>
                <c:pt idx="34">
                  <c:v>15.65</c:v>
                </c:pt>
                <c:pt idx="35">
                  <c:v>16.36</c:v>
                </c:pt>
                <c:pt idx="36">
                  <c:v>16.13</c:v>
                </c:pt>
                <c:pt idx="37">
                  <c:v>15.31</c:v>
                </c:pt>
                <c:pt idx="38">
                  <c:v>15.29</c:v>
                </c:pt>
                <c:pt idx="39">
                  <c:v>15.83</c:v>
                </c:pt>
                <c:pt idx="40">
                  <c:v>17.260000000000002</c:v>
                </c:pt>
                <c:pt idx="41">
                  <c:v>17.16</c:v>
                </c:pt>
                <c:pt idx="42">
                  <c:v>16.899999999999999</c:v>
                </c:pt>
                <c:pt idx="43">
                  <c:v>16.47</c:v>
                </c:pt>
                <c:pt idx="44">
                  <c:v>16.46</c:v>
                </c:pt>
                <c:pt idx="45">
                  <c:v>16.3</c:v>
                </c:pt>
                <c:pt idx="46">
                  <c:v>14.98</c:v>
                </c:pt>
                <c:pt idx="47">
                  <c:v>14.44</c:v>
                </c:pt>
              </c:numCache>
            </c:numRef>
          </c:val>
          <c:smooth val="0"/>
          <c:extLst>
            <c:ext xmlns:c16="http://schemas.microsoft.com/office/drawing/2014/chart" uri="{C3380CC4-5D6E-409C-BE32-E72D297353CC}">
              <c16:uniqueId val="{00000005-3E35-4B75-980E-58BE1E8AC64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E35-4B75-980E-58BE1E8AC64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2.9079999999999999</c:v>
                </c:pt>
                <c:pt idx="1">
                  <c:v>2.9620000000000002</c:v>
                </c:pt>
                <c:pt idx="2">
                  <c:v>2.9460000000000002</c:v>
                </c:pt>
                <c:pt idx="3">
                  <c:v>2.9209999999999998</c:v>
                </c:pt>
                <c:pt idx="4">
                  <c:v>2.8490000000000002</c:v>
                </c:pt>
                <c:pt idx="5">
                  <c:v>2.8069999999999999</c:v>
                </c:pt>
                <c:pt idx="6">
                  <c:v>2.806</c:v>
                </c:pt>
                <c:pt idx="7">
                  <c:v>2.8460000000000001</c:v>
                </c:pt>
                <c:pt idx="8">
                  <c:v>2.8340000000000001</c:v>
                </c:pt>
                <c:pt idx="9">
                  <c:v>2.7850000000000001</c:v>
                </c:pt>
                <c:pt idx="10">
                  <c:v>2.7770000000000001</c:v>
                </c:pt>
                <c:pt idx="11">
                  <c:v>2.831</c:v>
                </c:pt>
                <c:pt idx="12">
                  <c:v>3.0419999999999998</c:v>
                </c:pt>
                <c:pt idx="13">
                  <c:v>3.411</c:v>
                </c:pt>
                <c:pt idx="14">
                  <c:v>3.8380000000000001</c:v>
                </c:pt>
                <c:pt idx="15">
                  <c:v>3.661</c:v>
                </c:pt>
                <c:pt idx="16">
                  <c:v>3.4950000000000001</c:v>
                </c:pt>
                <c:pt idx="17">
                  <c:v>3.5880000000000001</c:v>
                </c:pt>
                <c:pt idx="18">
                  <c:v>3.5750000000000002</c:v>
                </c:pt>
                <c:pt idx="19">
                  <c:v>3.6749999999999998</c:v>
                </c:pt>
                <c:pt idx="20">
                  <c:v>3.6549999999999998</c:v>
                </c:pt>
                <c:pt idx="21">
                  <c:v>3.633</c:v>
                </c:pt>
                <c:pt idx="22">
                  <c:v>3.597</c:v>
                </c:pt>
                <c:pt idx="23">
                  <c:v>3.5329999999999999</c:v>
                </c:pt>
                <c:pt idx="24">
                  <c:v>3.7570000000000001</c:v>
                </c:pt>
                <c:pt idx="25">
                  <c:v>4.0609999999999999</c:v>
                </c:pt>
                <c:pt idx="26">
                  <c:v>4.0540000000000003</c:v>
                </c:pt>
                <c:pt idx="27">
                  <c:v>4.1070000000000002</c:v>
                </c:pt>
                <c:pt idx="28">
                  <c:v>4.03</c:v>
                </c:pt>
                <c:pt idx="29">
                  <c:v>3.992</c:v>
                </c:pt>
                <c:pt idx="30">
                  <c:v>4.0570000000000004</c:v>
                </c:pt>
                <c:pt idx="31">
                  <c:v>4.2839999999999998</c:v>
                </c:pt>
                <c:pt idx="32">
                  <c:v>4.2850000000000001</c:v>
                </c:pt>
                <c:pt idx="33">
                  <c:v>4.5270000000000001</c:v>
                </c:pt>
                <c:pt idx="34">
                  <c:v>4.4809999999999999</c:v>
                </c:pt>
                <c:pt idx="35">
                  <c:v>4.4260000000000002</c:v>
                </c:pt>
                <c:pt idx="36">
                  <c:v>4.3890000000000002</c:v>
                </c:pt>
                <c:pt idx="37">
                  <c:v>4.3479999999999999</c:v>
                </c:pt>
                <c:pt idx="38">
                  <c:v>4.298</c:v>
                </c:pt>
                <c:pt idx="39">
                  <c:v>4.3479999999999999</c:v>
                </c:pt>
                <c:pt idx="40">
                  <c:v>4.4850000000000003</c:v>
                </c:pt>
                <c:pt idx="41">
                  <c:v>4.3090000000000002</c:v>
                </c:pt>
                <c:pt idx="42">
                  <c:v>4.234</c:v>
                </c:pt>
                <c:pt idx="43">
                  <c:v>4.2750000000000004</c:v>
                </c:pt>
                <c:pt idx="44">
                  <c:v>4.3479999999999999</c:v>
                </c:pt>
                <c:pt idx="45">
                  <c:v>4.1779999999999999</c:v>
                </c:pt>
                <c:pt idx="46">
                  <c:v>4.3789999999999996</c:v>
                </c:pt>
                <c:pt idx="47">
                  <c:v>0</c:v>
                </c:pt>
              </c:numCache>
            </c:numRef>
          </c:val>
          <c:smooth val="0"/>
          <c:extLst>
            <c:ext xmlns:c16="http://schemas.microsoft.com/office/drawing/2014/chart" uri="{C3380CC4-5D6E-409C-BE32-E72D297353CC}">
              <c16:uniqueId val="{00000007-3E35-4B75-980E-58BE1E8AC64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0.9</c:v>
                </c:pt>
                <c:pt idx="2">
                  <c:v>0.7</c:v>
                </c:pt>
                <c:pt idx="3">
                  <c:v>0.6</c:v>
                </c:pt>
                <c:pt idx="4">
                  <c:v>0.6</c:v>
                </c:pt>
                <c:pt idx="5">
                  <c:v>0.6</c:v>
                </c:pt>
                <c:pt idx="6">
                  <c:v>0.6</c:v>
                </c:pt>
                <c:pt idx="7">
                  <c:v>0.6</c:v>
                </c:pt>
                <c:pt idx="8">
                  <c:v>0.6</c:v>
                </c:pt>
                <c:pt idx="9">
                  <c:v>0.6</c:v>
                </c:pt>
                <c:pt idx="10">
                  <c:v>0.5</c:v>
                </c:pt>
                <c:pt idx="11">
                  <c:v>0.6</c:v>
                </c:pt>
                <c:pt idx="12">
                  <c:v>0.5</c:v>
                </c:pt>
                <c:pt idx="13">
                  <c:v>0.6</c:v>
                </c:pt>
                <c:pt idx="14">
                  <c:v>0.6</c:v>
                </c:pt>
                <c:pt idx="15">
                  <c:v>0.6</c:v>
                </c:pt>
                <c:pt idx="16">
                  <c:v>0.7</c:v>
                </c:pt>
                <c:pt idx="17">
                  <c:v>0.8</c:v>
                </c:pt>
                <c:pt idx="18">
                  <c:v>0.7</c:v>
                </c:pt>
                <c:pt idx="19">
                  <c:v>0.8</c:v>
                </c:pt>
                <c:pt idx="20">
                  <c:v>0.8</c:v>
                </c:pt>
                <c:pt idx="21">
                  <c:v>0.8</c:v>
                </c:pt>
                <c:pt idx="22">
                  <c:v>0.8</c:v>
                </c:pt>
                <c:pt idx="23">
                  <c:v>1.1000000000000001</c:v>
                </c:pt>
                <c:pt idx="24">
                  <c:v>1</c:v>
                </c:pt>
                <c:pt idx="25">
                  <c:v>1</c:v>
                </c:pt>
                <c:pt idx="26">
                  <c:v>1</c:v>
                </c:pt>
                <c:pt idx="27">
                  <c:v>1.3</c:v>
                </c:pt>
                <c:pt idx="28">
                  <c:v>1.4</c:v>
                </c:pt>
                <c:pt idx="29">
                  <c:v>1.4</c:v>
                </c:pt>
                <c:pt idx="30">
                  <c:v>1.3</c:v>
                </c:pt>
                <c:pt idx="31">
                  <c:v>1.3</c:v>
                </c:pt>
                <c:pt idx="32">
                  <c:v>1.1000000000000001</c:v>
                </c:pt>
                <c:pt idx="33">
                  <c:v>1</c:v>
                </c:pt>
                <c:pt idx="34">
                  <c:v>0.9</c:v>
                </c:pt>
                <c:pt idx="35">
                  <c:v>1.1000000000000001</c:v>
                </c:pt>
                <c:pt idx="36">
                  <c:v>0.9</c:v>
                </c:pt>
                <c:pt idx="37">
                  <c:v>0.9</c:v>
                </c:pt>
                <c:pt idx="38">
                  <c:v>0.6</c:v>
                </c:pt>
                <c:pt idx="39">
                  <c:v>0.6</c:v>
                </c:pt>
                <c:pt idx="40">
                  <c:v>0.6</c:v>
                </c:pt>
                <c:pt idx="41">
                  <c:v>0.6</c:v>
                </c:pt>
                <c:pt idx="42">
                  <c:v>0.6</c:v>
                </c:pt>
                <c:pt idx="43">
                  <c:v>0.6</c:v>
                </c:pt>
                <c:pt idx="44">
                  <c:v>1.4</c:v>
                </c:pt>
                <c:pt idx="45">
                  <c:v>3.1</c:v>
                </c:pt>
                <c:pt idx="46">
                  <c:v>4.0999999999999996</c:v>
                </c:pt>
                <c:pt idx="47">
                  <c:v>5.2</c:v>
                </c:pt>
              </c:numCache>
            </c:numRef>
          </c:val>
          <c:smooth val="0"/>
          <c:extLst>
            <c:ext xmlns:c16="http://schemas.microsoft.com/office/drawing/2014/chart" uri="{C3380CC4-5D6E-409C-BE32-E72D297353CC}">
              <c16:uniqueId val="{00000008-3E35-4B75-980E-58BE1E8AC64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E35-4B75-980E-58BE1E8AC64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2.3127</c:v>
                </c:pt>
                <c:pt idx="1">
                  <c:v>4.3837000000000002</c:v>
                </c:pt>
                <c:pt idx="2">
                  <c:v>4.4164000000000003</c:v>
                </c:pt>
                <c:pt idx="3">
                  <c:v>4.0517000000000003</c:v>
                </c:pt>
                <c:pt idx="4">
                  <c:v>3.8573</c:v>
                </c:pt>
                <c:pt idx="5">
                  <c:v>2.4624999999999999</c:v>
                </c:pt>
                <c:pt idx="6">
                  <c:v>1.6997</c:v>
                </c:pt>
                <c:pt idx="7">
                  <c:v>6.3022</c:v>
                </c:pt>
                <c:pt idx="8">
                  <c:v>10.347300000000001</c:v>
                </c:pt>
                <c:pt idx="9">
                  <c:v>5.8536000000000001</c:v>
                </c:pt>
                <c:pt idx="10">
                  <c:v>7.8830999999999998</c:v>
                </c:pt>
                <c:pt idx="11">
                  <c:v>7.1698000000000004</c:v>
                </c:pt>
                <c:pt idx="12">
                  <c:v>7.7121000000000004</c:v>
                </c:pt>
                <c:pt idx="13">
                  <c:v>5.6593</c:v>
                </c:pt>
                <c:pt idx="14">
                  <c:v>6.4945000000000004</c:v>
                </c:pt>
                <c:pt idx="15">
                  <c:v>6.8704999999999998</c:v>
                </c:pt>
                <c:pt idx="16">
                  <c:v>6.4767999999999999</c:v>
                </c:pt>
                <c:pt idx="17">
                  <c:v>1.6218999999999999</c:v>
                </c:pt>
                <c:pt idx="18">
                  <c:v>1.6877</c:v>
                </c:pt>
                <c:pt idx="19">
                  <c:v>3.4887999999999999</c:v>
                </c:pt>
                <c:pt idx="20">
                  <c:v>5.2834000000000003</c:v>
                </c:pt>
                <c:pt idx="21">
                  <c:v>5.5220000000000002</c:v>
                </c:pt>
                <c:pt idx="22">
                  <c:v>5.8038999999999996</c:v>
                </c:pt>
                <c:pt idx="23">
                  <c:v>4.7504</c:v>
                </c:pt>
                <c:pt idx="24">
                  <c:v>3.3330000000000002</c:v>
                </c:pt>
                <c:pt idx="25">
                  <c:v>3.9538000000000002</c:v>
                </c:pt>
                <c:pt idx="26">
                  <c:v>3.0280999999999998</c:v>
                </c:pt>
                <c:pt idx="27">
                  <c:v>1.6761999999999999</c:v>
                </c:pt>
                <c:pt idx="28">
                  <c:v>1.7505999999999999</c:v>
                </c:pt>
                <c:pt idx="29">
                  <c:v>1.6088</c:v>
                </c:pt>
                <c:pt idx="30">
                  <c:v>1.6071</c:v>
                </c:pt>
                <c:pt idx="31">
                  <c:v>1.6975</c:v>
                </c:pt>
                <c:pt idx="32">
                  <c:v>1.141</c:v>
                </c:pt>
                <c:pt idx="33">
                  <c:v>1.0936999999999999</c:v>
                </c:pt>
                <c:pt idx="34">
                  <c:v>1.1294999999999999</c:v>
                </c:pt>
                <c:pt idx="35">
                  <c:v>1.1302000000000001</c:v>
                </c:pt>
                <c:pt idx="36">
                  <c:v>1.089</c:v>
                </c:pt>
                <c:pt idx="37">
                  <c:v>1.1402000000000001</c:v>
                </c:pt>
                <c:pt idx="38">
                  <c:v>1.1053999999999999</c:v>
                </c:pt>
                <c:pt idx="39">
                  <c:v>1.0619000000000001</c:v>
                </c:pt>
                <c:pt idx="40">
                  <c:v>1.1229</c:v>
                </c:pt>
                <c:pt idx="41">
                  <c:v>1.1476999999999999</c:v>
                </c:pt>
                <c:pt idx="42">
                  <c:v>1.2067000000000001</c:v>
                </c:pt>
                <c:pt idx="43">
                  <c:v>1.2892999999999999</c:v>
                </c:pt>
                <c:pt idx="44">
                  <c:v>1.2857000000000001</c:v>
                </c:pt>
                <c:pt idx="45">
                  <c:v>1.4351</c:v>
                </c:pt>
                <c:pt idx="46">
                  <c:v>1.5026999999999999</c:v>
                </c:pt>
                <c:pt idx="47">
                  <c:v>3.7606000000000002</c:v>
                </c:pt>
              </c:numCache>
            </c:numRef>
          </c:val>
          <c:smooth val="0"/>
          <c:extLst>
            <c:ext xmlns:c16="http://schemas.microsoft.com/office/drawing/2014/chart" uri="{C3380CC4-5D6E-409C-BE32-E72D297353CC}">
              <c16:uniqueId val="{0000000A-3E35-4B75-980E-58BE1E8AC64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E35-4B75-980E-58BE1E8AC64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E35-4B75-980E-58BE1E8AC64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E35-4B75-980E-58BE1E8AC64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1.0721000000000001</c:v>
                </c:pt>
                <c:pt idx="1">
                  <c:v>0.93789999999999996</c:v>
                </c:pt>
                <c:pt idx="2">
                  <c:v>0.84940000000000004</c:v>
                </c:pt>
                <c:pt idx="3">
                  <c:v>0.82640000000000002</c:v>
                </c:pt>
                <c:pt idx="4">
                  <c:v>0.80189999999999995</c:v>
                </c:pt>
                <c:pt idx="5">
                  <c:v>0.79290000000000005</c:v>
                </c:pt>
                <c:pt idx="6">
                  <c:v>0.76539999999999997</c:v>
                </c:pt>
                <c:pt idx="7">
                  <c:v>0.7762</c:v>
                </c:pt>
                <c:pt idx="8">
                  <c:v>0.75600000000000001</c:v>
                </c:pt>
                <c:pt idx="9">
                  <c:v>0.75590000000000002</c:v>
                </c:pt>
                <c:pt idx="10">
                  <c:v>0.77380000000000004</c:v>
                </c:pt>
                <c:pt idx="11">
                  <c:v>0.80430000000000001</c:v>
                </c:pt>
                <c:pt idx="12">
                  <c:v>1.032</c:v>
                </c:pt>
                <c:pt idx="13">
                  <c:v>1.0496000000000001</c:v>
                </c:pt>
                <c:pt idx="14">
                  <c:v>1.2095</c:v>
                </c:pt>
                <c:pt idx="15">
                  <c:v>1.3269</c:v>
                </c:pt>
                <c:pt idx="16">
                  <c:v>1.8149999999999999</c:v>
                </c:pt>
                <c:pt idx="17">
                  <c:v>2.0053999999999998</c:v>
                </c:pt>
                <c:pt idx="18">
                  <c:v>2.0137999999999998</c:v>
                </c:pt>
                <c:pt idx="19">
                  <c:v>2.4319999999999999</c:v>
                </c:pt>
                <c:pt idx="20">
                  <c:v>2.8919999999999999</c:v>
                </c:pt>
                <c:pt idx="21">
                  <c:v>3.3155000000000001</c:v>
                </c:pt>
                <c:pt idx="22">
                  <c:v>3.4904999999999999</c:v>
                </c:pt>
                <c:pt idx="23">
                  <c:v>3.7261000000000002</c:v>
                </c:pt>
                <c:pt idx="24">
                  <c:v>3.7206999999999999</c:v>
                </c:pt>
                <c:pt idx="25">
                  <c:v>3.6865000000000001</c:v>
                </c:pt>
                <c:pt idx="26">
                  <c:v>3.8708999999999998</c:v>
                </c:pt>
                <c:pt idx="27">
                  <c:v>3.9131</c:v>
                </c:pt>
                <c:pt idx="28">
                  <c:v>3.8106</c:v>
                </c:pt>
                <c:pt idx="29">
                  <c:v>3.9272999999999998</c:v>
                </c:pt>
                <c:pt idx="30">
                  <c:v>3.9479000000000002</c:v>
                </c:pt>
                <c:pt idx="31">
                  <c:v>3.9661</c:v>
                </c:pt>
                <c:pt idx="32">
                  <c:v>3.9148999999999998</c:v>
                </c:pt>
                <c:pt idx="33">
                  <c:v>3.8182</c:v>
                </c:pt>
                <c:pt idx="34">
                  <c:v>3.7707000000000002</c:v>
                </c:pt>
                <c:pt idx="35">
                  <c:v>3.8704999999999998</c:v>
                </c:pt>
                <c:pt idx="36">
                  <c:v>3.8714</c:v>
                </c:pt>
                <c:pt idx="37">
                  <c:v>3.7907999999999999</c:v>
                </c:pt>
                <c:pt idx="38">
                  <c:v>3.9079999999999999</c:v>
                </c:pt>
                <c:pt idx="39">
                  <c:v>3.7804000000000002</c:v>
                </c:pt>
                <c:pt idx="40">
                  <c:v>3.7092000000000001</c:v>
                </c:pt>
                <c:pt idx="41">
                  <c:v>3.7827999999999999</c:v>
                </c:pt>
                <c:pt idx="42">
                  <c:v>3.7412999999999998</c:v>
                </c:pt>
                <c:pt idx="43">
                  <c:v>3.3449</c:v>
                </c:pt>
                <c:pt idx="44">
                  <c:v>2.5550999999999999</c:v>
                </c:pt>
                <c:pt idx="45">
                  <c:v>1.8655999999999999</c:v>
                </c:pt>
                <c:pt idx="46">
                  <c:v>1.5201</c:v>
                </c:pt>
                <c:pt idx="47">
                  <c:v>1.2794000000000001</c:v>
                </c:pt>
              </c:numCache>
            </c:numRef>
          </c:val>
          <c:smooth val="0"/>
          <c:extLst>
            <c:ext xmlns:c16="http://schemas.microsoft.com/office/drawing/2014/chart" uri="{C3380CC4-5D6E-409C-BE32-E72D297353CC}">
              <c16:uniqueId val="{0000000E-3E35-4B75-980E-58BE1E8AC64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50.334299999999999</c:v>
                </c:pt>
                <c:pt idx="1">
                  <c:v>48.311999999999998</c:v>
                </c:pt>
                <c:pt idx="2">
                  <c:v>48.790700000000001</c:v>
                </c:pt>
                <c:pt idx="3">
                  <c:v>50.040999999999997</c:v>
                </c:pt>
                <c:pt idx="4">
                  <c:v>49.564399999999999</c:v>
                </c:pt>
                <c:pt idx="5">
                  <c:v>50.079300000000003</c:v>
                </c:pt>
                <c:pt idx="6">
                  <c:v>50.140900000000002</c:v>
                </c:pt>
                <c:pt idx="7">
                  <c:v>49.530200000000001</c:v>
                </c:pt>
                <c:pt idx="8">
                  <c:v>50.194099999999999</c:v>
                </c:pt>
                <c:pt idx="9">
                  <c:v>50.520499999999998</c:v>
                </c:pt>
                <c:pt idx="10">
                  <c:v>49.633400000000002</c:v>
                </c:pt>
                <c:pt idx="11">
                  <c:v>51.053899999999999</c:v>
                </c:pt>
                <c:pt idx="12">
                  <c:v>47.7517</c:v>
                </c:pt>
                <c:pt idx="13">
                  <c:v>43.423299999999998</c:v>
                </c:pt>
                <c:pt idx="14">
                  <c:v>43.289499999999997</c:v>
                </c:pt>
                <c:pt idx="15">
                  <c:v>45.612400000000001</c:v>
                </c:pt>
                <c:pt idx="16">
                  <c:v>48.732399999999998</c:v>
                </c:pt>
                <c:pt idx="17">
                  <c:v>50.347099999999998</c:v>
                </c:pt>
                <c:pt idx="18">
                  <c:v>49.694299999999998</c:v>
                </c:pt>
                <c:pt idx="19">
                  <c:v>49.579000000000001</c:v>
                </c:pt>
                <c:pt idx="20">
                  <c:v>48.655000000000001</c:v>
                </c:pt>
                <c:pt idx="21">
                  <c:v>48.585599999999999</c:v>
                </c:pt>
                <c:pt idx="22">
                  <c:v>48.768500000000003</c:v>
                </c:pt>
                <c:pt idx="23">
                  <c:v>51.209400000000002</c:v>
                </c:pt>
                <c:pt idx="24">
                  <c:v>53.259799999999998</c:v>
                </c:pt>
                <c:pt idx="25">
                  <c:v>52.667499999999997</c:v>
                </c:pt>
                <c:pt idx="26">
                  <c:v>53.639800000000001</c:v>
                </c:pt>
                <c:pt idx="27">
                  <c:v>52.265599999999999</c:v>
                </c:pt>
                <c:pt idx="28">
                  <c:v>50.8782</c:v>
                </c:pt>
                <c:pt idx="29">
                  <c:v>51.986600000000003</c:v>
                </c:pt>
                <c:pt idx="30">
                  <c:v>49.637999999999998</c:v>
                </c:pt>
                <c:pt idx="31">
                  <c:v>51.256799999999998</c:v>
                </c:pt>
                <c:pt idx="32">
                  <c:v>51.7791</c:v>
                </c:pt>
                <c:pt idx="33">
                  <c:v>52.930199999999999</c:v>
                </c:pt>
                <c:pt idx="34">
                  <c:v>54.753399999999999</c:v>
                </c:pt>
                <c:pt idx="35">
                  <c:v>55.0473</c:v>
                </c:pt>
                <c:pt idx="36">
                  <c:v>48.9863</c:v>
                </c:pt>
                <c:pt idx="37">
                  <c:v>38.992600000000003</c:v>
                </c:pt>
                <c:pt idx="38">
                  <c:v>44.849699999999999</c:v>
                </c:pt>
                <c:pt idx="39">
                  <c:v>45.942599999999999</c:v>
                </c:pt>
                <c:pt idx="40">
                  <c:v>54.152000000000001</c:v>
                </c:pt>
                <c:pt idx="41">
                  <c:v>53.398200000000003</c:v>
                </c:pt>
                <c:pt idx="42">
                  <c:v>54.374699999999997</c:v>
                </c:pt>
                <c:pt idx="43">
                  <c:v>50.841900000000003</c:v>
                </c:pt>
                <c:pt idx="44">
                  <c:v>50.7393</c:v>
                </c:pt>
                <c:pt idx="45">
                  <c:v>51.101500000000001</c:v>
                </c:pt>
                <c:pt idx="46">
                  <c:v>54.834000000000003</c:v>
                </c:pt>
                <c:pt idx="47">
                  <c:v>54.2654</c:v>
                </c:pt>
              </c:numCache>
            </c:numRef>
          </c:val>
          <c:smooth val="0"/>
          <c:extLst>
            <c:ext xmlns:c16="http://schemas.microsoft.com/office/drawing/2014/chart" uri="{C3380CC4-5D6E-409C-BE32-E72D297353CC}">
              <c16:uniqueId val="{0000000F-3E35-4B75-980E-58BE1E8AC64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114.01966</c:v>
                </c:pt>
                <c:pt idx="1">
                  <c:v>112.00339</c:v>
                </c:pt>
                <c:pt idx="2">
                  <c:v>113.44223</c:v>
                </c:pt>
                <c:pt idx="3">
                  <c:v>113.16265</c:v>
                </c:pt>
                <c:pt idx="4">
                  <c:v>112.16428999999999</c:v>
                </c:pt>
                <c:pt idx="5">
                  <c:v>116.44474</c:v>
                </c:pt>
                <c:pt idx="6">
                  <c:v>107.26446</c:v>
                </c:pt>
                <c:pt idx="7">
                  <c:v>106.28975</c:v>
                </c:pt>
                <c:pt idx="8">
                  <c:v>103.53479</c:v>
                </c:pt>
                <c:pt idx="9">
                  <c:v>114.46129999999999</c:v>
                </c:pt>
                <c:pt idx="10">
                  <c:v>111.61426</c:v>
                </c:pt>
                <c:pt idx="11">
                  <c:v>115.2535</c:v>
                </c:pt>
                <c:pt idx="12">
                  <c:v>110.27239</c:v>
                </c:pt>
                <c:pt idx="13">
                  <c:v>108.41172</c:v>
                </c:pt>
                <c:pt idx="14">
                  <c:v>112.66488</c:v>
                </c:pt>
                <c:pt idx="15">
                  <c:v>114.90949999999999</c:v>
                </c:pt>
                <c:pt idx="16">
                  <c:v>114.01946</c:v>
                </c:pt>
                <c:pt idx="17">
                  <c:v>114.30092</c:v>
                </c:pt>
                <c:pt idx="18">
                  <c:v>113.28198999999999</c:v>
                </c:pt>
                <c:pt idx="19">
                  <c:v>115.57176</c:v>
                </c:pt>
                <c:pt idx="20">
                  <c:v>115.41005</c:v>
                </c:pt>
                <c:pt idx="21">
                  <c:v>115.00273</c:v>
                </c:pt>
                <c:pt idx="22">
                  <c:v>115.38187000000001</c:v>
                </c:pt>
                <c:pt idx="23">
                  <c:v>113.02876999999999</c:v>
                </c:pt>
                <c:pt idx="24">
                  <c:v>114.0596</c:v>
                </c:pt>
                <c:pt idx="25">
                  <c:v>115.24489</c:v>
                </c:pt>
                <c:pt idx="26">
                  <c:v>110.59984</c:v>
                </c:pt>
                <c:pt idx="27">
                  <c:v>107.21098000000001</c:v>
                </c:pt>
                <c:pt idx="28">
                  <c:v>111.06664000000001</c:v>
                </c:pt>
                <c:pt idx="29">
                  <c:v>115.61254</c:v>
                </c:pt>
                <c:pt idx="30">
                  <c:v>114.07246000000001</c:v>
                </c:pt>
                <c:pt idx="31">
                  <c:v>113.4812</c:v>
                </c:pt>
                <c:pt idx="32">
                  <c:v>112.01412999999999</c:v>
                </c:pt>
                <c:pt idx="33">
                  <c:v>111.01649</c:v>
                </c:pt>
                <c:pt idx="34">
                  <c:v>112.69549000000001</c:v>
                </c:pt>
                <c:pt idx="35">
                  <c:v>110.99502</c:v>
                </c:pt>
                <c:pt idx="36">
                  <c:v>109.46124</c:v>
                </c:pt>
                <c:pt idx="37">
                  <c:v>106.53060000000001</c:v>
                </c:pt>
                <c:pt idx="38">
                  <c:v>110.16759999999999</c:v>
                </c:pt>
                <c:pt idx="39">
                  <c:v>113.17545</c:v>
                </c:pt>
                <c:pt idx="40">
                  <c:v>113.58167</c:v>
                </c:pt>
                <c:pt idx="41">
                  <c:v>112.21476</c:v>
                </c:pt>
                <c:pt idx="42">
                  <c:v>111.60077</c:v>
                </c:pt>
                <c:pt idx="43">
                  <c:v>113.22192</c:v>
                </c:pt>
                <c:pt idx="44">
                  <c:v>114.18765999999999</c:v>
                </c:pt>
                <c:pt idx="45">
                  <c:v>112.4696</c:v>
                </c:pt>
                <c:pt idx="46">
                  <c:v>113.19225</c:v>
                </c:pt>
                <c:pt idx="47">
                  <c:v>112.15027000000001</c:v>
                </c:pt>
              </c:numCache>
            </c:numRef>
          </c:val>
          <c:smooth val="0"/>
          <c:extLst>
            <c:ext xmlns:c16="http://schemas.microsoft.com/office/drawing/2014/chart" uri="{C3380CC4-5D6E-409C-BE32-E72D297353CC}">
              <c16:uniqueId val="{00000010-3E35-4B75-980E-58BE1E8AC64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26.626200000000001</c:v>
                </c:pt>
                <c:pt idx="1">
                  <c:v>27.133099999999999</c:v>
                </c:pt>
                <c:pt idx="2">
                  <c:v>27.600200000000001</c:v>
                </c:pt>
                <c:pt idx="3">
                  <c:v>27.767099999999999</c:v>
                </c:pt>
                <c:pt idx="4">
                  <c:v>27.884799999999998</c:v>
                </c:pt>
                <c:pt idx="5">
                  <c:v>27.083500000000001</c:v>
                </c:pt>
                <c:pt idx="6">
                  <c:v>27.2117</c:v>
                </c:pt>
                <c:pt idx="7">
                  <c:v>27.9054</c:v>
                </c:pt>
                <c:pt idx="8">
                  <c:v>28.248100000000001</c:v>
                </c:pt>
                <c:pt idx="9">
                  <c:v>28.346399999999999</c:v>
                </c:pt>
                <c:pt idx="10">
                  <c:v>26.466899999999999</c:v>
                </c:pt>
                <c:pt idx="11">
                  <c:v>22.748899999999999</c:v>
                </c:pt>
                <c:pt idx="12">
                  <c:v>22.740500000000001</c:v>
                </c:pt>
                <c:pt idx="13">
                  <c:v>22.340499999999999</c:v>
                </c:pt>
                <c:pt idx="14">
                  <c:v>23.2774</c:v>
                </c:pt>
                <c:pt idx="15">
                  <c:v>26.643699999999999</c:v>
                </c:pt>
                <c:pt idx="16">
                  <c:v>25.8109</c:v>
                </c:pt>
                <c:pt idx="17">
                  <c:v>26.370899999999999</c:v>
                </c:pt>
                <c:pt idx="18">
                  <c:v>27.702100000000002</c:v>
                </c:pt>
                <c:pt idx="19">
                  <c:v>27.8261</c:v>
                </c:pt>
                <c:pt idx="20">
                  <c:v>27.904199999999999</c:v>
                </c:pt>
                <c:pt idx="21">
                  <c:v>28.255500000000001</c:v>
                </c:pt>
                <c:pt idx="22">
                  <c:v>27.513400000000001</c:v>
                </c:pt>
                <c:pt idx="23">
                  <c:v>26.3476</c:v>
                </c:pt>
                <c:pt idx="24">
                  <c:v>26.549199999999999</c:v>
                </c:pt>
                <c:pt idx="25">
                  <c:v>26.6755</c:v>
                </c:pt>
                <c:pt idx="26">
                  <c:v>27.244</c:v>
                </c:pt>
                <c:pt idx="27">
                  <c:v>28.162199999999999</c:v>
                </c:pt>
                <c:pt idx="28">
                  <c:v>28.3626</c:v>
                </c:pt>
                <c:pt idx="29">
                  <c:v>27.851199999999999</c:v>
                </c:pt>
                <c:pt idx="30">
                  <c:v>27.921600000000002</c:v>
                </c:pt>
                <c:pt idx="31">
                  <c:v>27.236699999999999</c:v>
                </c:pt>
                <c:pt idx="32">
                  <c:v>27.571000000000002</c:v>
                </c:pt>
                <c:pt idx="33">
                  <c:v>26.686</c:v>
                </c:pt>
                <c:pt idx="34">
                  <c:v>26.2822</c:v>
                </c:pt>
                <c:pt idx="35">
                  <c:v>22.7621</c:v>
                </c:pt>
                <c:pt idx="36">
                  <c:v>22.734100000000002</c:v>
                </c:pt>
                <c:pt idx="37">
                  <c:v>23.296299999999999</c:v>
                </c:pt>
                <c:pt idx="38">
                  <c:v>23.839600000000001</c:v>
                </c:pt>
                <c:pt idx="39">
                  <c:v>28.0913</c:v>
                </c:pt>
                <c:pt idx="40">
                  <c:v>28.1204</c:v>
                </c:pt>
                <c:pt idx="41">
                  <c:v>27.315200000000001</c:v>
                </c:pt>
                <c:pt idx="42">
                  <c:v>27.900300000000001</c:v>
                </c:pt>
                <c:pt idx="43">
                  <c:v>28.400400000000001</c:v>
                </c:pt>
                <c:pt idx="44">
                  <c:v>29.201699999999999</c:v>
                </c:pt>
                <c:pt idx="45">
                  <c:v>29.367899999999999</c:v>
                </c:pt>
                <c:pt idx="46">
                  <c:v>28.776599999999998</c:v>
                </c:pt>
                <c:pt idx="47">
                  <c:v>29.121200000000002</c:v>
                </c:pt>
              </c:numCache>
            </c:numRef>
          </c:val>
          <c:smooth val="0"/>
          <c:extLst>
            <c:ext xmlns:c16="http://schemas.microsoft.com/office/drawing/2014/chart" uri="{C3380CC4-5D6E-409C-BE32-E72D297353CC}">
              <c16:uniqueId val="{00000011-3E35-4B75-980E-58BE1E8AC64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E35-4B75-980E-58BE1E8AC64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165.98</c:v>
                </c:pt>
                <c:pt idx="1">
                  <c:v>168.75</c:v>
                </c:pt>
                <c:pt idx="2">
                  <c:v>173.14</c:v>
                </c:pt>
                <c:pt idx="3">
                  <c:v>169.34</c:v>
                </c:pt>
                <c:pt idx="4">
                  <c:v>164.04</c:v>
                </c:pt>
                <c:pt idx="5">
                  <c:v>165.05</c:v>
                </c:pt>
                <c:pt idx="6">
                  <c:v>164.27</c:v>
                </c:pt>
                <c:pt idx="7">
                  <c:v>164.03</c:v>
                </c:pt>
                <c:pt idx="8">
                  <c:v>163.47999999999999</c:v>
                </c:pt>
                <c:pt idx="9">
                  <c:v>164.11</c:v>
                </c:pt>
                <c:pt idx="10">
                  <c:v>165.1</c:v>
                </c:pt>
                <c:pt idx="11">
                  <c:v>165.35</c:v>
                </c:pt>
                <c:pt idx="12">
                  <c:v>164.55</c:v>
                </c:pt>
                <c:pt idx="13">
                  <c:v>160.61000000000001</c:v>
                </c:pt>
                <c:pt idx="14">
                  <c:v>161.06</c:v>
                </c:pt>
                <c:pt idx="15">
                  <c:v>157.80000000000001</c:v>
                </c:pt>
                <c:pt idx="16">
                  <c:v>162.84</c:v>
                </c:pt>
                <c:pt idx="17">
                  <c:v>164.63</c:v>
                </c:pt>
                <c:pt idx="18">
                  <c:v>165.08</c:v>
                </c:pt>
                <c:pt idx="19">
                  <c:v>154.87</c:v>
                </c:pt>
                <c:pt idx="20">
                  <c:v>123.38</c:v>
                </c:pt>
                <c:pt idx="21">
                  <c:v>116.04</c:v>
                </c:pt>
                <c:pt idx="22">
                  <c:v>105.57</c:v>
                </c:pt>
                <c:pt idx="23">
                  <c:v>105.68</c:v>
                </c:pt>
                <c:pt idx="24">
                  <c:v>104.08</c:v>
                </c:pt>
                <c:pt idx="25">
                  <c:v>101.2</c:v>
                </c:pt>
                <c:pt idx="26">
                  <c:v>99.95</c:v>
                </c:pt>
                <c:pt idx="27">
                  <c:v>99.88</c:v>
                </c:pt>
                <c:pt idx="28">
                  <c:v>119.49</c:v>
                </c:pt>
                <c:pt idx="29">
                  <c:v>146.33000000000001</c:v>
                </c:pt>
                <c:pt idx="30">
                  <c:v>159.83000000000001</c:v>
                </c:pt>
                <c:pt idx="31">
                  <c:v>161.18</c:v>
                </c:pt>
                <c:pt idx="32">
                  <c:v>159</c:v>
                </c:pt>
                <c:pt idx="33">
                  <c:v>158.55000000000001</c:v>
                </c:pt>
                <c:pt idx="34">
                  <c:v>161.66999999999999</c:v>
                </c:pt>
                <c:pt idx="35">
                  <c:v>161.26</c:v>
                </c:pt>
                <c:pt idx="36">
                  <c:v>164.04</c:v>
                </c:pt>
                <c:pt idx="37">
                  <c:v>163.16</c:v>
                </c:pt>
                <c:pt idx="38">
                  <c:v>164.24</c:v>
                </c:pt>
                <c:pt idx="39">
                  <c:v>163.4</c:v>
                </c:pt>
                <c:pt idx="40">
                  <c:v>164.67</c:v>
                </c:pt>
                <c:pt idx="41">
                  <c:v>167.69</c:v>
                </c:pt>
                <c:pt idx="42">
                  <c:v>168.07</c:v>
                </c:pt>
                <c:pt idx="43">
                  <c:v>168.08</c:v>
                </c:pt>
                <c:pt idx="44">
                  <c:v>168.48</c:v>
                </c:pt>
                <c:pt idx="45">
                  <c:v>166.17</c:v>
                </c:pt>
                <c:pt idx="46">
                  <c:v>164.58</c:v>
                </c:pt>
                <c:pt idx="47">
                  <c:v>163.66</c:v>
                </c:pt>
              </c:numCache>
            </c:numRef>
          </c:val>
          <c:smooth val="0"/>
          <c:extLst>
            <c:ext xmlns:c16="http://schemas.microsoft.com/office/drawing/2014/chart" uri="{C3380CC4-5D6E-409C-BE32-E72D297353CC}">
              <c16:uniqueId val="{00000013-3E35-4B75-980E-58BE1E8AC64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E35-4B75-980E-58BE1E8AC64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35.817749999999997</c:v>
                </c:pt>
                <c:pt idx="1">
                  <c:v>35.302079999999997</c:v>
                </c:pt>
                <c:pt idx="2">
                  <c:v>35.744399999999999</c:v>
                </c:pt>
                <c:pt idx="3">
                  <c:v>36.870710000000003</c:v>
                </c:pt>
                <c:pt idx="4">
                  <c:v>36.936729999999997</c:v>
                </c:pt>
                <c:pt idx="5">
                  <c:v>36.896099999999997</c:v>
                </c:pt>
                <c:pt idx="6">
                  <c:v>37.808030000000002</c:v>
                </c:pt>
                <c:pt idx="7">
                  <c:v>37.576439999999998</c:v>
                </c:pt>
                <c:pt idx="8">
                  <c:v>36.393689999999999</c:v>
                </c:pt>
                <c:pt idx="9">
                  <c:v>36.232509999999998</c:v>
                </c:pt>
                <c:pt idx="10">
                  <c:v>36.416339999999998</c:v>
                </c:pt>
                <c:pt idx="11">
                  <c:v>34.815899999999999</c:v>
                </c:pt>
                <c:pt idx="12">
                  <c:v>33.619120000000002</c:v>
                </c:pt>
                <c:pt idx="13">
                  <c:v>31.855550000000001</c:v>
                </c:pt>
                <c:pt idx="14">
                  <c:v>32.902070000000002</c:v>
                </c:pt>
                <c:pt idx="15">
                  <c:v>33.261659999999999</c:v>
                </c:pt>
                <c:pt idx="16">
                  <c:v>33.709539999999997</c:v>
                </c:pt>
                <c:pt idx="17">
                  <c:v>34.260199999999998</c:v>
                </c:pt>
                <c:pt idx="18">
                  <c:v>35.788089999999997</c:v>
                </c:pt>
                <c:pt idx="19">
                  <c:v>35.714730000000003</c:v>
                </c:pt>
                <c:pt idx="20">
                  <c:v>35.873220000000003</c:v>
                </c:pt>
                <c:pt idx="21">
                  <c:v>34.76341</c:v>
                </c:pt>
                <c:pt idx="22">
                  <c:v>35.818129999999996</c:v>
                </c:pt>
                <c:pt idx="23">
                  <c:v>35.496090000000002</c:v>
                </c:pt>
                <c:pt idx="24">
                  <c:v>34.392600000000002</c:v>
                </c:pt>
                <c:pt idx="25">
                  <c:v>34.366210000000002</c:v>
                </c:pt>
                <c:pt idx="26">
                  <c:v>35.010959999999997</c:v>
                </c:pt>
                <c:pt idx="27">
                  <c:v>35.770110000000003</c:v>
                </c:pt>
                <c:pt idx="28">
                  <c:v>36.09751</c:v>
                </c:pt>
                <c:pt idx="29">
                  <c:v>36.843159999999997</c:v>
                </c:pt>
                <c:pt idx="30">
                  <c:v>37.491480000000003</c:v>
                </c:pt>
                <c:pt idx="31">
                  <c:v>36.794530000000002</c:v>
                </c:pt>
                <c:pt idx="32">
                  <c:v>36.330289999999998</c:v>
                </c:pt>
                <c:pt idx="33">
                  <c:v>36.024009999999997</c:v>
                </c:pt>
                <c:pt idx="34">
                  <c:v>34.83616</c:v>
                </c:pt>
                <c:pt idx="35">
                  <c:v>34.167459999999998</c:v>
                </c:pt>
                <c:pt idx="36">
                  <c:v>33.821129999999997</c:v>
                </c:pt>
                <c:pt idx="37">
                  <c:v>31.941109999999998</c:v>
                </c:pt>
                <c:pt idx="38">
                  <c:v>32.418019999999999</c:v>
                </c:pt>
                <c:pt idx="39">
                  <c:v>33.038870000000003</c:v>
                </c:pt>
                <c:pt idx="40">
                  <c:v>34.501640000000002</c:v>
                </c:pt>
                <c:pt idx="41">
                  <c:v>34.829300000000003</c:v>
                </c:pt>
                <c:pt idx="42">
                  <c:v>35.54609</c:v>
                </c:pt>
                <c:pt idx="43">
                  <c:v>37.177909999999997</c:v>
                </c:pt>
                <c:pt idx="44">
                  <c:v>37.695050000000002</c:v>
                </c:pt>
                <c:pt idx="45">
                  <c:v>37.856749999999998</c:v>
                </c:pt>
                <c:pt idx="46">
                  <c:v>37.366720000000001</c:v>
                </c:pt>
                <c:pt idx="47">
                  <c:v>36.900069999999999</c:v>
                </c:pt>
              </c:numCache>
            </c:numRef>
          </c:val>
          <c:smooth val="0"/>
          <c:extLst>
            <c:ext xmlns:c16="http://schemas.microsoft.com/office/drawing/2014/chart" uri="{C3380CC4-5D6E-409C-BE32-E72D297353CC}">
              <c16:uniqueId val="{00000015-3E35-4B75-980E-58BE1E8AC64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35.06</c:v>
                </c:pt>
                <c:pt idx="1">
                  <c:v>35.090000000000003</c:v>
                </c:pt>
                <c:pt idx="2">
                  <c:v>35.06</c:v>
                </c:pt>
                <c:pt idx="3">
                  <c:v>36.01</c:v>
                </c:pt>
                <c:pt idx="4">
                  <c:v>35.159999999999997</c:v>
                </c:pt>
                <c:pt idx="5">
                  <c:v>34.950000000000003</c:v>
                </c:pt>
                <c:pt idx="6">
                  <c:v>34.340000000000003</c:v>
                </c:pt>
                <c:pt idx="7">
                  <c:v>33.75</c:v>
                </c:pt>
                <c:pt idx="8">
                  <c:v>33.07</c:v>
                </c:pt>
                <c:pt idx="9">
                  <c:v>33.17</c:v>
                </c:pt>
                <c:pt idx="10">
                  <c:v>32.74</c:v>
                </c:pt>
                <c:pt idx="11">
                  <c:v>32.42</c:v>
                </c:pt>
                <c:pt idx="12">
                  <c:v>33.479999999999997</c:v>
                </c:pt>
                <c:pt idx="13">
                  <c:v>33.32</c:v>
                </c:pt>
                <c:pt idx="14">
                  <c:v>32.840000000000003</c:v>
                </c:pt>
                <c:pt idx="15">
                  <c:v>33.799999999999997</c:v>
                </c:pt>
                <c:pt idx="16">
                  <c:v>34.76</c:v>
                </c:pt>
                <c:pt idx="17">
                  <c:v>33.869999999999997</c:v>
                </c:pt>
                <c:pt idx="18">
                  <c:v>34.08</c:v>
                </c:pt>
                <c:pt idx="19">
                  <c:v>33.72</c:v>
                </c:pt>
                <c:pt idx="20">
                  <c:v>33.33</c:v>
                </c:pt>
                <c:pt idx="21">
                  <c:v>34.46</c:v>
                </c:pt>
                <c:pt idx="22">
                  <c:v>33.28</c:v>
                </c:pt>
                <c:pt idx="23">
                  <c:v>33.82</c:v>
                </c:pt>
                <c:pt idx="24">
                  <c:v>32.86</c:v>
                </c:pt>
                <c:pt idx="25">
                  <c:v>32.86</c:v>
                </c:pt>
                <c:pt idx="26">
                  <c:v>33.119999999999997</c:v>
                </c:pt>
                <c:pt idx="27">
                  <c:v>33.950000000000003</c:v>
                </c:pt>
                <c:pt idx="28">
                  <c:v>34.18</c:v>
                </c:pt>
                <c:pt idx="29">
                  <c:v>35.020000000000003</c:v>
                </c:pt>
                <c:pt idx="30">
                  <c:v>33.85</c:v>
                </c:pt>
                <c:pt idx="31">
                  <c:v>32.630000000000003</c:v>
                </c:pt>
                <c:pt idx="32">
                  <c:v>32.75</c:v>
                </c:pt>
                <c:pt idx="33">
                  <c:v>31.9</c:v>
                </c:pt>
                <c:pt idx="34">
                  <c:v>31.43</c:v>
                </c:pt>
                <c:pt idx="35">
                  <c:v>31.51</c:v>
                </c:pt>
                <c:pt idx="36">
                  <c:v>29.58</c:v>
                </c:pt>
                <c:pt idx="37">
                  <c:v>29.11</c:v>
                </c:pt>
                <c:pt idx="38">
                  <c:v>30.07</c:v>
                </c:pt>
                <c:pt idx="39">
                  <c:v>29.45</c:v>
                </c:pt>
                <c:pt idx="40">
                  <c:v>30.53</c:v>
                </c:pt>
                <c:pt idx="41">
                  <c:v>30.91</c:v>
                </c:pt>
                <c:pt idx="42">
                  <c:v>30.93</c:v>
                </c:pt>
                <c:pt idx="43">
                  <c:v>30.75</c:v>
                </c:pt>
                <c:pt idx="44">
                  <c:v>30.8</c:v>
                </c:pt>
                <c:pt idx="45">
                  <c:v>30.19</c:v>
                </c:pt>
                <c:pt idx="46">
                  <c:v>30.71</c:v>
                </c:pt>
                <c:pt idx="47">
                  <c:v>30.8</c:v>
                </c:pt>
              </c:numCache>
            </c:numRef>
          </c:val>
          <c:smooth val="0"/>
          <c:extLst>
            <c:ext xmlns:c16="http://schemas.microsoft.com/office/drawing/2014/chart" uri="{C3380CC4-5D6E-409C-BE32-E72D297353CC}">
              <c16:uniqueId val="{00000016-3E35-4B75-980E-58BE1E8AC64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EEE-4FFF-8243-A58F2812B8C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193.60379</c:v>
                </c:pt>
                <c:pt idx="1">
                  <c:v>194.84569999999999</c:v>
                </c:pt>
                <c:pt idx="2">
                  <c:v>194.93786</c:v>
                </c:pt>
                <c:pt idx="3">
                  <c:v>189.49491</c:v>
                </c:pt>
                <c:pt idx="4">
                  <c:v>190.18987000000001</c:v>
                </c:pt>
                <c:pt idx="5">
                  <c:v>189.52172999999999</c:v>
                </c:pt>
                <c:pt idx="6">
                  <c:v>189.07298</c:v>
                </c:pt>
                <c:pt idx="7">
                  <c:v>189.85791</c:v>
                </c:pt>
                <c:pt idx="8">
                  <c:v>196.64282</c:v>
                </c:pt>
                <c:pt idx="9">
                  <c:v>198.28923</c:v>
                </c:pt>
                <c:pt idx="10">
                  <c:v>197.23482000000001</c:v>
                </c:pt>
                <c:pt idx="11">
                  <c:v>198.28487000000001</c:v>
                </c:pt>
                <c:pt idx="12">
                  <c:v>185.45567</c:v>
                </c:pt>
                <c:pt idx="13">
                  <c:v>185.44636</c:v>
                </c:pt>
                <c:pt idx="14">
                  <c:v>184.41243</c:v>
                </c:pt>
                <c:pt idx="15">
                  <c:v>182.55748</c:v>
                </c:pt>
                <c:pt idx="16">
                  <c:v>185.98760999999999</c:v>
                </c:pt>
                <c:pt idx="17">
                  <c:v>186.00423000000001</c:v>
                </c:pt>
                <c:pt idx="18">
                  <c:v>186.04456999999999</c:v>
                </c:pt>
                <c:pt idx="19">
                  <c:v>184.66388000000001</c:v>
                </c:pt>
                <c:pt idx="20">
                  <c:v>179.07511</c:v>
                </c:pt>
                <c:pt idx="21">
                  <c:v>167.1412</c:v>
                </c:pt>
                <c:pt idx="22">
                  <c:v>166.38422</c:v>
                </c:pt>
                <c:pt idx="23">
                  <c:v>166.52366000000001</c:v>
                </c:pt>
                <c:pt idx="24">
                  <c:v>166.74824000000001</c:v>
                </c:pt>
                <c:pt idx="25">
                  <c:v>165.67626999999999</c:v>
                </c:pt>
                <c:pt idx="26">
                  <c:v>183.67823000000001</c:v>
                </c:pt>
                <c:pt idx="27">
                  <c:v>185.82822999999999</c:v>
                </c:pt>
                <c:pt idx="28">
                  <c:v>184.12316999999999</c:v>
                </c:pt>
                <c:pt idx="29">
                  <c:v>183.99153999999999</c:v>
                </c:pt>
                <c:pt idx="30">
                  <c:v>196.13104000000001</c:v>
                </c:pt>
                <c:pt idx="31">
                  <c:v>194.44299000000001</c:v>
                </c:pt>
                <c:pt idx="32">
                  <c:v>197.33844999999999</c:v>
                </c:pt>
                <c:pt idx="33">
                  <c:v>197.62491</c:v>
                </c:pt>
                <c:pt idx="34">
                  <c:v>197.20432</c:v>
                </c:pt>
                <c:pt idx="35">
                  <c:v>163.98945000000001</c:v>
                </c:pt>
                <c:pt idx="36">
                  <c:v>73.002250000000004</c:v>
                </c:pt>
                <c:pt idx="37">
                  <c:v>68.986090000000004</c:v>
                </c:pt>
                <c:pt idx="38">
                  <c:v>68.932149999999993</c:v>
                </c:pt>
                <c:pt idx="39">
                  <c:v>69.070689999999999</c:v>
                </c:pt>
                <c:pt idx="40">
                  <c:v>69.303659999999994</c:v>
                </c:pt>
                <c:pt idx="41">
                  <c:v>74.502380000000002</c:v>
                </c:pt>
                <c:pt idx="42">
                  <c:v>107.23909</c:v>
                </c:pt>
                <c:pt idx="43">
                  <c:v>187.63892000000001</c:v>
                </c:pt>
                <c:pt idx="44">
                  <c:v>184.80762999999999</c:v>
                </c:pt>
                <c:pt idx="45">
                  <c:v>189.97325000000001</c:v>
                </c:pt>
                <c:pt idx="46">
                  <c:v>197.22980000000001</c:v>
                </c:pt>
                <c:pt idx="47">
                  <c:v>195.01730000000001</c:v>
                </c:pt>
              </c:numCache>
            </c:numRef>
          </c:val>
          <c:smooth val="0"/>
          <c:extLst>
            <c:ext xmlns:c16="http://schemas.microsoft.com/office/drawing/2014/chart" uri="{C3380CC4-5D6E-409C-BE32-E72D297353CC}">
              <c16:uniqueId val="{00000001-5EEE-4FFF-8243-A58F2812B8C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36.852400000000003</c:v>
                </c:pt>
                <c:pt idx="1">
                  <c:v>37.936100000000003</c:v>
                </c:pt>
                <c:pt idx="2">
                  <c:v>38.186199999999999</c:v>
                </c:pt>
                <c:pt idx="3">
                  <c:v>38.231400000000001</c:v>
                </c:pt>
                <c:pt idx="4">
                  <c:v>38.079700000000003</c:v>
                </c:pt>
                <c:pt idx="5">
                  <c:v>37.364699999999999</c:v>
                </c:pt>
                <c:pt idx="6">
                  <c:v>38.427999999999997</c:v>
                </c:pt>
                <c:pt idx="7">
                  <c:v>37.1646</c:v>
                </c:pt>
                <c:pt idx="8">
                  <c:v>37.509399999999999</c:v>
                </c:pt>
                <c:pt idx="9">
                  <c:v>36.617800000000003</c:v>
                </c:pt>
                <c:pt idx="10">
                  <c:v>36.228099999999998</c:v>
                </c:pt>
                <c:pt idx="11">
                  <c:v>34.939</c:v>
                </c:pt>
                <c:pt idx="12">
                  <c:v>33.645899999999997</c:v>
                </c:pt>
                <c:pt idx="13">
                  <c:v>33.221400000000003</c:v>
                </c:pt>
                <c:pt idx="14">
                  <c:v>33.116100000000003</c:v>
                </c:pt>
                <c:pt idx="15">
                  <c:v>33.683599999999998</c:v>
                </c:pt>
                <c:pt idx="16">
                  <c:v>34.209600000000002</c:v>
                </c:pt>
                <c:pt idx="17">
                  <c:v>34.7258</c:v>
                </c:pt>
                <c:pt idx="18">
                  <c:v>35.338299999999997</c:v>
                </c:pt>
                <c:pt idx="19">
                  <c:v>34.662100000000002</c:v>
                </c:pt>
                <c:pt idx="20">
                  <c:v>35.9024</c:v>
                </c:pt>
                <c:pt idx="21">
                  <c:v>36.446399999999997</c:v>
                </c:pt>
                <c:pt idx="22">
                  <c:v>37.1464</c:v>
                </c:pt>
                <c:pt idx="23">
                  <c:v>37.684899999999999</c:v>
                </c:pt>
                <c:pt idx="24">
                  <c:v>35.0184</c:v>
                </c:pt>
                <c:pt idx="25">
                  <c:v>36.935000000000002</c:v>
                </c:pt>
                <c:pt idx="26">
                  <c:v>36.511200000000002</c:v>
                </c:pt>
                <c:pt idx="27">
                  <c:v>36.671999999999997</c:v>
                </c:pt>
                <c:pt idx="28">
                  <c:v>37.597999999999999</c:v>
                </c:pt>
                <c:pt idx="29">
                  <c:v>37.256700000000002</c:v>
                </c:pt>
                <c:pt idx="30">
                  <c:v>37.5062</c:v>
                </c:pt>
                <c:pt idx="31">
                  <c:v>37.305100000000003</c:v>
                </c:pt>
                <c:pt idx="32">
                  <c:v>36.727499999999999</c:v>
                </c:pt>
                <c:pt idx="33">
                  <c:v>36.371000000000002</c:v>
                </c:pt>
                <c:pt idx="34">
                  <c:v>36.057400000000001</c:v>
                </c:pt>
                <c:pt idx="35">
                  <c:v>34.387599999999999</c:v>
                </c:pt>
                <c:pt idx="36">
                  <c:v>34.382599999999996</c:v>
                </c:pt>
                <c:pt idx="37">
                  <c:v>34.023699999999998</c:v>
                </c:pt>
                <c:pt idx="38">
                  <c:v>34.146599999999999</c:v>
                </c:pt>
                <c:pt idx="39">
                  <c:v>34.299999999999997</c:v>
                </c:pt>
                <c:pt idx="40">
                  <c:v>34.976100000000002</c:v>
                </c:pt>
                <c:pt idx="41">
                  <c:v>35.804000000000002</c:v>
                </c:pt>
                <c:pt idx="42">
                  <c:v>36.598300000000002</c:v>
                </c:pt>
                <c:pt idx="43">
                  <c:v>37.665100000000002</c:v>
                </c:pt>
                <c:pt idx="44">
                  <c:v>38.029400000000003</c:v>
                </c:pt>
                <c:pt idx="45">
                  <c:v>38.0518</c:v>
                </c:pt>
                <c:pt idx="46">
                  <c:v>37.1736</c:v>
                </c:pt>
                <c:pt idx="47">
                  <c:v>36.536900000000003</c:v>
                </c:pt>
              </c:numCache>
            </c:numRef>
          </c:val>
          <c:smooth val="0"/>
          <c:extLst>
            <c:ext xmlns:c16="http://schemas.microsoft.com/office/drawing/2014/chart" uri="{C3380CC4-5D6E-409C-BE32-E72D297353CC}">
              <c16:uniqueId val="{00000002-5EEE-4FFF-8243-A58F2812B8C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EEE-4FFF-8243-A58F2812B8C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0.24115</c:v>
                </c:pt>
                <c:pt idx="1">
                  <c:v>0.25319999999999998</c:v>
                </c:pt>
                <c:pt idx="2">
                  <c:v>0.27501999999999999</c:v>
                </c:pt>
                <c:pt idx="3">
                  <c:v>0.23791999999999999</c:v>
                </c:pt>
                <c:pt idx="4">
                  <c:v>0.27412999999999998</c:v>
                </c:pt>
                <c:pt idx="5">
                  <c:v>0.26169999999999999</c:v>
                </c:pt>
                <c:pt idx="6">
                  <c:v>0.26912999999999998</c:v>
                </c:pt>
                <c:pt idx="7">
                  <c:v>0.33006000000000002</c:v>
                </c:pt>
                <c:pt idx="8">
                  <c:v>0.29170000000000001</c:v>
                </c:pt>
                <c:pt idx="9">
                  <c:v>0.28903000000000001</c:v>
                </c:pt>
                <c:pt idx="10">
                  <c:v>0.26102999999999998</c:v>
                </c:pt>
                <c:pt idx="11">
                  <c:v>0.28817999999999999</c:v>
                </c:pt>
                <c:pt idx="12">
                  <c:v>0.23708000000000001</c:v>
                </c:pt>
                <c:pt idx="13">
                  <c:v>0.24312</c:v>
                </c:pt>
                <c:pt idx="14">
                  <c:v>0.24976999999999999</c:v>
                </c:pt>
                <c:pt idx="15">
                  <c:v>0.27184000000000003</c:v>
                </c:pt>
                <c:pt idx="16">
                  <c:v>0.29792000000000002</c:v>
                </c:pt>
                <c:pt idx="17">
                  <c:v>0.29609999999999997</c:v>
                </c:pt>
                <c:pt idx="18">
                  <c:v>0.26007000000000002</c:v>
                </c:pt>
                <c:pt idx="19">
                  <c:v>0.25087999999999999</c:v>
                </c:pt>
                <c:pt idx="20">
                  <c:v>0.23129</c:v>
                </c:pt>
                <c:pt idx="21">
                  <c:v>0.27928999999999998</c:v>
                </c:pt>
                <c:pt idx="22">
                  <c:v>0.28337000000000001</c:v>
                </c:pt>
                <c:pt idx="23">
                  <c:v>0.28439999999999999</c:v>
                </c:pt>
                <c:pt idx="24">
                  <c:v>0.2923</c:v>
                </c:pt>
                <c:pt idx="25">
                  <c:v>0.19964000000000001</c:v>
                </c:pt>
                <c:pt idx="26">
                  <c:v>0.19220999999999999</c:v>
                </c:pt>
                <c:pt idx="27">
                  <c:v>0.22911999999999999</c:v>
                </c:pt>
                <c:pt idx="28">
                  <c:v>0.24811</c:v>
                </c:pt>
                <c:pt idx="29">
                  <c:v>0.25896000000000002</c:v>
                </c:pt>
                <c:pt idx="30">
                  <c:v>0.31768000000000002</c:v>
                </c:pt>
                <c:pt idx="31">
                  <c:v>0.34967999999999999</c:v>
                </c:pt>
                <c:pt idx="32">
                  <c:v>0.38707000000000003</c:v>
                </c:pt>
                <c:pt idx="33">
                  <c:v>0.41088999999999998</c:v>
                </c:pt>
                <c:pt idx="34">
                  <c:v>0.35877999999999999</c:v>
                </c:pt>
                <c:pt idx="35">
                  <c:v>0.29187999999999997</c:v>
                </c:pt>
                <c:pt idx="36">
                  <c:v>0.21251999999999999</c:v>
                </c:pt>
                <c:pt idx="37">
                  <c:v>0.32624999999999998</c:v>
                </c:pt>
                <c:pt idx="38">
                  <c:v>0.33130999999999999</c:v>
                </c:pt>
                <c:pt idx="39">
                  <c:v>0.30821999999999999</c:v>
                </c:pt>
                <c:pt idx="40">
                  <c:v>0.26874999999999999</c:v>
                </c:pt>
                <c:pt idx="41">
                  <c:v>0.33033000000000001</c:v>
                </c:pt>
                <c:pt idx="42">
                  <c:v>0.37741000000000002</c:v>
                </c:pt>
                <c:pt idx="43">
                  <c:v>0.28251999999999999</c:v>
                </c:pt>
                <c:pt idx="44">
                  <c:v>0.32225999999999999</c:v>
                </c:pt>
                <c:pt idx="45">
                  <c:v>0.25511</c:v>
                </c:pt>
                <c:pt idx="46">
                  <c:v>0.28010000000000002</c:v>
                </c:pt>
                <c:pt idx="47">
                  <c:v>0.25868999999999998</c:v>
                </c:pt>
              </c:numCache>
            </c:numRef>
          </c:val>
          <c:smooth val="0"/>
          <c:extLst>
            <c:ext xmlns:c16="http://schemas.microsoft.com/office/drawing/2014/chart" uri="{C3380CC4-5D6E-409C-BE32-E72D297353CC}">
              <c16:uniqueId val="{00000004-5EEE-4FFF-8243-A58F2812B8C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EEE-4FFF-8243-A58F2812B8C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2.4</c:v>
                </c:pt>
                <c:pt idx="2">
                  <c:v>2.4</c:v>
                </c:pt>
                <c:pt idx="3">
                  <c:v>2.4</c:v>
                </c:pt>
                <c:pt idx="4">
                  <c:v>2.2999999999999998</c:v>
                </c:pt>
                <c:pt idx="5">
                  <c:v>2.4</c:v>
                </c:pt>
                <c:pt idx="6">
                  <c:v>2.4</c:v>
                </c:pt>
                <c:pt idx="7">
                  <c:v>2.2999999999999998</c:v>
                </c:pt>
                <c:pt idx="8">
                  <c:v>2.3199999999999998</c:v>
                </c:pt>
                <c:pt idx="9">
                  <c:v>2.2999999999999998</c:v>
                </c:pt>
                <c:pt idx="10">
                  <c:v>2.2999999999999998</c:v>
                </c:pt>
                <c:pt idx="11">
                  <c:v>2.2000000000000002</c:v>
                </c:pt>
                <c:pt idx="12">
                  <c:v>2.2999999999999998</c:v>
                </c:pt>
                <c:pt idx="13">
                  <c:v>2.4</c:v>
                </c:pt>
                <c:pt idx="14">
                  <c:v>2.4</c:v>
                </c:pt>
                <c:pt idx="15">
                  <c:v>2.4</c:v>
                </c:pt>
                <c:pt idx="16">
                  <c:v>2.2999999999999998</c:v>
                </c:pt>
                <c:pt idx="17">
                  <c:v>2.2000000000000002</c:v>
                </c:pt>
                <c:pt idx="18">
                  <c:v>2.2999999999999998</c:v>
                </c:pt>
                <c:pt idx="19">
                  <c:v>2.4</c:v>
                </c:pt>
                <c:pt idx="20">
                  <c:v>2.4</c:v>
                </c:pt>
                <c:pt idx="21">
                  <c:v>2.4</c:v>
                </c:pt>
                <c:pt idx="22">
                  <c:v>2.5</c:v>
                </c:pt>
                <c:pt idx="23">
                  <c:v>2.4</c:v>
                </c:pt>
                <c:pt idx="24">
                  <c:v>2.4</c:v>
                </c:pt>
                <c:pt idx="25">
                  <c:v>2.2999999999999998</c:v>
                </c:pt>
                <c:pt idx="26">
                  <c:v>1.8</c:v>
                </c:pt>
                <c:pt idx="27">
                  <c:v>2</c:v>
                </c:pt>
                <c:pt idx="28">
                  <c:v>2.2999999999999998</c:v>
                </c:pt>
                <c:pt idx="29">
                  <c:v>1.7</c:v>
                </c:pt>
                <c:pt idx="30">
                  <c:v>1.5</c:v>
                </c:pt>
                <c:pt idx="31">
                  <c:v>1.6</c:v>
                </c:pt>
                <c:pt idx="32">
                  <c:v>2.2999999999999998</c:v>
                </c:pt>
                <c:pt idx="33">
                  <c:v>2.4</c:v>
                </c:pt>
                <c:pt idx="34">
                  <c:v>2.2999999999999998</c:v>
                </c:pt>
                <c:pt idx="35">
                  <c:v>2.2999999999999998</c:v>
                </c:pt>
                <c:pt idx="36">
                  <c:v>2.2000000000000002</c:v>
                </c:pt>
                <c:pt idx="37">
                  <c:v>2.2999999999999998</c:v>
                </c:pt>
                <c:pt idx="38">
                  <c:v>2.2999999999999998</c:v>
                </c:pt>
                <c:pt idx="39">
                  <c:v>2.4</c:v>
                </c:pt>
                <c:pt idx="40">
                  <c:v>2.4</c:v>
                </c:pt>
                <c:pt idx="41">
                  <c:v>2.4</c:v>
                </c:pt>
                <c:pt idx="42">
                  <c:v>2.2999999999999998</c:v>
                </c:pt>
                <c:pt idx="43">
                  <c:v>2.4</c:v>
                </c:pt>
                <c:pt idx="44">
                  <c:v>2.6</c:v>
                </c:pt>
                <c:pt idx="45">
                  <c:v>2.6</c:v>
                </c:pt>
                <c:pt idx="46">
                  <c:v>2.6</c:v>
                </c:pt>
                <c:pt idx="47">
                  <c:v>2.5</c:v>
                </c:pt>
              </c:numCache>
            </c:numRef>
          </c:val>
          <c:smooth val="0"/>
          <c:extLst>
            <c:ext xmlns:c16="http://schemas.microsoft.com/office/drawing/2014/chart" uri="{C3380CC4-5D6E-409C-BE32-E72D297353CC}">
              <c16:uniqueId val="{00000006-5EEE-4FFF-8243-A58F2812B8C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EEE-4FFF-8243-A58F2812B8C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61.899000000000001</c:v>
                </c:pt>
                <c:pt idx="1">
                  <c:v>61.728580000000001</c:v>
                </c:pt>
                <c:pt idx="2">
                  <c:v>61.721119999999999</c:v>
                </c:pt>
                <c:pt idx="3">
                  <c:v>61.805549999999997</c:v>
                </c:pt>
                <c:pt idx="4">
                  <c:v>61.855040000000002</c:v>
                </c:pt>
                <c:pt idx="5">
                  <c:v>61.716909999999999</c:v>
                </c:pt>
                <c:pt idx="6">
                  <c:v>61.740310000000001</c:v>
                </c:pt>
                <c:pt idx="7">
                  <c:v>61.37538</c:v>
                </c:pt>
                <c:pt idx="8">
                  <c:v>60.862439999999999</c:v>
                </c:pt>
                <c:pt idx="9">
                  <c:v>60.577030000000001</c:v>
                </c:pt>
                <c:pt idx="10">
                  <c:v>60.828560000000003</c:v>
                </c:pt>
                <c:pt idx="11">
                  <c:v>61.816920000000003</c:v>
                </c:pt>
                <c:pt idx="12">
                  <c:v>61.75215</c:v>
                </c:pt>
                <c:pt idx="13">
                  <c:v>61.615810000000003</c:v>
                </c:pt>
                <c:pt idx="14">
                  <c:v>61.367649999999998</c:v>
                </c:pt>
                <c:pt idx="15">
                  <c:v>60.949559999999998</c:v>
                </c:pt>
                <c:pt idx="16">
                  <c:v>59.22589</c:v>
                </c:pt>
                <c:pt idx="17">
                  <c:v>58.247779999999999</c:v>
                </c:pt>
                <c:pt idx="18">
                  <c:v>59.299149999999997</c:v>
                </c:pt>
                <c:pt idx="19">
                  <c:v>59.760890000000003</c:v>
                </c:pt>
                <c:pt idx="20">
                  <c:v>59.209009999999999</c:v>
                </c:pt>
                <c:pt idx="21">
                  <c:v>59.203670000000002</c:v>
                </c:pt>
                <c:pt idx="22">
                  <c:v>58.962260000000001</c:v>
                </c:pt>
                <c:pt idx="23">
                  <c:v>58.953670000000002</c:v>
                </c:pt>
                <c:pt idx="24">
                  <c:v>58.261009999999999</c:v>
                </c:pt>
                <c:pt idx="25">
                  <c:v>58.304459999999999</c:v>
                </c:pt>
                <c:pt idx="26">
                  <c:v>58.406930000000003</c:v>
                </c:pt>
                <c:pt idx="27">
                  <c:v>58.566870000000002</c:v>
                </c:pt>
                <c:pt idx="28">
                  <c:v>58.285310000000003</c:v>
                </c:pt>
                <c:pt idx="29">
                  <c:v>58.19679</c:v>
                </c:pt>
                <c:pt idx="30">
                  <c:v>57.831899999999997</c:v>
                </c:pt>
                <c:pt idx="31">
                  <c:v>58.62144</c:v>
                </c:pt>
                <c:pt idx="32">
                  <c:v>59.402389999999997</c:v>
                </c:pt>
                <c:pt idx="33">
                  <c:v>60.524279999999997</c:v>
                </c:pt>
                <c:pt idx="34">
                  <c:v>60.555010000000003</c:v>
                </c:pt>
                <c:pt idx="35">
                  <c:v>56.463140000000003</c:v>
                </c:pt>
                <c:pt idx="36">
                  <c:v>32.266379999999998</c:v>
                </c:pt>
                <c:pt idx="37">
                  <c:v>31.900569999999998</c:v>
                </c:pt>
                <c:pt idx="38">
                  <c:v>31.948329999999999</c:v>
                </c:pt>
                <c:pt idx="39">
                  <c:v>31.980730000000001</c:v>
                </c:pt>
                <c:pt idx="40">
                  <c:v>32.38138</c:v>
                </c:pt>
                <c:pt idx="41">
                  <c:v>32.192369999999997</c:v>
                </c:pt>
                <c:pt idx="42">
                  <c:v>35.147950000000002</c:v>
                </c:pt>
                <c:pt idx="43">
                  <c:v>60.534680000000002</c:v>
                </c:pt>
                <c:pt idx="44">
                  <c:v>61.540309999999998</c:v>
                </c:pt>
                <c:pt idx="45">
                  <c:v>61.230719999999998</c:v>
                </c:pt>
                <c:pt idx="46">
                  <c:v>61.574750000000002</c:v>
                </c:pt>
                <c:pt idx="47">
                  <c:v>61.426519999999996</c:v>
                </c:pt>
              </c:numCache>
            </c:numRef>
          </c:val>
          <c:smooth val="0"/>
          <c:extLst>
            <c:ext xmlns:c16="http://schemas.microsoft.com/office/drawing/2014/chart" uri="{C3380CC4-5D6E-409C-BE32-E72D297353CC}">
              <c16:uniqueId val="{00000008-5EEE-4FFF-8243-A58F2812B8C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EEE-4FFF-8243-A58F2812B8C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18.2</c:v>
                </c:pt>
                <c:pt idx="1">
                  <c:v>18.2</c:v>
                </c:pt>
                <c:pt idx="2">
                  <c:v>18.2</c:v>
                </c:pt>
                <c:pt idx="3">
                  <c:v>18.2</c:v>
                </c:pt>
                <c:pt idx="4">
                  <c:v>18.2</c:v>
                </c:pt>
                <c:pt idx="5">
                  <c:v>18.2</c:v>
                </c:pt>
                <c:pt idx="6">
                  <c:v>18.2</c:v>
                </c:pt>
                <c:pt idx="7">
                  <c:v>18.2</c:v>
                </c:pt>
                <c:pt idx="8">
                  <c:v>18.2</c:v>
                </c:pt>
                <c:pt idx="9">
                  <c:v>18.2</c:v>
                </c:pt>
                <c:pt idx="10">
                  <c:v>18.2</c:v>
                </c:pt>
                <c:pt idx="11">
                  <c:v>18.2</c:v>
                </c:pt>
                <c:pt idx="12">
                  <c:v>18.2</c:v>
                </c:pt>
                <c:pt idx="13">
                  <c:v>17.8</c:v>
                </c:pt>
                <c:pt idx="14">
                  <c:v>17.8</c:v>
                </c:pt>
                <c:pt idx="15">
                  <c:v>17.8</c:v>
                </c:pt>
                <c:pt idx="16">
                  <c:v>17.8</c:v>
                </c:pt>
                <c:pt idx="17">
                  <c:v>17.8</c:v>
                </c:pt>
                <c:pt idx="18">
                  <c:v>17.8</c:v>
                </c:pt>
                <c:pt idx="19">
                  <c:v>17.8</c:v>
                </c:pt>
                <c:pt idx="20">
                  <c:v>17.8</c:v>
                </c:pt>
                <c:pt idx="21">
                  <c:v>17.8</c:v>
                </c:pt>
                <c:pt idx="22">
                  <c:v>17.8</c:v>
                </c:pt>
                <c:pt idx="23">
                  <c:v>17.8</c:v>
                </c:pt>
                <c:pt idx="24">
                  <c:v>17.8</c:v>
                </c:pt>
                <c:pt idx="25">
                  <c:v>17.8</c:v>
                </c:pt>
                <c:pt idx="26">
                  <c:v>17.8</c:v>
                </c:pt>
                <c:pt idx="27">
                  <c:v>17.8</c:v>
                </c:pt>
                <c:pt idx="28">
                  <c:v>17.8</c:v>
                </c:pt>
                <c:pt idx="29">
                  <c:v>18.3</c:v>
                </c:pt>
                <c:pt idx="30">
                  <c:v>18.3</c:v>
                </c:pt>
                <c:pt idx="31">
                  <c:v>18.3</c:v>
                </c:pt>
                <c:pt idx="32">
                  <c:v>18.3</c:v>
                </c:pt>
                <c:pt idx="33">
                  <c:v>18.3</c:v>
                </c:pt>
                <c:pt idx="34">
                  <c:v>18.3</c:v>
                </c:pt>
                <c:pt idx="35">
                  <c:v>18.3</c:v>
                </c:pt>
                <c:pt idx="36">
                  <c:v>18.3</c:v>
                </c:pt>
                <c:pt idx="37">
                  <c:v>18.3</c:v>
                </c:pt>
                <c:pt idx="38">
                  <c:v>18.3</c:v>
                </c:pt>
                <c:pt idx="39">
                  <c:v>18.3</c:v>
                </c:pt>
                <c:pt idx="40">
                  <c:v>18.3</c:v>
                </c:pt>
                <c:pt idx="41">
                  <c:v>18.3</c:v>
                </c:pt>
                <c:pt idx="42">
                  <c:v>18.3</c:v>
                </c:pt>
                <c:pt idx="43">
                  <c:v>18.3</c:v>
                </c:pt>
                <c:pt idx="44">
                  <c:v>18.3</c:v>
                </c:pt>
                <c:pt idx="45">
                  <c:v>18.3</c:v>
                </c:pt>
                <c:pt idx="46">
                  <c:v>18.3</c:v>
                </c:pt>
                <c:pt idx="47">
                  <c:v>18.3</c:v>
                </c:pt>
              </c:numCache>
            </c:numRef>
          </c:val>
          <c:smooth val="0"/>
          <c:extLst>
            <c:ext xmlns:c16="http://schemas.microsoft.com/office/drawing/2014/chart" uri="{C3380CC4-5D6E-409C-BE32-E72D297353CC}">
              <c16:uniqueId val="{0000000A-5EEE-4FFF-8243-A58F2812B8C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EEE-4FFF-8243-A58F2812B8C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EEE-4FFF-8243-A58F2812B8C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EEE-4FFF-8243-A58F2812B8C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18.40663</c:v>
                </c:pt>
                <c:pt idx="1">
                  <c:v>18.191980000000001</c:v>
                </c:pt>
                <c:pt idx="2">
                  <c:v>18.43103</c:v>
                </c:pt>
                <c:pt idx="3">
                  <c:v>18.219259999999998</c:v>
                </c:pt>
                <c:pt idx="4">
                  <c:v>18.388249999999999</c:v>
                </c:pt>
                <c:pt idx="5">
                  <c:v>18.4178</c:v>
                </c:pt>
                <c:pt idx="6">
                  <c:v>18.154589999999999</c:v>
                </c:pt>
                <c:pt idx="7">
                  <c:v>18.125520000000002</c:v>
                </c:pt>
                <c:pt idx="8">
                  <c:v>18.418410000000002</c:v>
                </c:pt>
                <c:pt idx="9">
                  <c:v>18.314520000000002</c:v>
                </c:pt>
                <c:pt idx="10">
                  <c:v>17.88993</c:v>
                </c:pt>
                <c:pt idx="11">
                  <c:v>18.27186</c:v>
                </c:pt>
                <c:pt idx="12">
                  <c:v>18.112950000000001</c:v>
                </c:pt>
                <c:pt idx="13">
                  <c:v>16.969819999999999</c:v>
                </c:pt>
                <c:pt idx="14">
                  <c:v>16.924160000000001</c:v>
                </c:pt>
                <c:pt idx="15">
                  <c:v>17.511669999999999</c:v>
                </c:pt>
                <c:pt idx="16">
                  <c:v>17.404810000000001</c:v>
                </c:pt>
                <c:pt idx="17">
                  <c:v>17.47644</c:v>
                </c:pt>
                <c:pt idx="18">
                  <c:v>16.48198</c:v>
                </c:pt>
                <c:pt idx="19">
                  <c:v>16.263490000000001</c:v>
                </c:pt>
                <c:pt idx="20">
                  <c:v>14.706630000000001</c:v>
                </c:pt>
                <c:pt idx="21">
                  <c:v>10.5024</c:v>
                </c:pt>
                <c:pt idx="22">
                  <c:v>11.53304</c:v>
                </c:pt>
                <c:pt idx="23">
                  <c:v>12.43811</c:v>
                </c:pt>
                <c:pt idx="24">
                  <c:v>12.67013</c:v>
                </c:pt>
                <c:pt idx="25">
                  <c:v>12.218719999999999</c:v>
                </c:pt>
                <c:pt idx="26">
                  <c:v>14.81531</c:v>
                </c:pt>
                <c:pt idx="27">
                  <c:v>16.923570000000002</c:v>
                </c:pt>
                <c:pt idx="28">
                  <c:v>16.908519999999999</c:v>
                </c:pt>
                <c:pt idx="29">
                  <c:v>17.46827</c:v>
                </c:pt>
                <c:pt idx="30">
                  <c:v>17.161670000000001</c:v>
                </c:pt>
                <c:pt idx="31">
                  <c:v>17.548069999999999</c:v>
                </c:pt>
                <c:pt idx="32">
                  <c:v>17.226469999999999</c:v>
                </c:pt>
                <c:pt idx="33">
                  <c:v>16.926850000000002</c:v>
                </c:pt>
                <c:pt idx="34">
                  <c:v>16.984539999999999</c:v>
                </c:pt>
                <c:pt idx="35">
                  <c:v>16.603739999999998</c:v>
                </c:pt>
                <c:pt idx="36">
                  <c:v>16.818850000000001</c:v>
                </c:pt>
                <c:pt idx="37">
                  <c:v>16.83841</c:v>
                </c:pt>
                <c:pt idx="38">
                  <c:v>17.065200000000001</c:v>
                </c:pt>
                <c:pt idx="39">
                  <c:v>16.724250000000001</c:v>
                </c:pt>
                <c:pt idx="40">
                  <c:v>17.07347</c:v>
                </c:pt>
                <c:pt idx="41">
                  <c:v>16.820049999999998</c:v>
                </c:pt>
                <c:pt idx="42">
                  <c:v>16.66592</c:v>
                </c:pt>
                <c:pt idx="43">
                  <c:v>16.617429999999999</c:v>
                </c:pt>
                <c:pt idx="44">
                  <c:v>17.086639999999999</c:v>
                </c:pt>
                <c:pt idx="45">
                  <c:v>16.748380000000001</c:v>
                </c:pt>
                <c:pt idx="46">
                  <c:v>16.659700000000001</c:v>
                </c:pt>
                <c:pt idx="47">
                  <c:v>16.478829999999999</c:v>
                </c:pt>
              </c:numCache>
            </c:numRef>
          </c:val>
          <c:smooth val="0"/>
          <c:extLst>
            <c:ext xmlns:c16="http://schemas.microsoft.com/office/drawing/2014/chart" uri="{C3380CC4-5D6E-409C-BE32-E72D297353CC}">
              <c16:uniqueId val="{0000000E-5EEE-4FFF-8243-A58F2812B8C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EEE-4FFF-8243-A58F2812B8C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4.0336999999999996</c:v>
                </c:pt>
                <c:pt idx="1">
                  <c:v>3.9694699999999998</c:v>
                </c:pt>
                <c:pt idx="2">
                  <c:v>3.8832100000000001</c:v>
                </c:pt>
                <c:pt idx="3">
                  <c:v>3.92841</c:v>
                </c:pt>
                <c:pt idx="4">
                  <c:v>3.8977900000000001</c:v>
                </c:pt>
                <c:pt idx="5">
                  <c:v>3.9826899999999998</c:v>
                </c:pt>
                <c:pt idx="6">
                  <c:v>3.9411200000000002</c:v>
                </c:pt>
                <c:pt idx="7">
                  <c:v>4.07897</c:v>
                </c:pt>
                <c:pt idx="8">
                  <c:v>3.96271</c:v>
                </c:pt>
                <c:pt idx="9">
                  <c:v>3.9655100000000001</c:v>
                </c:pt>
                <c:pt idx="10">
                  <c:v>4.0397699999999999</c:v>
                </c:pt>
                <c:pt idx="11">
                  <c:v>4.0811000000000002</c:v>
                </c:pt>
                <c:pt idx="12">
                  <c:v>4.1754699999999998</c:v>
                </c:pt>
                <c:pt idx="13">
                  <c:v>4.4439700000000002</c:v>
                </c:pt>
                <c:pt idx="14">
                  <c:v>4.9110199999999997</c:v>
                </c:pt>
                <c:pt idx="15">
                  <c:v>4.9088200000000004</c:v>
                </c:pt>
                <c:pt idx="16">
                  <c:v>5.0120300000000002</c:v>
                </c:pt>
                <c:pt idx="17">
                  <c:v>5.1899600000000001</c:v>
                </c:pt>
                <c:pt idx="18">
                  <c:v>5.2578800000000001</c:v>
                </c:pt>
                <c:pt idx="19">
                  <c:v>5.2416900000000002</c:v>
                </c:pt>
                <c:pt idx="20">
                  <c:v>5.2071899999999998</c:v>
                </c:pt>
                <c:pt idx="21">
                  <c:v>5.19991</c:v>
                </c:pt>
                <c:pt idx="22">
                  <c:v>5.2218999999999998</c:v>
                </c:pt>
                <c:pt idx="23">
                  <c:v>5.3129499999999998</c:v>
                </c:pt>
                <c:pt idx="24">
                  <c:v>5.2672400000000001</c:v>
                </c:pt>
                <c:pt idx="25">
                  <c:v>5.2693599999999998</c:v>
                </c:pt>
                <c:pt idx="26">
                  <c:v>5.4036299999999997</c:v>
                </c:pt>
                <c:pt idx="27">
                  <c:v>5.2954299999999996</c:v>
                </c:pt>
                <c:pt idx="28">
                  <c:v>5.4330499999999997</c:v>
                </c:pt>
                <c:pt idx="29">
                  <c:v>5.3710300000000002</c:v>
                </c:pt>
                <c:pt idx="30">
                  <c:v>5.4071300000000004</c:v>
                </c:pt>
                <c:pt idx="31">
                  <c:v>5.5743099999999997</c:v>
                </c:pt>
                <c:pt idx="32">
                  <c:v>5.5657100000000002</c:v>
                </c:pt>
                <c:pt idx="33">
                  <c:v>5.6232600000000001</c:v>
                </c:pt>
                <c:pt idx="34">
                  <c:v>5.5141299999999998</c:v>
                </c:pt>
                <c:pt idx="35">
                  <c:v>5.3837000000000002</c:v>
                </c:pt>
                <c:pt idx="36">
                  <c:v>5.3042400000000001</c:v>
                </c:pt>
                <c:pt idx="37">
                  <c:v>5.32036</c:v>
                </c:pt>
                <c:pt idx="38">
                  <c:v>5.3203500000000004</c:v>
                </c:pt>
                <c:pt idx="39">
                  <c:v>5.4230700000000001</c:v>
                </c:pt>
                <c:pt idx="40">
                  <c:v>5.4399899999999999</c:v>
                </c:pt>
                <c:pt idx="41">
                  <c:v>5.3898299999999999</c:v>
                </c:pt>
                <c:pt idx="42">
                  <c:v>5.2082499999999996</c:v>
                </c:pt>
                <c:pt idx="43">
                  <c:v>5.3289499999999999</c:v>
                </c:pt>
                <c:pt idx="44">
                  <c:v>5.35588</c:v>
                </c:pt>
                <c:pt idx="45">
                  <c:v>5.48346</c:v>
                </c:pt>
                <c:pt idx="46">
                  <c:v>5.4352400000000003</c:v>
                </c:pt>
                <c:pt idx="47">
                  <c:v>5.2892200000000003</c:v>
                </c:pt>
              </c:numCache>
            </c:numRef>
          </c:val>
          <c:smooth val="0"/>
          <c:extLst>
            <c:ext xmlns:c16="http://schemas.microsoft.com/office/drawing/2014/chart" uri="{C3380CC4-5D6E-409C-BE32-E72D297353CC}">
              <c16:uniqueId val="{00000010-5EEE-4FFF-8243-A58F2812B8C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EEE-4FFF-8243-A58F2812B8C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6.9509999999999996</c:v>
                </c:pt>
                <c:pt idx="1">
                  <c:v>6.2610000000000001</c:v>
                </c:pt>
                <c:pt idx="2">
                  <c:v>6.3209999999999997</c:v>
                </c:pt>
                <c:pt idx="3">
                  <c:v>6.6210000000000004</c:v>
                </c:pt>
                <c:pt idx="4">
                  <c:v>6.6319999999999997</c:v>
                </c:pt>
                <c:pt idx="5">
                  <c:v>6.3209999999999997</c:v>
                </c:pt>
                <c:pt idx="6">
                  <c:v>5.3209999999999997</c:v>
                </c:pt>
                <c:pt idx="7">
                  <c:v>5.3209999999999997</c:v>
                </c:pt>
                <c:pt idx="8">
                  <c:v>6.3209999999999997</c:v>
                </c:pt>
                <c:pt idx="9">
                  <c:v>6.3209999999999997</c:v>
                </c:pt>
                <c:pt idx="10">
                  <c:v>6.5119999999999996</c:v>
                </c:pt>
                <c:pt idx="11">
                  <c:v>6.7409999999999997</c:v>
                </c:pt>
                <c:pt idx="12">
                  <c:v>6.5209999999999999</c:v>
                </c:pt>
                <c:pt idx="13">
                  <c:v>6.3209999999999997</c:v>
                </c:pt>
                <c:pt idx="14">
                  <c:v>6.3209999999999997</c:v>
                </c:pt>
                <c:pt idx="15">
                  <c:v>6.5119999999999996</c:v>
                </c:pt>
                <c:pt idx="16">
                  <c:v>6.7409999999999997</c:v>
                </c:pt>
                <c:pt idx="17">
                  <c:v>6.5209999999999999</c:v>
                </c:pt>
                <c:pt idx="18">
                  <c:v>6.3209999999999997</c:v>
                </c:pt>
                <c:pt idx="19">
                  <c:v>6.3209999999999997</c:v>
                </c:pt>
                <c:pt idx="20">
                  <c:v>6.5119999999999996</c:v>
                </c:pt>
                <c:pt idx="21">
                  <c:v>6.7409999999999997</c:v>
                </c:pt>
                <c:pt idx="22">
                  <c:v>6.5209999999999999</c:v>
                </c:pt>
                <c:pt idx="23">
                  <c:v>6.3209999999999997</c:v>
                </c:pt>
                <c:pt idx="24">
                  <c:v>6.3209999999999997</c:v>
                </c:pt>
                <c:pt idx="25">
                  <c:v>6.5119999999999996</c:v>
                </c:pt>
                <c:pt idx="26">
                  <c:v>6.7409999999999997</c:v>
                </c:pt>
                <c:pt idx="27">
                  <c:v>6.5209999999999999</c:v>
                </c:pt>
                <c:pt idx="28">
                  <c:v>6.3209999999999997</c:v>
                </c:pt>
                <c:pt idx="29">
                  <c:v>6.3209999999999997</c:v>
                </c:pt>
                <c:pt idx="30">
                  <c:v>6.5119999999999996</c:v>
                </c:pt>
                <c:pt idx="31">
                  <c:v>6.7409999999999997</c:v>
                </c:pt>
                <c:pt idx="32">
                  <c:v>6.5209999999999999</c:v>
                </c:pt>
                <c:pt idx="33">
                  <c:v>6.3209999999999997</c:v>
                </c:pt>
                <c:pt idx="34">
                  <c:v>6.3209999999999997</c:v>
                </c:pt>
                <c:pt idx="35">
                  <c:v>6.5119999999999996</c:v>
                </c:pt>
                <c:pt idx="36">
                  <c:v>6.7409999999999997</c:v>
                </c:pt>
                <c:pt idx="37">
                  <c:v>6.5209999999999999</c:v>
                </c:pt>
                <c:pt idx="38">
                  <c:v>6.3209999999999997</c:v>
                </c:pt>
                <c:pt idx="39">
                  <c:v>6.3209999999999997</c:v>
                </c:pt>
                <c:pt idx="40">
                  <c:v>6.5119999999999996</c:v>
                </c:pt>
                <c:pt idx="41">
                  <c:v>6.7409999999999997</c:v>
                </c:pt>
                <c:pt idx="42">
                  <c:v>6.5209999999999999</c:v>
                </c:pt>
                <c:pt idx="43">
                  <c:v>6.3209999999999997</c:v>
                </c:pt>
                <c:pt idx="44">
                  <c:v>6.3209999999999997</c:v>
                </c:pt>
                <c:pt idx="45">
                  <c:v>6.5119999999999996</c:v>
                </c:pt>
                <c:pt idx="46">
                  <c:v>6.7409999999999997</c:v>
                </c:pt>
                <c:pt idx="47">
                  <c:v>6.5209999999999999</c:v>
                </c:pt>
              </c:numCache>
            </c:numRef>
          </c:val>
          <c:smooth val="0"/>
          <c:extLst>
            <c:ext xmlns:c16="http://schemas.microsoft.com/office/drawing/2014/chart" uri="{C3380CC4-5D6E-409C-BE32-E72D297353CC}">
              <c16:uniqueId val="{00000012-5EEE-4FFF-8243-A58F2812B8C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48.942</c:v>
                </c:pt>
                <c:pt idx="1">
                  <c:v>49.469000000000001</c:v>
                </c:pt>
                <c:pt idx="2">
                  <c:v>49.831000000000003</c:v>
                </c:pt>
                <c:pt idx="3">
                  <c:v>49.584000000000003</c:v>
                </c:pt>
                <c:pt idx="4">
                  <c:v>48.173000000000002</c:v>
                </c:pt>
                <c:pt idx="5">
                  <c:v>45.566000000000003</c:v>
                </c:pt>
                <c:pt idx="6">
                  <c:v>46.412999999999997</c:v>
                </c:pt>
                <c:pt idx="7">
                  <c:v>45.512</c:v>
                </c:pt>
                <c:pt idx="8">
                  <c:v>41.518999999999998</c:v>
                </c:pt>
                <c:pt idx="9">
                  <c:v>41.332000000000001</c:v>
                </c:pt>
                <c:pt idx="10">
                  <c:v>41.707000000000001</c:v>
                </c:pt>
                <c:pt idx="11">
                  <c:v>42.103999999999999</c:v>
                </c:pt>
                <c:pt idx="12">
                  <c:v>41.875</c:v>
                </c:pt>
                <c:pt idx="13">
                  <c:v>35.283999999999999</c:v>
                </c:pt>
                <c:pt idx="14">
                  <c:v>32.514000000000003</c:v>
                </c:pt>
                <c:pt idx="15">
                  <c:v>34.676000000000002</c:v>
                </c:pt>
                <c:pt idx="16">
                  <c:v>36.905999999999999</c:v>
                </c:pt>
                <c:pt idx="17">
                  <c:v>38.853000000000002</c:v>
                </c:pt>
                <c:pt idx="18">
                  <c:v>42.463000000000001</c:v>
                </c:pt>
                <c:pt idx="19">
                  <c:v>34.905999999999999</c:v>
                </c:pt>
                <c:pt idx="20">
                  <c:v>34.677</c:v>
                </c:pt>
                <c:pt idx="21">
                  <c:v>34.350999999999999</c:v>
                </c:pt>
                <c:pt idx="22">
                  <c:v>39.162999999999997</c:v>
                </c:pt>
                <c:pt idx="23">
                  <c:v>46.85</c:v>
                </c:pt>
                <c:pt idx="24">
                  <c:v>48.76</c:v>
                </c:pt>
                <c:pt idx="25">
                  <c:v>48.378</c:v>
                </c:pt>
                <c:pt idx="26">
                  <c:v>45.055999999999997</c:v>
                </c:pt>
                <c:pt idx="27">
                  <c:v>46.503</c:v>
                </c:pt>
                <c:pt idx="28">
                  <c:v>47.735999999999997</c:v>
                </c:pt>
                <c:pt idx="29">
                  <c:v>49.459000000000003</c:v>
                </c:pt>
                <c:pt idx="30">
                  <c:v>49.844999999999999</c:v>
                </c:pt>
                <c:pt idx="31">
                  <c:v>48.264000000000003</c:v>
                </c:pt>
                <c:pt idx="32">
                  <c:v>53.77</c:v>
                </c:pt>
                <c:pt idx="33">
                  <c:v>53.997999999999998</c:v>
                </c:pt>
                <c:pt idx="34">
                  <c:v>50.045999999999999</c:v>
                </c:pt>
                <c:pt idx="35">
                  <c:v>19.513999999999999</c:v>
                </c:pt>
                <c:pt idx="36">
                  <c:v>3.7749999999999999</c:v>
                </c:pt>
                <c:pt idx="37">
                  <c:v>3.1160000000000001</c:v>
                </c:pt>
                <c:pt idx="38">
                  <c:v>2.7719999999999998</c:v>
                </c:pt>
                <c:pt idx="39">
                  <c:v>3.8490000000000002</c:v>
                </c:pt>
                <c:pt idx="40">
                  <c:v>4.2709999999999999</c:v>
                </c:pt>
                <c:pt idx="41">
                  <c:v>4.6680000000000001</c:v>
                </c:pt>
                <c:pt idx="42">
                  <c:v>4.2270000000000003</c:v>
                </c:pt>
                <c:pt idx="43">
                  <c:v>3.6459999999999999</c:v>
                </c:pt>
                <c:pt idx="44">
                  <c:v>29.975999999999999</c:v>
                </c:pt>
                <c:pt idx="45">
                  <c:v>47.24</c:v>
                </c:pt>
                <c:pt idx="46">
                  <c:v>47.845999999999997</c:v>
                </c:pt>
                <c:pt idx="47">
                  <c:v>50.206000000000003</c:v>
                </c:pt>
              </c:numCache>
            </c:numRef>
          </c:val>
          <c:smooth val="0"/>
          <c:extLst>
            <c:ext xmlns:c16="http://schemas.microsoft.com/office/drawing/2014/chart" uri="{C3380CC4-5D6E-409C-BE32-E72D297353CC}">
              <c16:uniqueId val="{00000013-5EEE-4FFF-8243-A58F2812B8C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1.71</c:v>
                </c:pt>
                <c:pt idx="1">
                  <c:v>1.55</c:v>
                </c:pt>
                <c:pt idx="2">
                  <c:v>1.47</c:v>
                </c:pt>
                <c:pt idx="3">
                  <c:v>1.7</c:v>
                </c:pt>
                <c:pt idx="4">
                  <c:v>1.8</c:v>
                </c:pt>
                <c:pt idx="5">
                  <c:v>1.47</c:v>
                </c:pt>
                <c:pt idx="6">
                  <c:v>1.85</c:v>
                </c:pt>
                <c:pt idx="7">
                  <c:v>1.86</c:v>
                </c:pt>
                <c:pt idx="8">
                  <c:v>1.83</c:v>
                </c:pt>
                <c:pt idx="9">
                  <c:v>1.93</c:v>
                </c:pt>
                <c:pt idx="10">
                  <c:v>1.97</c:v>
                </c:pt>
                <c:pt idx="11">
                  <c:v>1.99</c:v>
                </c:pt>
                <c:pt idx="12">
                  <c:v>2.0299999999999998</c:v>
                </c:pt>
                <c:pt idx="13">
                  <c:v>1.96</c:v>
                </c:pt>
                <c:pt idx="14">
                  <c:v>1.87</c:v>
                </c:pt>
                <c:pt idx="15">
                  <c:v>1.95</c:v>
                </c:pt>
                <c:pt idx="16">
                  <c:v>1.85</c:v>
                </c:pt>
                <c:pt idx="17">
                  <c:v>1.77</c:v>
                </c:pt>
                <c:pt idx="18">
                  <c:v>1.48</c:v>
                </c:pt>
                <c:pt idx="19">
                  <c:v>1.76</c:v>
                </c:pt>
                <c:pt idx="20">
                  <c:v>1.77</c:v>
                </c:pt>
                <c:pt idx="21">
                  <c:v>1.86</c:v>
                </c:pt>
                <c:pt idx="22">
                  <c:v>1.94</c:v>
                </c:pt>
                <c:pt idx="23">
                  <c:v>1.77</c:v>
                </c:pt>
                <c:pt idx="24">
                  <c:v>1.95</c:v>
                </c:pt>
                <c:pt idx="25">
                  <c:v>1.88</c:v>
                </c:pt>
                <c:pt idx="26">
                  <c:v>2.14</c:v>
                </c:pt>
                <c:pt idx="27">
                  <c:v>2.0299999999999998</c:v>
                </c:pt>
                <c:pt idx="28">
                  <c:v>2.14</c:v>
                </c:pt>
                <c:pt idx="29">
                  <c:v>2.2599999999999998</c:v>
                </c:pt>
                <c:pt idx="30">
                  <c:v>2.14</c:v>
                </c:pt>
                <c:pt idx="31">
                  <c:v>1.89</c:v>
                </c:pt>
                <c:pt idx="32">
                  <c:v>2.0699999999999998</c:v>
                </c:pt>
                <c:pt idx="33">
                  <c:v>2.06</c:v>
                </c:pt>
                <c:pt idx="34">
                  <c:v>2.09</c:v>
                </c:pt>
                <c:pt idx="35">
                  <c:v>1.97</c:v>
                </c:pt>
                <c:pt idx="36">
                  <c:v>2.08</c:v>
                </c:pt>
                <c:pt idx="37">
                  <c:v>1.88</c:v>
                </c:pt>
                <c:pt idx="38">
                  <c:v>1.89</c:v>
                </c:pt>
                <c:pt idx="39">
                  <c:v>1.97</c:v>
                </c:pt>
                <c:pt idx="40">
                  <c:v>1.92</c:v>
                </c:pt>
                <c:pt idx="41">
                  <c:v>1.97</c:v>
                </c:pt>
                <c:pt idx="42">
                  <c:v>1.91</c:v>
                </c:pt>
                <c:pt idx="43">
                  <c:v>1.89</c:v>
                </c:pt>
                <c:pt idx="44">
                  <c:v>1.82</c:v>
                </c:pt>
                <c:pt idx="45">
                  <c:v>1.8</c:v>
                </c:pt>
                <c:pt idx="46">
                  <c:v>1.79</c:v>
                </c:pt>
                <c:pt idx="47">
                  <c:v>1.83</c:v>
                </c:pt>
              </c:numCache>
            </c:numRef>
          </c:val>
          <c:smooth val="0"/>
          <c:extLst>
            <c:ext xmlns:c16="http://schemas.microsoft.com/office/drawing/2014/chart" uri="{C3380CC4-5D6E-409C-BE32-E72D297353CC}">
              <c16:uniqueId val="{00000014-5EEE-4FFF-8243-A58F2812B8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141.38040000000001</c:v>
                </c:pt>
                <c:pt idx="1">
                  <c:v>142.02160000000001</c:v>
                </c:pt>
                <c:pt idx="2">
                  <c:v>144.03649999999999</c:v>
                </c:pt>
                <c:pt idx="3">
                  <c:v>142.833</c:v>
                </c:pt>
                <c:pt idx="4">
                  <c:v>142.9598</c:v>
                </c:pt>
                <c:pt idx="5">
                  <c:v>143.94820000000001</c:v>
                </c:pt>
                <c:pt idx="6">
                  <c:v>143.21190000000001</c:v>
                </c:pt>
                <c:pt idx="7">
                  <c:v>142.6635</c:v>
                </c:pt>
                <c:pt idx="8">
                  <c:v>142.8321</c:v>
                </c:pt>
                <c:pt idx="9">
                  <c:v>141.02019999999999</c:v>
                </c:pt>
                <c:pt idx="10">
                  <c:v>142.57640000000001</c:v>
                </c:pt>
                <c:pt idx="11">
                  <c:v>139.93199999999999</c:v>
                </c:pt>
                <c:pt idx="12">
                  <c:v>139.89009999999999</c:v>
                </c:pt>
                <c:pt idx="13">
                  <c:v>141.79859999999999</c:v>
                </c:pt>
                <c:pt idx="14">
                  <c:v>139.56809999999999</c:v>
                </c:pt>
                <c:pt idx="15">
                  <c:v>138.4795</c:v>
                </c:pt>
                <c:pt idx="16">
                  <c:v>137.51429999999999</c:v>
                </c:pt>
                <c:pt idx="17">
                  <c:v>138.44820000000001</c:v>
                </c:pt>
                <c:pt idx="18">
                  <c:v>138.69569999999999</c:v>
                </c:pt>
                <c:pt idx="19">
                  <c:v>139.19200000000001</c:v>
                </c:pt>
                <c:pt idx="20">
                  <c:v>137.26249999999999</c:v>
                </c:pt>
                <c:pt idx="21">
                  <c:v>139.4434</c:v>
                </c:pt>
                <c:pt idx="22">
                  <c:v>141.54589999999999</c:v>
                </c:pt>
                <c:pt idx="23">
                  <c:v>139.09780000000001</c:v>
                </c:pt>
                <c:pt idx="24">
                  <c:v>139.0643</c:v>
                </c:pt>
                <c:pt idx="25">
                  <c:v>136.8546</c:v>
                </c:pt>
                <c:pt idx="26">
                  <c:v>135.91499999999999</c:v>
                </c:pt>
                <c:pt idx="27">
                  <c:v>133.11519999999999</c:v>
                </c:pt>
                <c:pt idx="28">
                  <c:v>134.7458</c:v>
                </c:pt>
                <c:pt idx="29">
                  <c:v>136.56039999999999</c:v>
                </c:pt>
                <c:pt idx="30">
                  <c:v>136.7148</c:v>
                </c:pt>
                <c:pt idx="31">
                  <c:v>133.00980000000001</c:v>
                </c:pt>
                <c:pt idx="32">
                  <c:v>130.84710000000001</c:v>
                </c:pt>
                <c:pt idx="33">
                  <c:v>133.2413</c:v>
                </c:pt>
                <c:pt idx="34">
                  <c:v>137.5839</c:v>
                </c:pt>
                <c:pt idx="35">
                  <c:v>136.27420000000001</c:v>
                </c:pt>
                <c:pt idx="36">
                  <c:v>136.36590000000001</c:v>
                </c:pt>
                <c:pt idx="37">
                  <c:v>138.29230000000001</c:v>
                </c:pt>
                <c:pt idx="38">
                  <c:v>135.96979999999999</c:v>
                </c:pt>
                <c:pt idx="39">
                  <c:v>136.32509999999999</c:v>
                </c:pt>
                <c:pt idx="40">
                  <c:v>138.80170000000001</c:v>
                </c:pt>
                <c:pt idx="41">
                  <c:v>138.9983</c:v>
                </c:pt>
                <c:pt idx="42">
                  <c:v>135.09989999999999</c:v>
                </c:pt>
                <c:pt idx="43">
                  <c:v>136.9709</c:v>
                </c:pt>
                <c:pt idx="44">
                  <c:v>141.89109999999999</c:v>
                </c:pt>
                <c:pt idx="45">
                  <c:v>142.0609</c:v>
                </c:pt>
                <c:pt idx="46">
                  <c:v>141.14340000000001</c:v>
                </c:pt>
                <c:pt idx="47">
                  <c:v>139.79249999999999</c:v>
                </c:pt>
              </c:numCache>
            </c:numRef>
          </c:val>
          <c:smooth val="0"/>
          <c:extLst>
            <c:ext xmlns:c16="http://schemas.microsoft.com/office/drawing/2014/chart" uri="{C3380CC4-5D6E-409C-BE32-E72D297353CC}">
              <c16:uniqueId val="{00000000-1F93-4C2D-8298-A358FDAD8C2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F93-4C2D-8298-A358FDAD8C2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5.2744999999999997</c:v>
                </c:pt>
                <c:pt idx="1">
                  <c:v>5.3387000000000002</c:v>
                </c:pt>
                <c:pt idx="2">
                  <c:v>5.5054999999999996</c:v>
                </c:pt>
                <c:pt idx="3">
                  <c:v>5.4311999999999996</c:v>
                </c:pt>
                <c:pt idx="4">
                  <c:v>5.4459999999999997</c:v>
                </c:pt>
                <c:pt idx="5">
                  <c:v>5.6319999999999997</c:v>
                </c:pt>
                <c:pt idx="6">
                  <c:v>5.6913</c:v>
                </c:pt>
                <c:pt idx="7">
                  <c:v>5.7042000000000002</c:v>
                </c:pt>
                <c:pt idx="8">
                  <c:v>5.7686999999999999</c:v>
                </c:pt>
                <c:pt idx="9">
                  <c:v>5.7718999999999996</c:v>
                </c:pt>
                <c:pt idx="10">
                  <c:v>5.8804999999999996</c:v>
                </c:pt>
                <c:pt idx="11">
                  <c:v>5.6338999999999997</c:v>
                </c:pt>
                <c:pt idx="12">
                  <c:v>5.5880999999999998</c:v>
                </c:pt>
                <c:pt idx="13">
                  <c:v>5.6143999999999998</c:v>
                </c:pt>
                <c:pt idx="14">
                  <c:v>5.7504999999999997</c:v>
                </c:pt>
                <c:pt idx="15">
                  <c:v>5.6931000000000003</c:v>
                </c:pt>
                <c:pt idx="16">
                  <c:v>5.8541999999999996</c:v>
                </c:pt>
                <c:pt idx="17">
                  <c:v>5.1516000000000002</c:v>
                </c:pt>
                <c:pt idx="18">
                  <c:v>4.8902999999999999</c:v>
                </c:pt>
                <c:pt idx="19">
                  <c:v>4.8183999999999996</c:v>
                </c:pt>
                <c:pt idx="20">
                  <c:v>4.9116</c:v>
                </c:pt>
                <c:pt idx="21">
                  <c:v>5.1071999999999997</c:v>
                </c:pt>
                <c:pt idx="22">
                  <c:v>5.2039999999999997</c:v>
                </c:pt>
                <c:pt idx="23">
                  <c:v>5.1317000000000004</c:v>
                </c:pt>
                <c:pt idx="24">
                  <c:v>4.8491999999999997</c:v>
                </c:pt>
                <c:pt idx="25">
                  <c:v>5.0232999999999999</c:v>
                </c:pt>
                <c:pt idx="26">
                  <c:v>5.6288</c:v>
                </c:pt>
                <c:pt idx="27">
                  <c:v>5.6234999999999999</c:v>
                </c:pt>
                <c:pt idx="28">
                  <c:v>5.5292000000000003</c:v>
                </c:pt>
                <c:pt idx="29">
                  <c:v>5.6020000000000003</c:v>
                </c:pt>
                <c:pt idx="30">
                  <c:v>5.6553000000000004</c:v>
                </c:pt>
                <c:pt idx="31">
                  <c:v>5.4490999999999996</c:v>
                </c:pt>
                <c:pt idx="32">
                  <c:v>5.6658999999999997</c:v>
                </c:pt>
                <c:pt idx="33">
                  <c:v>5.5810000000000004</c:v>
                </c:pt>
                <c:pt idx="34">
                  <c:v>5.6344000000000003</c:v>
                </c:pt>
                <c:pt idx="35">
                  <c:v>5.2526000000000002</c:v>
                </c:pt>
                <c:pt idx="36">
                  <c:v>5.1980000000000004</c:v>
                </c:pt>
                <c:pt idx="37">
                  <c:v>4.9969999999999999</c:v>
                </c:pt>
                <c:pt idx="38">
                  <c:v>5.202</c:v>
                </c:pt>
                <c:pt idx="39">
                  <c:v>5.1528999999999998</c:v>
                </c:pt>
                <c:pt idx="40">
                  <c:v>5.1299000000000001</c:v>
                </c:pt>
                <c:pt idx="41">
                  <c:v>5.0053000000000001</c:v>
                </c:pt>
                <c:pt idx="42">
                  <c:v>5.1410999999999998</c:v>
                </c:pt>
                <c:pt idx="43">
                  <c:v>5.0933000000000002</c:v>
                </c:pt>
                <c:pt idx="44">
                  <c:v>5.0022000000000002</c:v>
                </c:pt>
                <c:pt idx="45">
                  <c:v>4.9867999999999997</c:v>
                </c:pt>
                <c:pt idx="46">
                  <c:v>5.2028999999999996</c:v>
                </c:pt>
                <c:pt idx="47">
                  <c:v>4.9980000000000002</c:v>
                </c:pt>
              </c:numCache>
            </c:numRef>
          </c:val>
          <c:smooth val="0"/>
          <c:extLst>
            <c:ext xmlns:c16="http://schemas.microsoft.com/office/drawing/2014/chart" uri="{C3380CC4-5D6E-409C-BE32-E72D297353CC}">
              <c16:uniqueId val="{00000002-1F93-4C2D-8298-A358FDAD8C2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130.3426</c:v>
                </c:pt>
                <c:pt idx="1">
                  <c:v>129.96950000000001</c:v>
                </c:pt>
                <c:pt idx="2">
                  <c:v>131.87950000000001</c:v>
                </c:pt>
                <c:pt idx="3">
                  <c:v>128.47110000000001</c:v>
                </c:pt>
                <c:pt idx="4">
                  <c:v>126.2696</c:v>
                </c:pt>
                <c:pt idx="5">
                  <c:v>129.0273</c:v>
                </c:pt>
                <c:pt idx="6">
                  <c:v>128.27799999999999</c:v>
                </c:pt>
                <c:pt idx="7">
                  <c:v>129.5154</c:v>
                </c:pt>
                <c:pt idx="8">
                  <c:v>123.72839999999999</c:v>
                </c:pt>
                <c:pt idx="9">
                  <c:v>127.4324</c:v>
                </c:pt>
                <c:pt idx="10">
                  <c:v>125.8678</c:v>
                </c:pt>
                <c:pt idx="11">
                  <c:v>122.989</c:v>
                </c:pt>
                <c:pt idx="12">
                  <c:v>120.0581</c:v>
                </c:pt>
                <c:pt idx="13">
                  <c:v>118.97029999999999</c:v>
                </c:pt>
                <c:pt idx="14">
                  <c:v>120.5615</c:v>
                </c:pt>
                <c:pt idx="15">
                  <c:v>125.4</c:v>
                </c:pt>
                <c:pt idx="16">
                  <c:v>126.0067</c:v>
                </c:pt>
                <c:pt idx="17">
                  <c:v>125.1088</c:v>
                </c:pt>
                <c:pt idx="18">
                  <c:v>125.8703</c:v>
                </c:pt>
                <c:pt idx="19">
                  <c:v>125.08069999999999</c:v>
                </c:pt>
                <c:pt idx="20">
                  <c:v>125.30670000000001</c:v>
                </c:pt>
                <c:pt idx="21">
                  <c:v>128.3879</c:v>
                </c:pt>
                <c:pt idx="22">
                  <c:v>128.4152</c:v>
                </c:pt>
                <c:pt idx="23">
                  <c:v>127.1118</c:v>
                </c:pt>
                <c:pt idx="24">
                  <c:v>127.0266</c:v>
                </c:pt>
                <c:pt idx="25">
                  <c:v>129.11799999999999</c:v>
                </c:pt>
                <c:pt idx="26">
                  <c:v>128.09219999999999</c:v>
                </c:pt>
                <c:pt idx="27">
                  <c:v>128.85169999999999</c:v>
                </c:pt>
                <c:pt idx="28">
                  <c:v>128.0592</c:v>
                </c:pt>
                <c:pt idx="29">
                  <c:v>128.40039999999999</c:v>
                </c:pt>
                <c:pt idx="30">
                  <c:v>126.71380000000001</c:v>
                </c:pt>
                <c:pt idx="31">
                  <c:v>128.83959999999999</c:v>
                </c:pt>
                <c:pt idx="32">
                  <c:v>130.13550000000001</c:v>
                </c:pt>
                <c:pt idx="33">
                  <c:v>123.71250000000001</c:v>
                </c:pt>
                <c:pt idx="34">
                  <c:v>127.771</c:v>
                </c:pt>
                <c:pt idx="35">
                  <c:v>127.4143</c:v>
                </c:pt>
                <c:pt idx="36">
                  <c:v>129.1765</c:v>
                </c:pt>
                <c:pt idx="37">
                  <c:v>123.92440000000001</c:v>
                </c:pt>
                <c:pt idx="38">
                  <c:v>129.68430000000001</c:v>
                </c:pt>
                <c:pt idx="39">
                  <c:v>129.74590000000001</c:v>
                </c:pt>
                <c:pt idx="40">
                  <c:v>130.21440000000001</c:v>
                </c:pt>
                <c:pt idx="41">
                  <c:v>126.0522</c:v>
                </c:pt>
                <c:pt idx="42">
                  <c:v>127.2032</c:v>
                </c:pt>
                <c:pt idx="43">
                  <c:v>127.68770000000001</c:v>
                </c:pt>
                <c:pt idx="44">
                  <c:v>126.37390000000001</c:v>
                </c:pt>
                <c:pt idx="45">
                  <c:v>127.35639999999999</c:v>
                </c:pt>
                <c:pt idx="46">
                  <c:v>127.6553</c:v>
                </c:pt>
                <c:pt idx="47">
                  <c:v>127.34050000000001</c:v>
                </c:pt>
              </c:numCache>
            </c:numRef>
          </c:val>
          <c:smooth val="0"/>
          <c:extLst>
            <c:ext xmlns:c16="http://schemas.microsoft.com/office/drawing/2014/chart" uri="{C3380CC4-5D6E-409C-BE32-E72D297353CC}">
              <c16:uniqueId val="{00000003-1F93-4C2D-8298-A358FDAD8C2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11.37866</c:v>
                </c:pt>
                <c:pt idx="1">
                  <c:v>11.135149999999999</c:v>
                </c:pt>
                <c:pt idx="2">
                  <c:v>11.25067</c:v>
                </c:pt>
                <c:pt idx="3">
                  <c:v>11.18296</c:v>
                </c:pt>
                <c:pt idx="4">
                  <c:v>11.417759999999999</c:v>
                </c:pt>
                <c:pt idx="5">
                  <c:v>11.31911</c:v>
                </c:pt>
                <c:pt idx="6">
                  <c:v>10.398960000000001</c:v>
                </c:pt>
                <c:pt idx="7">
                  <c:v>11.087059999999999</c:v>
                </c:pt>
                <c:pt idx="8">
                  <c:v>10.387269999999999</c:v>
                </c:pt>
                <c:pt idx="9">
                  <c:v>11.12928</c:v>
                </c:pt>
                <c:pt idx="10">
                  <c:v>10.31658</c:v>
                </c:pt>
                <c:pt idx="11">
                  <c:v>10.646459999999999</c:v>
                </c:pt>
                <c:pt idx="12">
                  <c:v>10.326079999999999</c:v>
                </c:pt>
                <c:pt idx="13">
                  <c:v>8.7989899999999999</c:v>
                </c:pt>
                <c:pt idx="14">
                  <c:v>8.82409</c:v>
                </c:pt>
                <c:pt idx="15">
                  <c:v>9.1154299999999999</c:v>
                </c:pt>
                <c:pt idx="16">
                  <c:v>8.9070800000000006</c:v>
                </c:pt>
                <c:pt idx="17">
                  <c:v>12.03204</c:v>
                </c:pt>
                <c:pt idx="18">
                  <c:v>11.96307</c:v>
                </c:pt>
                <c:pt idx="19">
                  <c:v>12.522069999999999</c:v>
                </c:pt>
                <c:pt idx="20">
                  <c:v>12.10581</c:v>
                </c:pt>
                <c:pt idx="21">
                  <c:v>12.269959999999999</c:v>
                </c:pt>
                <c:pt idx="22">
                  <c:v>12.59802</c:v>
                </c:pt>
                <c:pt idx="23">
                  <c:v>12.40742</c:v>
                </c:pt>
                <c:pt idx="24">
                  <c:v>12.23645</c:v>
                </c:pt>
                <c:pt idx="25">
                  <c:v>11.699820000000001</c:v>
                </c:pt>
                <c:pt idx="26">
                  <c:v>11.361649999999999</c:v>
                </c:pt>
                <c:pt idx="27">
                  <c:v>11.822900000000001</c:v>
                </c:pt>
                <c:pt idx="28">
                  <c:v>12.44558</c:v>
                </c:pt>
                <c:pt idx="29">
                  <c:v>11.0655</c:v>
                </c:pt>
                <c:pt idx="30">
                  <c:v>11.07071</c:v>
                </c:pt>
                <c:pt idx="31">
                  <c:v>9.2993299999999994</c:v>
                </c:pt>
                <c:pt idx="32">
                  <c:v>9.4193999999999996</c:v>
                </c:pt>
                <c:pt idx="33">
                  <c:v>10.478770000000001</c:v>
                </c:pt>
                <c:pt idx="34">
                  <c:v>10.615019999999999</c:v>
                </c:pt>
                <c:pt idx="35">
                  <c:v>9.9555900000000008</c:v>
                </c:pt>
                <c:pt idx="36">
                  <c:v>9.8653499999999994</c:v>
                </c:pt>
                <c:pt idx="37">
                  <c:v>8.8268000000000004</c:v>
                </c:pt>
                <c:pt idx="38">
                  <c:v>8.9696599999999993</c:v>
                </c:pt>
                <c:pt idx="39">
                  <c:v>9.1782299999999992</c:v>
                </c:pt>
                <c:pt idx="40">
                  <c:v>9.5815599999999996</c:v>
                </c:pt>
                <c:pt idx="41">
                  <c:v>10.421340000000001</c:v>
                </c:pt>
                <c:pt idx="42">
                  <c:v>10.33592</c:v>
                </c:pt>
                <c:pt idx="43">
                  <c:v>11.28434</c:v>
                </c:pt>
                <c:pt idx="44">
                  <c:v>11.565569999999999</c:v>
                </c:pt>
                <c:pt idx="45">
                  <c:v>11.809519999999999</c:v>
                </c:pt>
                <c:pt idx="46">
                  <c:v>11.467309999999999</c:v>
                </c:pt>
                <c:pt idx="47">
                  <c:v>11.54261</c:v>
                </c:pt>
              </c:numCache>
            </c:numRef>
          </c:val>
          <c:smooth val="0"/>
          <c:extLst>
            <c:ext xmlns:c16="http://schemas.microsoft.com/office/drawing/2014/chart" uri="{C3380CC4-5D6E-409C-BE32-E72D297353CC}">
              <c16:uniqueId val="{00000004-1F93-4C2D-8298-A358FDAD8C2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F93-4C2D-8298-A358FDAD8C2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34.634599999999999</c:v>
                </c:pt>
                <c:pt idx="1">
                  <c:v>35.000100000000003</c:v>
                </c:pt>
                <c:pt idx="2">
                  <c:v>35.943300000000001</c:v>
                </c:pt>
                <c:pt idx="3">
                  <c:v>35.993699999999997</c:v>
                </c:pt>
                <c:pt idx="4">
                  <c:v>33.225700000000003</c:v>
                </c:pt>
                <c:pt idx="5">
                  <c:v>33.229799999999997</c:v>
                </c:pt>
                <c:pt idx="6">
                  <c:v>33.142600000000002</c:v>
                </c:pt>
                <c:pt idx="7">
                  <c:v>33.585799999999999</c:v>
                </c:pt>
                <c:pt idx="8">
                  <c:v>34.289299999999997</c:v>
                </c:pt>
                <c:pt idx="9">
                  <c:v>33.882300000000001</c:v>
                </c:pt>
                <c:pt idx="10">
                  <c:v>35.083500000000001</c:v>
                </c:pt>
                <c:pt idx="11">
                  <c:v>33.578600000000002</c:v>
                </c:pt>
                <c:pt idx="12">
                  <c:v>32.177199999999999</c:v>
                </c:pt>
                <c:pt idx="13">
                  <c:v>31.636900000000001</c:v>
                </c:pt>
                <c:pt idx="14">
                  <c:v>29.713799999999999</c:v>
                </c:pt>
                <c:pt idx="15">
                  <c:v>30.8278</c:v>
                </c:pt>
                <c:pt idx="16">
                  <c:v>32.451799999999999</c:v>
                </c:pt>
                <c:pt idx="17">
                  <c:v>32.985100000000003</c:v>
                </c:pt>
                <c:pt idx="18">
                  <c:v>31.4941</c:v>
                </c:pt>
                <c:pt idx="19">
                  <c:v>32.208100000000002</c:v>
                </c:pt>
                <c:pt idx="20">
                  <c:v>32.378700000000002</c:v>
                </c:pt>
                <c:pt idx="21">
                  <c:v>31.7606</c:v>
                </c:pt>
                <c:pt idx="22">
                  <c:v>32.075299999999999</c:v>
                </c:pt>
                <c:pt idx="23">
                  <c:v>31.382400000000001</c:v>
                </c:pt>
                <c:pt idx="24">
                  <c:v>31.551600000000001</c:v>
                </c:pt>
                <c:pt idx="25">
                  <c:v>31.454899999999999</c:v>
                </c:pt>
                <c:pt idx="26">
                  <c:v>32.213500000000003</c:v>
                </c:pt>
                <c:pt idx="27">
                  <c:v>33.727600000000002</c:v>
                </c:pt>
                <c:pt idx="28">
                  <c:v>34.613799999999998</c:v>
                </c:pt>
                <c:pt idx="29">
                  <c:v>35.103700000000003</c:v>
                </c:pt>
                <c:pt idx="30">
                  <c:v>34.5764</c:v>
                </c:pt>
                <c:pt idx="31">
                  <c:v>33.494500000000002</c:v>
                </c:pt>
                <c:pt idx="32">
                  <c:v>32.400799999999997</c:v>
                </c:pt>
                <c:pt idx="33">
                  <c:v>29.723700000000001</c:v>
                </c:pt>
                <c:pt idx="34">
                  <c:v>31.021100000000001</c:v>
                </c:pt>
                <c:pt idx="35">
                  <c:v>31.540700000000001</c:v>
                </c:pt>
                <c:pt idx="36">
                  <c:v>31.6311</c:v>
                </c:pt>
                <c:pt idx="37">
                  <c:v>31.177</c:v>
                </c:pt>
                <c:pt idx="38">
                  <c:v>29.952100000000002</c:v>
                </c:pt>
                <c:pt idx="39">
                  <c:v>30.339099999999998</c:v>
                </c:pt>
                <c:pt idx="40">
                  <c:v>31.9436</c:v>
                </c:pt>
                <c:pt idx="41">
                  <c:v>33.400799999999997</c:v>
                </c:pt>
                <c:pt idx="42">
                  <c:v>34.398899999999998</c:v>
                </c:pt>
                <c:pt idx="43">
                  <c:v>35.012700000000002</c:v>
                </c:pt>
                <c:pt idx="44">
                  <c:v>35.0411</c:v>
                </c:pt>
                <c:pt idx="45">
                  <c:v>35.201900000000002</c:v>
                </c:pt>
                <c:pt idx="46">
                  <c:v>35.2256</c:v>
                </c:pt>
                <c:pt idx="47">
                  <c:v>35.471699999999998</c:v>
                </c:pt>
              </c:numCache>
            </c:numRef>
          </c:val>
          <c:smooth val="0"/>
          <c:extLst>
            <c:ext xmlns:c16="http://schemas.microsoft.com/office/drawing/2014/chart" uri="{C3380CC4-5D6E-409C-BE32-E72D297353CC}">
              <c16:uniqueId val="{00000006-1F93-4C2D-8298-A358FDAD8C2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F93-4C2D-8298-A358FDAD8C2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11.79</c:v>
                </c:pt>
                <c:pt idx="1">
                  <c:v>11.58</c:v>
                </c:pt>
                <c:pt idx="2">
                  <c:v>12.18</c:v>
                </c:pt>
                <c:pt idx="3">
                  <c:v>11.89</c:v>
                </c:pt>
                <c:pt idx="4">
                  <c:v>12.08</c:v>
                </c:pt>
                <c:pt idx="5">
                  <c:v>11.95</c:v>
                </c:pt>
                <c:pt idx="6">
                  <c:v>12.01</c:v>
                </c:pt>
                <c:pt idx="7">
                  <c:v>11.83</c:v>
                </c:pt>
                <c:pt idx="8">
                  <c:v>11.26</c:v>
                </c:pt>
                <c:pt idx="9">
                  <c:v>10.83</c:v>
                </c:pt>
                <c:pt idx="10">
                  <c:v>10.53</c:v>
                </c:pt>
                <c:pt idx="11">
                  <c:v>10.23</c:v>
                </c:pt>
                <c:pt idx="12">
                  <c:v>9.4499999999999993</c:v>
                </c:pt>
                <c:pt idx="13">
                  <c:v>9.3000000000000007</c:v>
                </c:pt>
                <c:pt idx="14">
                  <c:v>9.4</c:v>
                </c:pt>
                <c:pt idx="15">
                  <c:v>9.52</c:v>
                </c:pt>
                <c:pt idx="16">
                  <c:v>9.32</c:v>
                </c:pt>
                <c:pt idx="17">
                  <c:v>10.32</c:v>
                </c:pt>
                <c:pt idx="18">
                  <c:v>10.54</c:v>
                </c:pt>
                <c:pt idx="19">
                  <c:v>10.49</c:v>
                </c:pt>
                <c:pt idx="20">
                  <c:v>10.5</c:v>
                </c:pt>
                <c:pt idx="21">
                  <c:v>10.59</c:v>
                </c:pt>
                <c:pt idx="22">
                  <c:v>10.95</c:v>
                </c:pt>
                <c:pt idx="23">
                  <c:v>11.35</c:v>
                </c:pt>
                <c:pt idx="24">
                  <c:v>11.09</c:v>
                </c:pt>
                <c:pt idx="25">
                  <c:v>10.63</c:v>
                </c:pt>
                <c:pt idx="26">
                  <c:v>10.8</c:v>
                </c:pt>
                <c:pt idx="27">
                  <c:v>11.44</c:v>
                </c:pt>
                <c:pt idx="28">
                  <c:v>11.47</c:v>
                </c:pt>
                <c:pt idx="29">
                  <c:v>11.45</c:v>
                </c:pt>
                <c:pt idx="30">
                  <c:v>11.82</c:v>
                </c:pt>
                <c:pt idx="31">
                  <c:v>11.62</c:v>
                </c:pt>
                <c:pt idx="32">
                  <c:v>11.56</c:v>
                </c:pt>
                <c:pt idx="33">
                  <c:v>10.62</c:v>
                </c:pt>
                <c:pt idx="34">
                  <c:v>10.1</c:v>
                </c:pt>
                <c:pt idx="35">
                  <c:v>9.73</c:v>
                </c:pt>
                <c:pt idx="36">
                  <c:v>9.52</c:v>
                </c:pt>
                <c:pt idx="37">
                  <c:v>8.9</c:v>
                </c:pt>
                <c:pt idx="38">
                  <c:v>8.83</c:v>
                </c:pt>
                <c:pt idx="39">
                  <c:v>9.58</c:v>
                </c:pt>
                <c:pt idx="40">
                  <c:v>10.07</c:v>
                </c:pt>
                <c:pt idx="41">
                  <c:v>11.23</c:v>
                </c:pt>
                <c:pt idx="42">
                  <c:v>12.53</c:v>
                </c:pt>
                <c:pt idx="43">
                  <c:v>12.8</c:v>
                </c:pt>
                <c:pt idx="44">
                  <c:v>12.87</c:v>
                </c:pt>
                <c:pt idx="45">
                  <c:v>12.67</c:v>
                </c:pt>
                <c:pt idx="46">
                  <c:v>11.71</c:v>
                </c:pt>
                <c:pt idx="47">
                  <c:v>12.86</c:v>
                </c:pt>
              </c:numCache>
            </c:numRef>
          </c:val>
          <c:smooth val="0"/>
          <c:extLst>
            <c:ext xmlns:c16="http://schemas.microsoft.com/office/drawing/2014/chart" uri="{C3380CC4-5D6E-409C-BE32-E72D297353CC}">
              <c16:uniqueId val="{00000008-1F93-4C2D-8298-A358FDAD8C2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F93-4C2D-8298-A358FDAD8C2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91.6858</c:v>
                </c:pt>
                <c:pt idx="1">
                  <c:v>91.445999999999998</c:v>
                </c:pt>
                <c:pt idx="2">
                  <c:v>91.730829999999997</c:v>
                </c:pt>
                <c:pt idx="3">
                  <c:v>92.031859999999995</c:v>
                </c:pt>
                <c:pt idx="4">
                  <c:v>93.363640000000004</c:v>
                </c:pt>
                <c:pt idx="5">
                  <c:v>91.454580000000007</c:v>
                </c:pt>
                <c:pt idx="6">
                  <c:v>92.333709999999996</c:v>
                </c:pt>
                <c:pt idx="7">
                  <c:v>91.995159999999998</c:v>
                </c:pt>
                <c:pt idx="8">
                  <c:v>91.477729999999994</c:v>
                </c:pt>
                <c:pt idx="9">
                  <c:v>92.713070000000002</c:v>
                </c:pt>
                <c:pt idx="10">
                  <c:v>90.858840000000001</c:v>
                </c:pt>
                <c:pt idx="11">
                  <c:v>91.086699999999993</c:v>
                </c:pt>
                <c:pt idx="12">
                  <c:v>91.585359999999994</c:v>
                </c:pt>
                <c:pt idx="13">
                  <c:v>89.328779999999995</c:v>
                </c:pt>
                <c:pt idx="14">
                  <c:v>91.549660000000003</c:v>
                </c:pt>
                <c:pt idx="15">
                  <c:v>91.316320000000005</c:v>
                </c:pt>
                <c:pt idx="16">
                  <c:v>90.245760000000004</c:v>
                </c:pt>
                <c:pt idx="17">
                  <c:v>91.628219999999999</c:v>
                </c:pt>
                <c:pt idx="18">
                  <c:v>91.341449999999995</c:v>
                </c:pt>
                <c:pt idx="19">
                  <c:v>91.207430000000002</c:v>
                </c:pt>
                <c:pt idx="20">
                  <c:v>90.501620000000003</c:v>
                </c:pt>
                <c:pt idx="21">
                  <c:v>89.443269999999998</c:v>
                </c:pt>
                <c:pt idx="22">
                  <c:v>88.670379999999994</c:v>
                </c:pt>
                <c:pt idx="23">
                  <c:v>90.091499999999996</c:v>
                </c:pt>
                <c:pt idx="24">
                  <c:v>89.539569999999998</c:v>
                </c:pt>
                <c:pt idx="25">
                  <c:v>89.823520000000002</c:v>
                </c:pt>
                <c:pt idx="26">
                  <c:v>89.282179999999997</c:v>
                </c:pt>
                <c:pt idx="27">
                  <c:v>89.617959999999997</c:v>
                </c:pt>
                <c:pt idx="28">
                  <c:v>89.826970000000003</c:v>
                </c:pt>
                <c:pt idx="29">
                  <c:v>88.308449999999993</c:v>
                </c:pt>
                <c:pt idx="30">
                  <c:v>88.430840000000003</c:v>
                </c:pt>
                <c:pt idx="31">
                  <c:v>89.143150000000006</c:v>
                </c:pt>
                <c:pt idx="32">
                  <c:v>87.241609999999994</c:v>
                </c:pt>
                <c:pt idx="33">
                  <c:v>84.81541</c:v>
                </c:pt>
                <c:pt idx="34">
                  <c:v>85.563050000000004</c:v>
                </c:pt>
                <c:pt idx="35">
                  <c:v>85.76379</c:v>
                </c:pt>
                <c:pt idx="36">
                  <c:v>85.520229999999998</c:v>
                </c:pt>
                <c:pt idx="37">
                  <c:v>89.248769999999993</c:v>
                </c:pt>
                <c:pt idx="38">
                  <c:v>90.095470000000006</c:v>
                </c:pt>
                <c:pt idx="39">
                  <c:v>89.551069999999996</c:v>
                </c:pt>
                <c:pt idx="40">
                  <c:v>91.488900000000001</c:v>
                </c:pt>
                <c:pt idx="41">
                  <c:v>92.182569999999998</c:v>
                </c:pt>
                <c:pt idx="42">
                  <c:v>91.649879999999996</c:v>
                </c:pt>
                <c:pt idx="43">
                  <c:v>90.99973</c:v>
                </c:pt>
                <c:pt idx="44">
                  <c:v>90.376239999999996</c:v>
                </c:pt>
                <c:pt idx="45">
                  <c:v>90.44708</c:v>
                </c:pt>
                <c:pt idx="46">
                  <c:v>91.042720000000003</c:v>
                </c:pt>
                <c:pt idx="47">
                  <c:v>91.869200000000006</c:v>
                </c:pt>
              </c:numCache>
            </c:numRef>
          </c:val>
          <c:smooth val="0"/>
          <c:extLst>
            <c:ext xmlns:c16="http://schemas.microsoft.com/office/drawing/2014/chart" uri="{C3380CC4-5D6E-409C-BE32-E72D297353CC}">
              <c16:uniqueId val="{0000000A-1F93-4C2D-8298-A358FDAD8C2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24.779109999999999</c:v>
                </c:pt>
                <c:pt idx="1">
                  <c:v>24.714009999999998</c:v>
                </c:pt>
                <c:pt idx="2">
                  <c:v>24.7502</c:v>
                </c:pt>
                <c:pt idx="3">
                  <c:v>24.740159999999999</c:v>
                </c:pt>
                <c:pt idx="4">
                  <c:v>24.704409999999999</c:v>
                </c:pt>
                <c:pt idx="5">
                  <c:v>24.722239999999999</c:v>
                </c:pt>
                <c:pt idx="6">
                  <c:v>24.768920000000001</c:v>
                </c:pt>
                <c:pt idx="7">
                  <c:v>24.764089999999999</c:v>
                </c:pt>
                <c:pt idx="8">
                  <c:v>24.916350000000001</c:v>
                </c:pt>
                <c:pt idx="9">
                  <c:v>25.070650000000001</c:v>
                </c:pt>
                <c:pt idx="10">
                  <c:v>25.03181</c:v>
                </c:pt>
                <c:pt idx="11">
                  <c:v>25.057680000000001</c:v>
                </c:pt>
                <c:pt idx="12">
                  <c:v>24.99549</c:v>
                </c:pt>
                <c:pt idx="13">
                  <c:v>25.03125</c:v>
                </c:pt>
                <c:pt idx="14">
                  <c:v>25.015519999999999</c:v>
                </c:pt>
                <c:pt idx="15">
                  <c:v>24.99933</c:v>
                </c:pt>
                <c:pt idx="16">
                  <c:v>24.996300000000002</c:v>
                </c:pt>
                <c:pt idx="17">
                  <c:v>24.989560000000001</c:v>
                </c:pt>
                <c:pt idx="18">
                  <c:v>24.88541</c:v>
                </c:pt>
                <c:pt idx="19">
                  <c:v>24.92531</c:v>
                </c:pt>
                <c:pt idx="20">
                  <c:v>24.695609999999999</c:v>
                </c:pt>
                <c:pt idx="21">
                  <c:v>24.688800000000001</c:v>
                </c:pt>
                <c:pt idx="22">
                  <c:v>24.758890000000001</c:v>
                </c:pt>
                <c:pt idx="23">
                  <c:v>24.821490000000001</c:v>
                </c:pt>
                <c:pt idx="24">
                  <c:v>24.73254</c:v>
                </c:pt>
                <c:pt idx="25">
                  <c:v>24.740130000000001</c:v>
                </c:pt>
                <c:pt idx="26">
                  <c:v>24.689060000000001</c:v>
                </c:pt>
                <c:pt idx="27">
                  <c:v>24.61666</c:v>
                </c:pt>
                <c:pt idx="28">
                  <c:v>24.77815</c:v>
                </c:pt>
                <c:pt idx="29">
                  <c:v>24.745809999999999</c:v>
                </c:pt>
                <c:pt idx="30">
                  <c:v>24.773589999999999</c:v>
                </c:pt>
                <c:pt idx="31">
                  <c:v>24.762720000000002</c:v>
                </c:pt>
                <c:pt idx="32">
                  <c:v>24.75761</c:v>
                </c:pt>
                <c:pt idx="33">
                  <c:v>24.740729999999999</c:v>
                </c:pt>
                <c:pt idx="34">
                  <c:v>24.715890000000002</c:v>
                </c:pt>
                <c:pt idx="35">
                  <c:v>3.6256400000000002</c:v>
                </c:pt>
                <c:pt idx="36">
                  <c:v>2.9990899999999998</c:v>
                </c:pt>
                <c:pt idx="37">
                  <c:v>3.0055200000000002</c:v>
                </c:pt>
                <c:pt idx="38">
                  <c:v>3.0013000000000001</c:v>
                </c:pt>
                <c:pt idx="39">
                  <c:v>3.0036499999999999</c:v>
                </c:pt>
                <c:pt idx="40">
                  <c:v>3.1465399999999999</c:v>
                </c:pt>
                <c:pt idx="41">
                  <c:v>3.4819800000000001</c:v>
                </c:pt>
                <c:pt idx="42">
                  <c:v>8.0204500000000003</c:v>
                </c:pt>
                <c:pt idx="43">
                  <c:v>24.33699</c:v>
                </c:pt>
                <c:pt idx="44">
                  <c:v>24.85519</c:v>
                </c:pt>
                <c:pt idx="45">
                  <c:v>24.887039999999999</c:v>
                </c:pt>
                <c:pt idx="46">
                  <c:v>24.95946</c:v>
                </c:pt>
                <c:pt idx="47">
                  <c:v>25.010400000000001</c:v>
                </c:pt>
              </c:numCache>
            </c:numRef>
          </c:val>
          <c:smooth val="0"/>
          <c:extLst>
            <c:ext xmlns:c16="http://schemas.microsoft.com/office/drawing/2014/chart" uri="{C3380CC4-5D6E-409C-BE32-E72D297353CC}">
              <c16:uniqueId val="{0000000B-1F93-4C2D-8298-A358FDAD8C2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0.38419999999999999</c:v>
                </c:pt>
                <c:pt idx="1">
                  <c:v>0.3574</c:v>
                </c:pt>
                <c:pt idx="2">
                  <c:v>0.34499999999999997</c:v>
                </c:pt>
                <c:pt idx="3">
                  <c:v>0.33489999999999998</c:v>
                </c:pt>
                <c:pt idx="4">
                  <c:v>0.32250000000000001</c:v>
                </c:pt>
                <c:pt idx="5">
                  <c:v>0.32150000000000001</c:v>
                </c:pt>
                <c:pt idx="6">
                  <c:v>0.3054</c:v>
                </c:pt>
                <c:pt idx="7">
                  <c:v>0.29430000000000001</c:v>
                </c:pt>
                <c:pt idx="8">
                  <c:v>0.28520000000000001</c:v>
                </c:pt>
                <c:pt idx="9">
                  <c:v>0.28129999999999999</c:v>
                </c:pt>
                <c:pt idx="10">
                  <c:v>0.27400000000000002</c:v>
                </c:pt>
                <c:pt idx="11">
                  <c:v>0.26219999999999999</c:v>
                </c:pt>
                <c:pt idx="12">
                  <c:v>0.28410000000000002</c:v>
                </c:pt>
                <c:pt idx="13">
                  <c:v>0.29330000000000001</c:v>
                </c:pt>
                <c:pt idx="14">
                  <c:v>0.37409999999999999</c:v>
                </c:pt>
                <c:pt idx="15">
                  <c:v>0.3931</c:v>
                </c:pt>
                <c:pt idx="16">
                  <c:v>0.46410000000000001</c:v>
                </c:pt>
                <c:pt idx="17">
                  <c:v>0.54510000000000003</c:v>
                </c:pt>
                <c:pt idx="18">
                  <c:v>0.66390000000000005</c:v>
                </c:pt>
                <c:pt idx="19">
                  <c:v>0.83040000000000003</c:v>
                </c:pt>
                <c:pt idx="20">
                  <c:v>1.143</c:v>
                </c:pt>
                <c:pt idx="21">
                  <c:v>1.3220000000000001</c:v>
                </c:pt>
                <c:pt idx="22">
                  <c:v>1.4217</c:v>
                </c:pt>
                <c:pt idx="23">
                  <c:v>1.4428000000000001</c:v>
                </c:pt>
                <c:pt idx="24">
                  <c:v>1.4471000000000001</c:v>
                </c:pt>
                <c:pt idx="25">
                  <c:v>1.4482999999999999</c:v>
                </c:pt>
                <c:pt idx="26">
                  <c:v>1.4567000000000001</c:v>
                </c:pt>
                <c:pt idx="27">
                  <c:v>1.4533</c:v>
                </c:pt>
                <c:pt idx="28">
                  <c:v>1.4645999999999999</c:v>
                </c:pt>
                <c:pt idx="29">
                  <c:v>1.4406000000000001</c:v>
                </c:pt>
                <c:pt idx="30">
                  <c:v>1.4205000000000001</c:v>
                </c:pt>
                <c:pt idx="31">
                  <c:v>1.4173</c:v>
                </c:pt>
                <c:pt idx="32">
                  <c:v>1.4323999999999999</c:v>
                </c:pt>
                <c:pt idx="33">
                  <c:v>1.4351</c:v>
                </c:pt>
                <c:pt idx="34">
                  <c:v>1.4598</c:v>
                </c:pt>
                <c:pt idx="35">
                  <c:v>1.4843</c:v>
                </c:pt>
                <c:pt idx="36">
                  <c:v>1.4767999999999999</c:v>
                </c:pt>
                <c:pt idx="37">
                  <c:v>1.4741</c:v>
                </c:pt>
                <c:pt idx="38">
                  <c:v>1.4689000000000001</c:v>
                </c:pt>
                <c:pt idx="39">
                  <c:v>1.4377</c:v>
                </c:pt>
                <c:pt idx="40">
                  <c:v>1.4157999999999999</c:v>
                </c:pt>
                <c:pt idx="41">
                  <c:v>1.3934</c:v>
                </c:pt>
                <c:pt idx="42">
                  <c:v>1.3408</c:v>
                </c:pt>
                <c:pt idx="43">
                  <c:v>1.2318</c:v>
                </c:pt>
                <c:pt idx="44">
                  <c:v>0.84540000000000004</c:v>
                </c:pt>
                <c:pt idx="45">
                  <c:v>0.60799999999999998</c:v>
                </c:pt>
                <c:pt idx="46">
                  <c:v>0.48509999999999998</c:v>
                </c:pt>
                <c:pt idx="47">
                  <c:v>0.41789999999999999</c:v>
                </c:pt>
              </c:numCache>
            </c:numRef>
          </c:val>
          <c:smooth val="0"/>
          <c:extLst>
            <c:ext xmlns:c16="http://schemas.microsoft.com/office/drawing/2014/chart" uri="{C3380CC4-5D6E-409C-BE32-E72D297353CC}">
              <c16:uniqueId val="{0000000C-1F93-4C2D-8298-A358FDAD8C2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0.68100000000000005</c:v>
                </c:pt>
                <c:pt idx="2">
                  <c:v>0.65700000000000003</c:v>
                </c:pt>
                <c:pt idx="3">
                  <c:v>0.70199999999999996</c:v>
                </c:pt>
                <c:pt idx="4">
                  <c:v>0.66</c:v>
                </c:pt>
                <c:pt idx="5">
                  <c:v>0.65400000000000003</c:v>
                </c:pt>
                <c:pt idx="6">
                  <c:v>0.70399999999999996</c:v>
                </c:pt>
                <c:pt idx="7">
                  <c:v>0.67900000000000005</c:v>
                </c:pt>
                <c:pt idx="8">
                  <c:v>0.66300000000000003</c:v>
                </c:pt>
                <c:pt idx="9">
                  <c:v>0.66900000000000004</c:v>
                </c:pt>
                <c:pt idx="10">
                  <c:v>0.68100000000000005</c:v>
                </c:pt>
                <c:pt idx="11">
                  <c:v>0.63900000000000001</c:v>
                </c:pt>
                <c:pt idx="12">
                  <c:v>0.68400000000000005</c:v>
                </c:pt>
                <c:pt idx="13">
                  <c:v>0.69199999999999995</c:v>
                </c:pt>
                <c:pt idx="14">
                  <c:v>0.627</c:v>
                </c:pt>
                <c:pt idx="15">
                  <c:v>0.64900000000000002</c:v>
                </c:pt>
                <c:pt idx="16">
                  <c:v>0.61199999999999999</c:v>
                </c:pt>
                <c:pt idx="17">
                  <c:v>0.59</c:v>
                </c:pt>
                <c:pt idx="18">
                  <c:v>0.57499999999999996</c:v>
                </c:pt>
                <c:pt idx="19">
                  <c:v>0.57099999999999995</c:v>
                </c:pt>
                <c:pt idx="20">
                  <c:v>0.61499999999999999</c:v>
                </c:pt>
                <c:pt idx="21">
                  <c:v>0.63400000000000001</c:v>
                </c:pt>
                <c:pt idx="22">
                  <c:v>0.56699999999999995</c:v>
                </c:pt>
                <c:pt idx="23">
                  <c:v>0.61799999999999999</c:v>
                </c:pt>
                <c:pt idx="24">
                  <c:v>0.65200000000000002</c:v>
                </c:pt>
                <c:pt idx="25">
                  <c:v>0.626</c:v>
                </c:pt>
                <c:pt idx="26">
                  <c:v>0.63100000000000001</c:v>
                </c:pt>
                <c:pt idx="27">
                  <c:v>0.63200000000000001</c:v>
                </c:pt>
                <c:pt idx="28">
                  <c:v>0.74</c:v>
                </c:pt>
                <c:pt idx="29">
                  <c:v>0.71599999999999997</c:v>
                </c:pt>
                <c:pt idx="30">
                  <c:v>0.748</c:v>
                </c:pt>
                <c:pt idx="31">
                  <c:v>0.751</c:v>
                </c:pt>
                <c:pt idx="32">
                  <c:v>0.71599999999999997</c:v>
                </c:pt>
                <c:pt idx="33">
                  <c:v>0.73499999999999999</c:v>
                </c:pt>
                <c:pt idx="34">
                  <c:v>0.74299999999999999</c:v>
                </c:pt>
                <c:pt idx="35">
                  <c:v>0.79700000000000004</c:v>
                </c:pt>
                <c:pt idx="36">
                  <c:v>0.80600000000000005</c:v>
                </c:pt>
                <c:pt idx="37">
                  <c:v>0.83799999999999997</c:v>
                </c:pt>
                <c:pt idx="38">
                  <c:v>0.85</c:v>
                </c:pt>
                <c:pt idx="39">
                  <c:v>0.79300000000000004</c:v>
                </c:pt>
                <c:pt idx="40">
                  <c:v>0.80100000000000005</c:v>
                </c:pt>
                <c:pt idx="41">
                  <c:v>0.83599999999999997</c:v>
                </c:pt>
                <c:pt idx="42">
                  <c:v>0.81599999999999995</c:v>
                </c:pt>
                <c:pt idx="43">
                  <c:v>0.81200000000000006</c:v>
                </c:pt>
                <c:pt idx="44">
                  <c:v>0.81499999999999995</c:v>
                </c:pt>
                <c:pt idx="45">
                  <c:v>0.80400000000000005</c:v>
                </c:pt>
                <c:pt idx="46">
                  <c:v>0.77400000000000002</c:v>
                </c:pt>
                <c:pt idx="47">
                  <c:v>0.76600000000000001</c:v>
                </c:pt>
              </c:numCache>
            </c:numRef>
          </c:val>
          <c:smooth val="0"/>
          <c:extLst>
            <c:ext xmlns:c16="http://schemas.microsoft.com/office/drawing/2014/chart" uri="{C3380CC4-5D6E-409C-BE32-E72D297353CC}">
              <c16:uniqueId val="{0000000D-1F93-4C2D-8298-A358FDAD8C2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25.921099999999999</c:v>
                </c:pt>
                <c:pt idx="1">
                  <c:v>24.76295</c:v>
                </c:pt>
                <c:pt idx="2">
                  <c:v>25.184930000000001</c:v>
                </c:pt>
                <c:pt idx="3">
                  <c:v>25.615480000000002</c:v>
                </c:pt>
                <c:pt idx="4">
                  <c:v>25.637550000000001</c:v>
                </c:pt>
                <c:pt idx="5">
                  <c:v>25.844200000000001</c:v>
                </c:pt>
                <c:pt idx="6">
                  <c:v>25.40391</c:v>
                </c:pt>
                <c:pt idx="7">
                  <c:v>26.009329999999999</c:v>
                </c:pt>
                <c:pt idx="8">
                  <c:v>25.600619999999999</c:v>
                </c:pt>
                <c:pt idx="9">
                  <c:v>25.227260000000001</c:v>
                </c:pt>
                <c:pt idx="10">
                  <c:v>24.43093</c:v>
                </c:pt>
                <c:pt idx="11">
                  <c:v>23.466229999999999</c:v>
                </c:pt>
                <c:pt idx="12">
                  <c:v>21.937010000000001</c:v>
                </c:pt>
                <c:pt idx="13">
                  <c:v>21.502210000000002</c:v>
                </c:pt>
                <c:pt idx="14">
                  <c:v>21.311109999999999</c:v>
                </c:pt>
                <c:pt idx="15">
                  <c:v>21.65785</c:v>
                </c:pt>
                <c:pt idx="16">
                  <c:v>22.700040000000001</c:v>
                </c:pt>
                <c:pt idx="17">
                  <c:v>24.270890000000001</c:v>
                </c:pt>
                <c:pt idx="18">
                  <c:v>23.92867</c:v>
                </c:pt>
                <c:pt idx="19">
                  <c:v>24.557860000000002</c:v>
                </c:pt>
                <c:pt idx="20">
                  <c:v>24.378900000000002</c:v>
                </c:pt>
                <c:pt idx="21">
                  <c:v>24.349730000000001</c:v>
                </c:pt>
                <c:pt idx="22">
                  <c:v>24.700810000000001</c:v>
                </c:pt>
                <c:pt idx="23">
                  <c:v>23.810600000000001</c:v>
                </c:pt>
                <c:pt idx="24">
                  <c:v>23.258120000000002</c:v>
                </c:pt>
                <c:pt idx="25">
                  <c:v>23.032150000000001</c:v>
                </c:pt>
                <c:pt idx="26">
                  <c:v>25.08135</c:v>
                </c:pt>
                <c:pt idx="27">
                  <c:v>25.52909</c:v>
                </c:pt>
                <c:pt idx="28">
                  <c:v>25.368729999999999</c:v>
                </c:pt>
                <c:pt idx="29">
                  <c:v>27.560939999999999</c:v>
                </c:pt>
                <c:pt idx="30">
                  <c:v>27.066590000000001</c:v>
                </c:pt>
                <c:pt idx="31">
                  <c:v>26.831199999999999</c:v>
                </c:pt>
                <c:pt idx="32">
                  <c:v>26.021609999999999</c:v>
                </c:pt>
                <c:pt idx="33">
                  <c:v>26.22081</c:v>
                </c:pt>
                <c:pt idx="34">
                  <c:v>25.220050000000001</c:v>
                </c:pt>
                <c:pt idx="35">
                  <c:v>23.657990000000002</c:v>
                </c:pt>
                <c:pt idx="36">
                  <c:v>23.00433</c:v>
                </c:pt>
                <c:pt idx="37">
                  <c:v>22.08689</c:v>
                </c:pt>
                <c:pt idx="38">
                  <c:v>21.508389999999999</c:v>
                </c:pt>
                <c:pt idx="39">
                  <c:v>22.303319999999999</c:v>
                </c:pt>
                <c:pt idx="40">
                  <c:v>21.715299999999999</c:v>
                </c:pt>
                <c:pt idx="41">
                  <c:v>22.361190000000001</c:v>
                </c:pt>
                <c:pt idx="42">
                  <c:v>23.744350000000001</c:v>
                </c:pt>
                <c:pt idx="43">
                  <c:v>24.40042</c:v>
                </c:pt>
                <c:pt idx="44">
                  <c:v>24.727720000000001</c:v>
                </c:pt>
                <c:pt idx="45">
                  <c:v>24.77825</c:v>
                </c:pt>
                <c:pt idx="46">
                  <c:v>25.588370000000001</c:v>
                </c:pt>
                <c:pt idx="47">
                  <c:v>25.64958</c:v>
                </c:pt>
              </c:numCache>
            </c:numRef>
          </c:val>
          <c:smooth val="0"/>
          <c:extLst>
            <c:ext xmlns:c16="http://schemas.microsoft.com/office/drawing/2014/chart" uri="{C3380CC4-5D6E-409C-BE32-E72D297353CC}">
              <c16:uniqueId val="{0000000E-1F93-4C2D-8298-A358FDAD8C2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466.94168000000002</c:v>
                </c:pt>
                <c:pt idx="1">
                  <c:v>465.68819000000002</c:v>
                </c:pt>
                <c:pt idx="2">
                  <c:v>466.93725000000001</c:v>
                </c:pt>
                <c:pt idx="3">
                  <c:v>469.05608000000001</c:v>
                </c:pt>
                <c:pt idx="4">
                  <c:v>462.65809999999999</c:v>
                </c:pt>
                <c:pt idx="5">
                  <c:v>463.48750999999999</c:v>
                </c:pt>
                <c:pt idx="6">
                  <c:v>463.65375</c:v>
                </c:pt>
                <c:pt idx="7">
                  <c:v>464.94904000000002</c:v>
                </c:pt>
                <c:pt idx="8">
                  <c:v>470.21492999999998</c:v>
                </c:pt>
                <c:pt idx="9">
                  <c:v>468.39458000000002</c:v>
                </c:pt>
                <c:pt idx="10">
                  <c:v>468.62207000000001</c:v>
                </c:pt>
                <c:pt idx="11">
                  <c:v>465.59248000000002</c:v>
                </c:pt>
                <c:pt idx="12">
                  <c:v>466.10433</c:v>
                </c:pt>
                <c:pt idx="13">
                  <c:v>465.98482000000001</c:v>
                </c:pt>
                <c:pt idx="14">
                  <c:v>458.81499000000002</c:v>
                </c:pt>
                <c:pt idx="15">
                  <c:v>461.38432999999998</c:v>
                </c:pt>
                <c:pt idx="16">
                  <c:v>461.2783</c:v>
                </c:pt>
                <c:pt idx="17">
                  <c:v>465.87815999999998</c:v>
                </c:pt>
                <c:pt idx="18">
                  <c:v>466.0222</c:v>
                </c:pt>
                <c:pt idx="19">
                  <c:v>455.46438999999998</c:v>
                </c:pt>
                <c:pt idx="20">
                  <c:v>450.43490000000003</c:v>
                </c:pt>
                <c:pt idx="21">
                  <c:v>449.28196000000003</c:v>
                </c:pt>
                <c:pt idx="22">
                  <c:v>451.61295999999999</c:v>
                </c:pt>
                <c:pt idx="23">
                  <c:v>446.67757</c:v>
                </c:pt>
                <c:pt idx="24">
                  <c:v>423.88148999999999</c:v>
                </c:pt>
                <c:pt idx="25">
                  <c:v>451.06250999999997</c:v>
                </c:pt>
                <c:pt idx="26">
                  <c:v>447.60046</c:v>
                </c:pt>
                <c:pt idx="27">
                  <c:v>455.84859</c:v>
                </c:pt>
                <c:pt idx="28">
                  <c:v>454.64613000000003</c:v>
                </c:pt>
                <c:pt idx="29">
                  <c:v>458.68331999999998</c:v>
                </c:pt>
                <c:pt idx="30">
                  <c:v>442.52375999999998</c:v>
                </c:pt>
                <c:pt idx="31">
                  <c:v>456.46082000000001</c:v>
                </c:pt>
                <c:pt idx="32">
                  <c:v>465.94110000000001</c:v>
                </c:pt>
                <c:pt idx="33">
                  <c:v>460.58434999999997</c:v>
                </c:pt>
                <c:pt idx="34">
                  <c:v>463.60172999999998</c:v>
                </c:pt>
                <c:pt idx="35">
                  <c:v>462.40992</c:v>
                </c:pt>
                <c:pt idx="36">
                  <c:v>461.81475</c:v>
                </c:pt>
                <c:pt idx="37">
                  <c:v>452.73482999999999</c:v>
                </c:pt>
                <c:pt idx="38">
                  <c:v>446.03102999999999</c:v>
                </c:pt>
                <c:pt idx="39">
                  <c:v>437.77319999999997</c:v>
                </c:pt>
                <c:pt idx="40">
                  <c:v>442.17322999999999</c:v>
                </c:pt>
                <c:pt idx="41">
                  <c:v>433.52030999999999</c:v>
                </c:pt>
                <c:pt idx="42">
                  <c:v>444.70362</c:v>
                </c:pt>
                <c:pt idx="43">
                  <c:v>444.62180000000001</c:v>
                </c:pt>
                <c:pt idx="44">
                  <c:v>452.56072</c:v>
                </c:pt>
                <c:pt idx="45">
                  <c:v>447.30049000000002</c:v>
                </c:pt>
                <c:pt idx="46">
                  <c:v>451.97480999999999</c:v>
                </c:pt>
                <c:pt idx="47">
                  <c:v>450.14659999999998</c:v>
                </c:pt>
              </c:numCache>
            </c:numRef>
          </c:val>
          <c:smooth val="0"/>
          <c:extLst>
            <c:ext xmlns:c16="http://schemas.microsoft.com/office/drawing/2014/chart" uri="{C3380CC4-5D6E-409C-BE32-E72D297353CC}">
              <c16:uniqueId val="{0000000F-1F93-4C2D-8298-A358FDAD8C2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11.0608</c:v>
                </c:pt>
                <c:pt idx="1">
                  <c:v>10.9872</c:v>
                </c:pt>
                <c:pt idx="2">
                  <c:v>10.9861</c:v>
                </c:pt>
                <c:pt idx="3">
                  <c:v>11.1065</c:v>
                </c:pt>
                <c:pt idx="4">
                  <c:v>11.38</c:v>
                </c:pt>
                <c:pt idx="5">
                  <c:v>11.399800000000001</c:v>
                </c:pt>
                <c:pt idx="6">
                  <c:v>11.271599999999999</c:v>
                </c:pt>
                <c:pt idx="7">
                  <c:v>10.9605</c:v>
                </c:pt>
                <c:pt idx="8">
                  <c:v>11.2295</c:v>
                </c:pt>
                <c:pt idx="9">
                  <c:v>10.854799999999999</c:v>
                </c:pt>
                <c:pt idx="10">
                  <c:v>10.724500000000001</c:v>
                </c:pt>
                <c:pt idx="11">
                  <c:v>10.005000000000001</c:v>
                </c:pt>
                <c:pt idx="12">
                  <c:v>9.3204999999999991</c:v>
                </c:pt>
                <c:pt idx="13">
                  <c:v>9.3219999999999992</c:v>
                </c:pt>
                <c:pt idx="14">
                  <c:v>9.5443999999999996</c:v>
                </c:pt>
                <c:pt idx="15">
                  <c:v>9.5069999999999997</c:v>
                </c:pt>
                <c:pt idx="16">
                  <c:v>9.7944999999999993</c:v>
                </c:pt>
                <c:pt idx="17">
                  <c:v>10.0238</c:v>
                </c:pt>
                <c:pt idx="18">
                  <c:v>10.292</c:v>
                </c:pt>
                <c:pt idx="19">
                  <c:v>10.4838</c:v>
                </c:pt>
                <c:pt idx="20">
                  <c:v>10.693300000000001</c:v>
                </c:pt>
                <c:pt idx="21">
                  <c:v>10.8932</c:v>
                </c:pt>
                <c:pt idx="22">
                  <c:v>11.007300000000001</c:v>
                </c:pt>
                <c:pt idx="23">
                  <c:v>10.780900000000001</c:v>
                </c:pt>
                <c:pt idx="24">
                  <c:v>10.4017</c:v>
                </c:pt>
                <c:pt idx="25">
                  <c:v>10.663</c:v>
                </c:pt>
                <c:pt idx="26">
                  <c:v>10.3642</c:v>
                </c:pt>
                <c:pt idx="27">
                  <c:v>10.3569</c:v>
                </c:pt>
                <c:pt idx="28">
                  <c:v>10.8368</c:v>
                </c:pt>
                <c:pt idx="29">
                  <c:v>10.6282</c:v>
                </c:pt>
                <c:pt idx="30">
                  <c:v>10.8941</c:v>
                </c:pt>
                <c:pt idx="31">
                  <c:v>10.992800000000001</c:v>
                </c:pt>
                <c:pt idx="32">
                  <c:v>10.939500000000001</c:v>
                </c:pt>
                <c:pt idx="33">
                  <c:v>10.891299999999999</c:v>
                </c:pt>
                <c:pt idx="34">
                  <c:v>10.931900000000001</c:v>
                </c:pt>
                <c:pt idx="35">
                  <c:v>10.476800000000001</c:v>
                </c:pt>
                <c:pt idx="36">
                  <c:v>9.8423999999999996</c:v>
                </c:pt>
                <c:pt idx="37">
                  <c:v>9.8629999999999995</c:v>
                </c:pt>
                <c:pt idx="38">
                  <c:v>10.242699999999999</c:v>
                </c:pt>
                <c:pt idx="39">
                  <c:v>10.3834</c:v>
                </c:pt>
                <c:pt idx="40">
                  <c:v>10.8978</c:v>
                </c:pt>
                <c:pt idx="41">
                  <c:v>10.973699999999999</c:v>
                </c:pt>
                <c:pt idx="42">
                  <c:v>10.9779</c:v>
                </c:pt>
                <c:pt idx="43">
                  <c:v>10.8729</c:v>
                </c:pt>
                <c:pt idx="44">
                  <c:v>11.043200000000001</c:v>
                </c:pt>
                <c:pt idx="45">
                  <c:v>11.241</c:v>
                </c:pt>
                <c:pt idx="46">
                  <c:v>11.4465</c:v>
                </c:pt>
                <c:pt idx="47">
                  <c:v>11.4223</c:v>
                </c:pt>
              </c:numCache>
            </c:numRef>
          </c:val>
          <c:smooth val="0"/>
          <c:extLst>
            <c:ext xmlns:c16="http://schemas.microsoft.com/office/drawing/2014/chart" uri="{C3380CC4-5D6E-409C-BE32-E72D297353CC}">
              <c16:uniqueId val="{00000010-1F93-4C2D-8298-A358FDAD8C2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158.64259999999999</c:v>
                </c:pt>
                <c:pt idx="1">
                  <c:v>158.92410000000001</c:v>
                </c:pt>
                <c:pt idx="2">
                  <c:v>156.8621</c:v>
                </c:pt>
                <c:pt idx="3">
                  <c:v>152.0514</c:v>
                </c:pt>
                <c:pt idx="4">
                  <c:v>150.5591</c:v>
                </c:pt>
                <c:pt idx="5">
                  <c:v>154.60059999999999</c:v>
                </c:pt>
                <c:pt idx="6">
                  <c:v>154.38939999999999</c:v>
                </c:pt>
                <c:pt idx="7">
                  <c:v>153.86269999999999</c:v>
                </c:pt>
                <c:pt idx="8">
                  <c:v>156.57810000000001</c:v>
                </c:pt>
                <c:pt idx="9">
                  <c:v>158.30590000000001</c:v>
                </c:pt>
                <c:pt idx="10">
                  <c:v>141.75139999999999</c:v>
                </c:pt>
                <c:pt idx="11">
                  <c:v>157.08629999999999</c:v>
                </c:pt>
                <c:pt idx="12">
                  <c:v>153.75489999999999</c:v>
                </c:pt>
                <c:pt idx="13">
                  <c:v>151.45529999999999</c:v>
                </c:pt>
                <c:pt idx="14">
                  <c:v>146.3321</c:v>
                </c:pt>
                <c:pt idx="15">
                  <c:v>151.82040000000001</c:v>
                </c:pt>
                <c:pt idx="16">
                  <c:v>152.5556</c:v>
                </c:pt>
                <c:pt idx="17">
                  <c:v>146.04839999999999</c:v>
                </c:pt>
                <c:pt idx="18">
                  <c:v>147.65940000000001</c:v>
                </c:pt>
                <c:pt idx="19">
                  <c:v>150.14279999999999</c:v>
                </c:pt>
                <c:pt idx="20">
                  <c:v>151.96520000000001</c:v>
                </c:pt>
                <c:pt idx="21">
                  <c:v>151.2654</c:v>
                </c:pt>
                <c:pt idx="22">
                  <c:v>152.56059999999999</c:v>
                </c:pt>
                <c:pt idx="23">
                  <c:v>149.3134</c:v>
                </c:pt>
                <c:pt idx="24">
                  <c:v>154.20760000000001</c:v>
                </c:pt>
                <c:pt idx="25">
                  <c:v>154.4315</c:v>
                </c:pt>
                <c:pt idx="26">
                  <c:v>157.67189999999999</c:v>
                </c:pt>
                <c:pt idx="27">
                  <c:v>146.6943</c:v>
                </c:pt>
                <c:pt idx="28">
                  <c:v>157.9932</c:v>
                </c:pt>
                <c:pt idx="29">
                  <c:v>154.55179999999999</c:v>
                </c:pt>
                <c:pt idx="30">
                  <c:v>157.81569999999999</c:v>
                </c:pt>
                <c:pt idx="31">
                  <c:v>150.31649999999999</c:v>
                </c:pt>
                <c:pt idx="32">
                  <c:v>157.5401</c:v>
                </c:pt>
                <c:pt idx="33">
                  <c:v>156.4383</c:v>
                </c:pt>
                <c:pt idx="34">
                  <c:v>153.637</c:v>
                </c:pt>
                <c:pt idx="35">
                  <c:v>158.8673</c:v>
                </c:pt>
                <c:pt idx="36">
                  <c:v>152.5943</c:v>
                </c:pt>
                <c:pt idx="37">
                  <c:v>144.922</c:v>
                </c:pt>
                <c:pt idx="38">
                  <c:v>149.78749999999999</c:v>
                </c:pt>
                <c:pt idx="39">
                  <c:v>159.14510000000001</c:v>
                </c:pt>
                <c:pt idx="40">
                  <c:v>154.8185</c:v>
                </c:pt>
                <c:pt idx="41">
                  <c:v>156.40969999999999</c:v>
                </c:pt>
                <c:pt idx="42">
                  <c:v>152.24180000000001</c:v>
                </c:pt>
                <c:pt idx="43">
                  <c:v>156.0975</c:v>
                </c:pt>
                <c:pt idx="44">
                  <c:v>155.2877</c:v>
                </c:pt>
                <c:pt idx="45">
                  <c:v>154.73589999999999</c:v>
                </c:pt>
                <c:pt idx="46">
                  <c:v>149.6892</c:v>
                </c:pt>
                <c:pt idx="47">
                  <c:v>158.1815</c:v>
                </c:pt>
              </c:numCache>
            </c:numRef>
          </c:val>
          <c:smooth val="0"/>
          <c:extLst>
            <c:ext xmlns:c16="http://schemas.microsoft.com/office/drawing/2014/chart" uri="{C3380CC4-5D6E-409C-BE32-E72D297353CC}">
              <c16:uniqueId val="{00000011-1F93-4C2D-8298-A358FDAD8C2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17.498100000000001</c:v>
                </c:pt>
                <c:pt idx="1">
                  <c:v>17.081309999999998</c:v>
                </c:pt>
                <c:pt idx="2">
                  <c:v>17.670919999999999</c:v>
                </c:pt>
                <c:pt idx="3">
                  <c:v>17.602</c:v>
                </c:pt>
                <c:pt idx="4">
                  <c:v>17.2438</c:v>
                </c:pt>
                <c:pt idx="5">
                  <c:v>17.447610000000001</c:v>
                </c:pt>
                <c:pt idx="6">
                  <c:v>18.084409999999998</c:v>
                </c:pt>
                <c:pt idx="7">
                  <c:v>17.668710000000001</c:v>
                </c:pt>
                <c:pt idx="8">
                  <c:v>17.12087</c:v>
                </c:pt>
                <c:pt idx="9">
                  <c:v>17.535209999999999</c:v>
                </c:pt>
                <c:pt idx="10">
                  <c:v>17.901779999999999</c:v>
                </c:pt>
                <c:pt idx="11">
                  <c:v>17.70224</c:v>
                </c:pt>
                <c:pt idx="12">
                  <c:v>17.551960000000001</c:v>
                </c:pt>
                <c:pt idx="13">
                  <c:v>16.735099999999999</c:v>
                </c:pt>
                <c:pt idx="14">
                  <c:v>16.991540000000001</c:v>
                </c:pt>
                <c:pt idx="15">
                  <c:v>17.492660000000001</c:v>
                </c:pt>
                <c:pt idx="16">
                  <c:v>16.89733</c:v>
                </c:pt>
                <c:pt idx="17">
                  <c:v>16.670449999999999</c:v>
                </c:pt>
                <c:pt idx="18">
                  <c:v>16.523540000000001</c:v>
                </c:pt>
                <c:pt idx="19">
                  <c:v>16.195129999999999</c:v>
                </c:pt>
                <c:pt idx="20">
                  <c:v>16.332979999999999</c:v>
                </c:pt>
                <c:pt idx="21">
                  <c:v>16.063500000000001</c:v>
                </c:pt>
                <c:pt idx="22">
                  <c:v>16.38025</c:v>
                </c:pt>
                <c:pt idx="23">
                  <c:v>16.794260000000001</c:v>
                </c:pt>
                <c:pt idx="24">
                  <c:v>17.273969999999998</c:v>
                </c:pt>
                <c:pt idx="25">
                  <c:v>16.87548</c:v>
                </c:pt>
                <c:pt idx="26">
                  <c:v>16.87341</c:v>
                </c:pt>
                <c:pt idx="27">
                  <c:v>16.993739999999999</c:v>
                </c:pt>
                <c:pt idx="28">
                  <c:v>16.761420000000001</c:v>
                </c:pt>
                <c:pt idx="29">
                  <c:v>16.760670000000001</c:v>
                </c:pt>
                <c:pt idx="30">
                  <c:v>16.948239999999998</c:v>
                </c:pt>
                <c:pt idx="31">
                  <c:v>17.159079999999999</c:v>
                </c:pt>
                <c:pt idx="32">
                  <c:v>16.907060000000001</c:v>
                </c:pt>
                <c:pt idx="33">
                  <c:v>16.736879999999999</c:v>
                </c:pt>
                <c:pt idx="34">
                  <c:v>17.536850000000001</c:v>
                </c:pt>
                <c:pt idx="35">
                  <c:v>17.89434</c:v>
                </c:pt>
                <c:pt idx="36">
                  <c:v>17.282389999999999</c:v>
                </c:pt>
                <c:pt idx="37">
                  <c:v>17.32197</c:v>
                </c:pt>
                <c:pt idx="38">
                  <c:v>17.570820000000001</c:v>
                </c:pt>
                <c:pt idx="39">
                  <c:v>17.348659999999999</c:v>
                </c:pt>
                <c:pt idx="40">
                  <c:v>17.46416</c:v>
                </c:pt>
                <c:pt idx="41">
                  <c:v>17.460039999999999</c:v>
                </c:pt>
                <c:pt idx="42">
                  <c:v>17.352429999999998</c:v>
                </c:pt>
                <c:pt idx="43">
                  <c:v>17.596599999999999</c:v>
                </c:pt>
                <c:pt idx="44">
                  <c:v>17.34563</c:v>
                </c:pt>
                <c:pt idx="45">
                  <c:v>17.706620000000001</c:v>
                </c:pt>
                <c:pt idx="46">
                  <c:v>17.816050000000001</c:v>
                </c:pt>
                <c:pt idx="47">
                  <c:v>17.896989999999999</c:v>
                </c:pt>
              </c:numCache>
            </c:numRef>
          </c:val>
          <c:smooth val="0"/>
          <c:extLst>
            <c:ext xmlns:c16="http://schemas.microsoft.com/office/drawing/2014/chart" uri="{C3380CC4-5D6E-409C-BE32-E72D297353CC}">
              <c16:uniqueId val="{00000012-1F93-4C2D-8298-A358FDAD8C2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F93-4C2D-8298-A358FDAD8C2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F93-4C2D-8298-A358FDAD8C2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16.390699999999999</c:v>
                </c:pt>
                <c:pt idx="1">
                  <c:v>16.328900000000001</c:v>
                </c:pt>
                <c:pt idx="2">
                  <c:v>16.905899999999999</c:v>
                </c:pt>
                <c:pt idx="3">
                  <c:v>16.785399999999999</c:v>
                </c:pt>
                <c:pt idx="4">
                  <c:v>17.013400000000001</c:v>
                </c:pt>
                <c:pt idx="5">
                  <c:v>16.331900000000001</c:v>
                </c:pt>
                <c:pt idx="6">
                  <c:v>17.121200000000002</c:v>
                </c:pt>
                <c:pt idx="7">
                  <c:v>16.218599999999999</c:v>
                </c:pt>
                <c:pt idx="8">
                  <c:v>16.608000000000001</c:v>
                </c:pt>
                <c:pt idx="9">
                  <c:v>15.975300000000001</c:v>
                </c:pt>
                <c:pt idx="10">
                  <c:v>15.9823</c:v>
                </c:pt>
                <c:pt idx="11">
                  <c:v>15.7605</c:v>
                </c:pt>
                <c:pt idx="12">
                  <c:v>15.5557</c:v>
                </c:pt>
                <c:pt idx="13">
                  <c:v>15.2982</c:v>
                </c:pt>
                <c:pt idx="14">
                  <c:v>15.013</c:v>
                </c:pt>
                <c:pt idx="15">
                  <c:v>14.16</c:v>
                </c:pt>
                <c:pt idx="16">
                  <c:v>14.729799999999999</c:v>
                </c:pt>
                <c:pt idx="17">
                  <c:v>15.8543</c:v>
                </c:pt>
                <c:pt idx="18">
                  <c:v>16.447500000000002</c:v>
                </c:pt>
                <c:pt idx="19">
                  <c:v>16.612500000000001</c:v>
                </c:pt>
                <c:pt idx="20">
                  <c:v>15.831</c:v>
                </c:pt>
                <c:pt idx="21">
                  <c:v>16.7514</c:v>
                </c:pt>
                <c:pt idx="22">
                  <c:v>16.685600000000001</c:v>
                </c:pt>
                <c:pt idx="23">
                  <c:v>16.707599999999999</c:v>
                </c:pt>
                <c:pt idx="24">
                  <c:v>16.9008</c:v>
                </c:pt>
                <c:pt idx="25">
                  <c:v>16.383600000000001</c:v>
                </c:pt>
                <c:pt idx="26">
                  <c:v>16.625299999999999</c:v>
                </c:pt>
                <c:pt idx="27">
                  <c:v>16.4634</c:v>
                </c:pt>
                <c:pt idx="28">
                  <c:v>16.795000000000002</c:v>
                </c:pt>
                <c:pt idx="29">
                  <c:v>17.2104</c:v>
                </c:pt>
                <c:pt idx="30">
                  <c:v>17.760000000000002</c:v>
                </c:pt>
                <c:pt idx="31">
                  <c:v>17.349699999999999</c:v>
                </c:pt>
                <c:pt idx="32">
                  <c:v>19.296199999999999</c:v>
                </c:pt>
                <c:pt idx="33">
                  <c:v>18.662400000000002</c:v>
                </c:pt>
                <c:pt idx="34">
                  <c:v>18.739699999999999</c:v>
                </c:pt>
                <c:pt idx="35">
                  <c:v>18.664200000000001</c:v>
                </c:pt>
                <c:pt idx="36">
                  <c:v>18.145099999999999</c:v>
                </c:pt>
                <c:pt idx="37">
                  <c:v>17.9328</c:v>
                </c:pt>
                <c:pt idx="38">
                  <c:v>17.937999999999999</c:v>
                </c:pt>
                <c:pt idx="39">
                  <c:v>17.883700000000001</c:v>
                </c:pt>
                <c:pt idx="40">
                  <c:v>18.386700000000001</c:v>
                </c:pt>
                <c:pt idx="41">
                  <c:v>19.140999999999998</c:v>
                </c:pt>
                <c:pt idx="42">
                  <c:v>19.697399999999998</c:v>
                </c:pt>
                <c:pt idx="43">
                  <c:v>18.180399999999999</c:v>
                </c:pt>
                <c:pt idx="44">
                  <c:v>18.656099999999999</c:v>
                </c:pt>
                <c:pt idx="45">
                  <c:v>20.367599999999999</c:v>
                </c:pt>
                <c:pt idx="46">
                  <c:v>20.070399999999999</c:v>
                </c:pt>
                <c:pt idx="47">
                  <c:v>19.733699999999999</c:v>
                </c:pt>
              </c:numCache>
            </c:numRef>
          </c:val>
          <c:smooth val="0"/>
          <c:extLst>
            <c:ext xmlns:c16="http://schemas.microsoft.com/office/drawing/2014/chart" uri="{C3380CC4-5D6E-409C-BE32-E72D297353CC}">
              <c16:uniqueId val="{00000015-1F93-4C2D-8298-A358FDAD8C2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5.11897</c:v>
                </c:pt>
                <c:pt idx="1">
                  <c:v>5.1856499999999999</c:v>
                </c:pt>
                <c:pt idx="2">
                  <c:v>4.9396500000000003</c:v>
                </c:pt>
                <c:pt idx="3">
                  <c:v>4.6289999999999996</c:v>
                </c:pt>
                <c:pt idx="4">
                  <c:v>4.59748</c:v>
                </c:pt>
                <c:pt idx="5">
                  <c:v>4.60426</c:v>
                </c:pt>
                <c:pt idx="6">
                  <c:v>4.5817300000000003</c:v>
                </c:pt>
                <c:pt idx="7">
                  <c:v>4.6410999999999998</c:v>
                </c:pt>
                <c:pt idx="8">
                  <c:v>4.8731099999999996</c:v>
                </c:pt>
                <c:pt idx="9">
                  <c:v>4.8348800000000001</c:v>
                </c:pt>
                <c:pt idx="10">
                  <c:v>4.6710799999999999</c:v>
                </c:pt>
                <c:pt idx="11">
                  <c:v>4.5281000000000002</c:v>
                </c:pt>
                <c:pt idx="12">
                  <c:v>4.4723100000000002</c:v>
                </c:pt>
                <c:pt idx="13">
                  <c:v>4.4209899999999998</c:v>
                </c:pt>
                <c:pt idx="14">
                  <c:v>4.41167</c:v>
                </c:pt>
                <c:pt idx="15">
                  <c:v>4.3843199999999998</c:v>
                </c:pt>
                <c:pt idx="16">
                  <c:v>4.4170400000000001</c:v>
                </c:pt>
                <c:pt idx="17">
                  <c:v>4.3957600000000001</c:v>
                </c:pt>
                <c:pt idx="18">
                  <c:v>4.4086999999999996</c:v>
                </c:pt>
                <c:pt idx="19">
                  <c:v>4.48278</c:v>
                </c:pt>
                <c:pt idx="20">
                  <c:v>4.7577600000000002</c:v>
                </c:pt>
                <c:pt idx="21">
                  <c:v>4.7418500000000003</c:v>
                </c:pt>
                <c:pt idx="22">
                  <c:v>4.5961400000000001</c:v>
                </c:pt>
                <c:pt idx="23">
                  <c:v>4.6134599999999999</c:v>
                </c:pt>
                <c:pt idx="24">
                  <c:v>4.6135099999999998</c:v>
                </c:pt>
                <c:pt idx="25">
                  <c:v>4.5790600000000001</c:v>
                </c:pt>
                <c:pt idx="26">
                  <c:v>4.5683299999999996</c:v>
                </c:pt>
                <c:pt idx="27">
                  <c:v>4.9263899999999996</c:v>
                </c:pt>
                <c:pt idx="28">
                  <c:v>4.8904899999999998</c:v>
                </c:pt>
                <c:pt idx="29">
                  <c:v>4.9294799999999999</c:v>
                </c:pt>
                <c:pt idx="30">
                  <c:v>4.9216499999999996</c:v>
                </c:pt>
                <c:pt idx="31">
                  <c:v>4.9613800000000001</c:v>
                </c:pt>
                <c:pt idx="32">
                  <c:v>5.1170099999999996</c:v>
                </c:pt>
                <c:pt idx="33">
                  <c:v>5.1326799999999997</c:v>
                </c:pt>
                <c:pt idx="34">
                  <c:v>5.1405900000000004</c:v>
                </c:pt>
                <c:pt idx="35">
                  <c:v>5.0981300000000003</c:v>
                </c:pt>
                <c:pt idx="36">
                  <c:v>4.7141099999999998</c:v>
                </c:pt>
                <c:pt idx="37">
                  <c:v>4.6793300000000002</c:v>
                </c:pt>
                <c:pt idx="38">
                  <c:v>4.71896</c:v>
                </c:pt>
                <c:pt idx="39">
                  <c:v>4.7269600000000001</c:v>
                </c:pt>
                <c:pt idx="40">
                  <c:v>4.7160700000000002</c:v>
                </c:pt>
                <c:pt idx="41">
                  <c:v>4.6827399999999999</c:v>
                </c:pt>
                <c:pt idx="42">
                  <c:v>4.7515900000000002</c:v>
                </c:pt>
                <c:pt idx="43">
                  <c:v>4.7173100000000003</c:v>
                </c:pt>
                <c:pt idx="44">
                  <c:v>5.1628600000000002</c:v>
                </c:pt>
                <c:pt idx="45">
                  <c:v>5.3409899999999997</c:v>
                </c:pt>
                <c:pt idx="46">
                  <c:v>5.4302599999999996</c:v>
                </c:pt>
                <c:pt idx="47">
                  <c:v>5.4173799999999996</c:v>
                </c:pt>
              </c:numCache>
            </c:numRef>
          </c:val>
          <c:smooth val="0"/>
          <c:extLst>
            <c:ext xmlns:c16="http://schemas.microsoft.com/office/drawing/2014/chart" uri="{C3380CC4-5D6E-409C-BE32-E72D297353CC}">
              <c16:uniqueId val="{00000016-1F93-4C2D-8298-A358FDAD8C2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F93-4C2D-8298-A358FDAD8C2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F93-4C2D-8298-A358FDAD8C2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12.13104</c:v>
                </c:pt>
                <c:pt idx="1">
                  <c:v>11.525790000000001</c:v>
                </c:pt>
                <c:pt idx="2">
                  <c:v>12.34563</c:v>
                </c:pt>
                <c:pt idx="3">
                  <c:v>12.322190000000001</c:v>
                </c:pt>
                <c:pt idx="4">
                  <c:v>12.09047</c:v>
                </c:pt>
                <c:pt idx="5">
                  <c:v>12.59713</c:v>
                </c:pt>
                <c:pt idx="6">
                  <c:v>11.90005</c:v>
                </c:pt>
                <c:pt idx="7">
                  <c:v>11.987819999999999</c:v>
                </c:pt>
                <c:pt idx="8">
                  <c:v>12.18956</c:v>
                </c:pt>
                <c:pt idx="9">
                  <c:v>11.53021</c:v>
                </c:pt>
                <c:pt idx="10">
                  <c:v>10.48701</c:v>
                </c:pt>
                <c:pt idx="11">
                  <c:v>9.1743600000000001</c:v>
                </c:pt>
                <c:pt idx="12">
                  <c:v>8.9709800000000008</c:v>
                </c:pt>
                <c:pt idx="13">
                  <c:v>7.6355399999999998</c:v>
                </c:pt>
                <c:pt idx="14">
                  <c:v>7.4374099999999999</c:v>
                </c:pt>
                <c:pt idx="15">
                  <c:v>8.0391700000000004</c:v>
                </c:pt>
                <c:pt idx="16">
                  <c:v>8.4652899999999995</c:v>
                </c:pt>
                <c:pt idx="17">
                  <c:v>8.2516700000000007</c:v>
                </c:pt>
                <c:pt idx="18">
                  <c:v>8.4469700000000003</c:v>
                </c:pt>
                <c:pt idx="19">
                  <c:v>8.51675</c:v>
                </c:pt>
                <c:pt idx="20">
                  <c:v>9.3411299999999997</c:v>
                </c:pt>
                <c:pt idx="21">
                  <c:v>9.6633999999999993</c:v>
                </c:pt>
                <c:pt idx="22">
                  <c:v>10.13313</c:v>
                </c:pt>
                <c:pt idx="23">
                  <c:v>10.0238</c:v>
                </c:pt>
                <c:pt idx="24">
                  <c:v>9.3308199999999992</c:v>
                </c:pt>
                <c:pt idx="25">
                  <c:v>9.1688600000000005</c:v>
                </c:pt>
                <c:pt idx="26">
                  <c:v>9.4407700000000006</c:v>
                </c:pt>
                <c:pt idx="27">
                  <c:v>9.5964700000000001</c:v>
                </c:pt>
                <c:pt idx="28">
                  <c:v>10.29496</c:v>
                </c:pt>
                <c:pt idx="29">
                  <c:v>10.96134</c:v>
                </c:pt>
                <c:pt idx="30">
                  <c:v>11.146280000000001</c:v>
                </c:pt>
                <c:pt idx="31">
                  <c:v>14.296760000000001</c:v>
                </c:pt>
                <c:pt idx="32">
                  <c:v>14.54082</c:v>
                </c:pt>
                <c:pt idx="33">
                  <c:v>14.244529999999999</c:v>
                </c:pt>
                <c:pt idx="34">
                  <c:v>13.384040000000001</c:v>
                </c:pt>
                <c:pt idx="35">
                  <c:v>13.047269999999999</c:v>
                </c:pt>
                <c:pt idx="36">
                  <c:v>11.36843</c:v>
                </c:pt>
                <c:pt idx="37">
                  <c:v>11.41452</c:v>
                </c:pt>
                <c:pt idx="38">
                  <c:v>12.02014</c:v>
                </c:pt>
                <c:pt idx="39">
                  <c:v>12.65667</c:v>
                </c:pt>
                <c:pt idx="40">
                  <c:v>13.68322</c:v>
                </c:pt>
                <c:pt idx="41">
                  <c:v>14.14658</c:v>
                </c:pt>
                <c:pt idx="42">
                  <c:v>14.36192</c:v>
                </c:pt>
                <c:pt idx="43">
                  <c:v>14.604480000000001</c:v>
                </c:pt>
                <c:pt idx="44">
                  <c:v>15.31915</c:v>
                </c:pt>
                <c:pt idx="45">
                  <c:v>15.698980000000001</c:v>
                </c:pt>
                <c:pt idx="46">
                  <c:v>15.76825</c:v>
                </c:pt>
                <c:pt idx="47">
                  <c:v>16.302420000000001</c:v>
                </c:pt>
              </c:numCache>
            </c:numRef>
          </c:val>
          <c:smooth val="0"/>
          <c:extLst>
            <c:ext xmlns:c16="http://schemas.microsoft.com/office/drawing/2014/chart" uri="{C3380CC4-5D6E-409C-BE32-E72D297353CC}">
              <c16:uniqueId val="{00000019-1F93-4C2D-8298-A358FDAD8C2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285.72000000000003</c:v>
                </c:pt>
                <c:pt idx="1">
                  <c:v>283.77</c:v>
                </c:pt>
                <c:pt idx="2">
                  <c:v>282.58</c:v>
                </c:pt>
                <c:pt idx="3">
                  <c:v>276.95999999999998</c:v>
                </c:pt>
                <c:pt idx="4">
                  <c:v>274.33</c:v>
                </c:pt>
                <c:pt idx="5">
                  <c:v>282.08</c:v>
                </c:pt>
                <c:pt idx="6">
                  <c:v>277.29000000000002</c:v>
                </c:pt>
                <c:pt idx="7">
                  <c:v>283.56</c:v>
                </c:pt>
                <c:pt idx="8">
                  <c:v>283.72000000000003</c:v>
                </c:pt>
                <c:pt idx="9">
                  <c:v>284.07</c:v>
                </c:pt>
                <c:pt idx="10">
                  <c:v>290.24</c:v>
                </c:pt>
                <c:pt idx="11">
                  <c:v>289.01</c:v>
                </c:pt>
                <c:pt idx="12">
                  <c:v>285.04000000000002</c:v>
                </c:pt>
                <c:pt idx="13">
                  <c:v>276.89999999999998</c:v>
                </c:pt>
                <c:pt idx="14">
                  <c:v>270.42</c:v>
                </c:pt>
                <c:pt idx="15">
                  <c:v>268.5</c:v>
                </c:pt>
                <c:pt idx="16">
                  <c:v>270.62</c:v>
                </c:pt>
                <c:pt idx="17">
                  <c:v>279.47000000000003</c:v>
                </c:pt>
                <c:pt idx="18">
                  <c:v>279.14999999999998</c:v>
                </c:pt>
                <c:pt idx="19">
                  <c:v>279.77</c:v>
                </c:pt>
                <c:pt idx="20">
                  <c:v>273.48</c:v>
                </c:pt>
                <c:pt idx="21">
                  <c:v>275.07</c:v>
                </c:pt>
                <c:pt idx="22">
                  <c:v>282.64</c:v>
                </c:pt>
                <c:pt idx="23">
                  <c:v>283.39999999999998</c:v>
                </c:pt>
                <c:pt idx="24">
                  <c:v>277.7</c:v>
                </c:pt>
                <c:pt idx="25">
                  <c:v>279.10000000000002</c:v>
                </c:pt>
                <c:pt idx="26">
                  <c:v>264.41000000000003</c:v>
                </c:pt>
                <c:pt idx="27">
                  <c:v>283.35000000000002</c:v>
                </c:pt>
                <c:pt idx="28">
                  <c:v>282.19</c:v>
                </c:pt>
                <c:pt idx="29">
                  <c:v>281.77999999999997</c:v>
                </c:pt>
                <c:pt idx="30">
                  <c:v>277.06</c:v>
                </c:pt>
                <c:pt idx="31">
                  <c:v>273.18</c:v>
                </c:pt>
                <c:pt idx="32">
                  <c:v>273.08999999999997</c:v>
                </c:pt>
                <c:pt idx="33">
                  <c:v>277.45999999999998</c:v>
                </c:pt>
                <c:pt idx="34">
                  <c:v>267.43</c:v>
                </c:pt>
                <c:pt idx="35">
                  <c:v>262.48</c:v>
                </c:pt>
                <c:pt idx="36">
                  <c:v>276.77</c:v>
                </c:pt>
                <c:pt idx="37">
                  <c:v>266.18</c:v>
                </c:pt>
                <c:pt idx="38">
                  <c:v>253</c:v>
                </c:pt>
                <c:pt idx="39">
                  <c:v>264.56</c:v>
                </c:pt>
                <c:pt idx="40">
                  <c:v>270.31</c:v>
                </c:pt>
                <c:pt idx="41">
                  <c:v>281.11</c:v>
                </c:pt>
                <c:pt idx="42">
                  <c:v>284.97000000000003</c:v>
                </c:pt>
                <c:pt idx="43">
                  <c:v>286.19</c:v>
                </c:pt>
                <c:pt idx="44">
                  <c:v>281.83</c:v>
                </c:pt>
                <c:pt idx="45">
                  <c:v>284.04000000000002</c:v>
                </c:pt>
                <c:pt idx="46">
                  <c:v>286.66000000000003</c:v>
                </c:pt>
                <c:pt idx="47">
                  <c:v>287.24</c:v>
                </c:pt>
              </c:numCache>
            </c:numRef>
          </c:val>
          <c:smooth val="0"/>
          <c:extLst>
            <c:ext xmlns:c16="http://schemas.microsoft.com/office/drawing/2014/chart" uri="{C3380CC4-5D6E-409C-BE32-E72D297353CC}">
              <c16:uniqueId val="{0000001A-1F93-4C2D-8298-A358FDAD8C2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F93-4C2D-8298-A358FDAD8C2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40.119999999999997</c:v>
                </c:pt>
                <c:pt idx="1">
                  <c:v>40.206000000000003</c:v>
                </c:pt>
                <c:pt idx="2">
                  <c:v>40.139000000000003</c:v>
                </c:pt>
                <c:pt idx="3">
                  <c:v>40.17</c:v>
                </c:pt>
                <c:pt idx="4">
                  <c:v>39.975000000000001</c:v>
                </c:pt>
                <c:pt idx="5">
                  <c:v>40.122</c:v>
                </c:pt>
                <c:pt idx="6">
                  <c:v>38.658000000000001</c:v>
                </c:pt>
                <c:pt idx="7">
                  <c:v>38.674999999999997</c:v>
                </c:pt>
                <c:pt idx="8">
                  <c:v>38.435000000000002</c:v>
                </c:pt>
                <c:pt idx="9">
                  <c:v>38.423000000000002</c:v>
                </c:pt>
                <c:pt idx="10">
                  <c:v>38.725000000000001</c:v>
                </c:pt>
                <c:pt idx="11">
                  <c:v>38.963999999999999</c:v>
                </c:pt>
                <c:pt idx="12">
                  <c:v>33.923999999999999</c:v>
                </c:pt>
                <c:pt idx="13">
                  <c:v>33.768000000000001</c:v>
                </c:pt>
                <c:pt idx="14">
                  <c:v>33.89</c:v>
                </c:pt>
                <c:pt idx="15">
                  <c:v>34.384</c:v>
                </c:pt>
                <c:pt idx="16">
                  <c:v>34.762999999999998</c:v>
                </c:pt>
                <c:pt idx="17">
                  <c:v>34.826000000000001</c:v>
                </c:pt>
                <c:pt idx="18">
                  <c:v>34.773000000000003</c:v>
                </c:pt>
                <c:pt idx="19">
                  <c:v>34.78</c:v>
                </c:pt>
                <c:pt idx="20">
                  <c:v>34.884999999999998</c:v>
                </c:pt>
                <c:pt idx="21">
                  <c:v>34.695</c:v>
                </c:pt>
                <c:pt idx="22">
                  <c:v>34.598999999999997</c:v>
                </c:pt>
                <c:pt idx="23">
                  <c:v>34.058999999999997</c:v>
                </c:pt>
                <c:pt idx="24">
                  <c:v>33.219000000000001</c:v>
                </c:pt>
                <c:pt idx="25">
                  <c:v>31.44</c:v>
                </c:pt>
                <c:pt idx="26">
                  <c:v>33.768000000000001</c:v>
                </c:pt>
                <c:pt idx="27">
                  <c:v>34.722999999999999</c:v>
                </c:pt>
                <c:pt idx="28">
                  <c:v>34.386000000000003</c:v>
                </c:pt>
                <c:pt idx="29">
                  <c:v>33.927</c:v>
                </c:pt>
                <c:pt idx="30">
                  <c:v>34.177</c:v>
                </c:pt>
                <c:pt idx="31">
                  <c:v>34.997999999999998</c:v>
                </c:pt>
                <c:pt idx="32">
                  <c:v>34.718000000000004</c:v>
                </c:pt>
                <c:pt idx="33">
                  <c:v>34.563000000000002</c:v>
                </c:pt>
                <c:pt idx="34">
                  <c:v>34.854999999999997</c:v>
                </c:pt>
                <c:pt idx="35">
                  <c:v>31.719000000000001</c:v>
                </c:pt>
                <c:pt idx="36">
                  <c:v>25.155000000000001</c:v>
                </c:pt>
                <c:pt idx="37">
                  <c:v>24.975999999999999</c:v>
                </c:pt>
                <c:pt idx="38">
                  <c:v>24.324999999999999</c:v>
                </c:pt>
                <c:pt idx="39">
                  <c:v>24.454000000000001</c:v>
                </c:pt>
                <c:pt idx="40">
                  <c:v>25.265999999999998</c:v>
                </c:pt>
                <c:pt idx="41">
                  <c:v>25.561</c:v>
                </c:pt>
                <c:pt idx="42">
                  <c:v>25.643999999999998</c:v>
                </c:pt>
                <c:pt idx="43">
                  <c:v>28.978999999999999</c:v>
                </c:pt>
                <c:pt idx="44">
                  <c:v>32.594000000000001</c:v>
                </c:pt>
                <c:pt idx="45">
                  <c:v>33.960999999999999</c:v>
                </c:pt>
                <c:pt idx="46">
                  <c:v>34.008000000000003</c:v>
                </c:pt>
                <c:pt idx="47">
                  <c:v>34.432000000000002</c:v>
                </c:pt>
              </c:numCache>
            </c:numRef>
          </c:val>
          <c:smooth val="0"/>
          <c:extLst>
            <c:ext xmlns:c16="http://schemas.microsoft.com/office/drawing/2014/chart" uri="{C3380CC4-5D6E-409C-BE32-E72D297353CC}">
              <c16:uniqueId val="{0000001C-1F93-4C2D-8298-A358FDAD8C2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F93-4C2D-8298-A358FDAD8C2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29.24</c:v>
                </c:pt>
                <c:pt idx="1">
                  <c:v>29.274999999999999</c:v>
                </c:pt>
                <c:pt idx="2">
                  <c:v>29.427</c:v>
                </c:pt>
                <c:pt idx="3">
                  <c:v>24.616</c:v>
                </c:pt>
                <c:pt idx="4">
                  <c:v>25.754000000000001</c:v>
                </c:pt>
                <c:pt idx="5">
                  <c:v>29.369</c:v>
                </c:pt>
                <c:pt idx="6">
                  <c:v>26.503</c:v>
                </c:pt>
                <c:pt idx="7">
                  <c:v>24.280999999999999</c:v>
                </c:pt>
                <c:pt idx="8">
                  <c:v>26.64</c:v>
                </c:pt>
                <c:pt idx="9">
                  <c:v>29.140999999999998</c:v>
                </c:pt>
                <c:pt idx="10">
                  <c:v>24.802</c:v>
                </c:pt>
                <c:pt idx="11">
                  <c:v>22.399000000000001</c:v>
                </c:pt>
                <c:pt idx="12">
                  <c:v>18.059000000000001</c:v>
                </c:pt>
                <c:pt idx="13">
                  <c:v>13.41</c:v>
                </c:pt>
                <c:pt idx="14">
                  <c:v>8.6240000000000006</c:v>
                </c:pt>
                <c:pt idx="15">
                  <c:v>4.492</c:v>
                </c:pt>
                <c:pt idx="16">
                  <c:v>2.9489999999999998</c:v>
                </c:pt>
                <c:pt idx="17">
                  <c:v>2.57</c:v>
                </c:pt>
                <c:pt idx="18">
                  <c:v>1.857</c:v>
                </c:pt>
                <c:pt idx="19">
                  <c:v>1.6279999999999999</c:v>
                </c:pt>
                <c:pt idx="20">
                  <c:v>1.4219999999999999</c:v>
                </c:pt>
                <c:pt idx="21">
                  <c:v>0.96399999999999997</c:v>
                </c:pt>
                <c:pt idx="22">
                  <c:v>1.0900000000000001</c:v>
                </c:pt>
                <c:pt idx="23">
                  <c:v>0.93100000000000005</c:v>
                </c:pt>
                <c:pt idx="24">
                  <c:v>0.27500000000000002</c:v>
                </c:pt>
                <c:pt idx="25">
                  <c:v>0.64200000000000002</c:v>
                </c:pt>
                <c:pt idx="26">
                  <c:v>1.5489999999999999</c:v>
                </c:pt>
                <c:pt idx="27">
                  <c:v>1.8069999999999999</c:v>
                </c:pt>
                <c:pt idx="28">
                  <c:v>0.96599999999999997</c:v>
                </c:pt>
                <c:pt idx="29">
                  <c:v>1.786</c:v>
                </c:pt>
                <c:pt idx="30">
                  <c:v>4.298</c:v>
                </c:pt>
                <c:pt idx="31">
                  <c:v>8.5079999999999991</c:v>
                </c:pt>
                <c:pt idx="32">
                  <c:v>13.855</c:v>
                </c:pt>
                <c:pt idx="33">
                  <c:v>18.844999999999999</c:v>
                </c:pt>
                <c:pt idx="34">
                  <c:v>22.449000000000002</c:v>
                </c:pt>
                <c:pt idx="35">
                  <c:v>21.603000000000002</c:v>
                </c:pt>
                <c:pt idx="36">
                  <c:v>18.170000000000002</c:v>
                </c:pt>
                <c:pt idx="37">
                  <c:v>18.146000000000001</c:v>
                </c:pt>
                <c:pt idx="38">
                  <c:v>18.141999999999999</c:v>
                </c:pt>
                <c:pt idx="39">
                  <c:v>18.600000000000001</c:v>
                </c:pt>
                <c:pt idx="40">
                  <c:v>18.73</c:v>
                </c:pt>
                <c:pt idx="41">
                  <c:v>18.788</c:v>
                </c:pt>
                <c:pt idx="42">
                  <c:v>22.841000000000001</c:v>
                </c:pt>
                <c:pt idx="43">
                  <c:v>23.861999999999998</c:v>
                </c:pt>
                <c:pt idx="44">
                  <c:v>24.064</c:v>
                </c:pt>
                <c:pt idx="45">
                  <c:v>24.282</c:v>
                </c:pt>
                <c:pt idx="46">
                  <c:v>23.864000000000001</c:v>
                </c:pt>
                <c:pt idx="47">
                  <c:v>23.939</c:v>
                </c:pt>
              </c:numCache>
            </c:numRef>
          </c:val>
          <c:smooth val="0"/>
          <c:extLst>
            <c:ext xmlns:c16="http://schemas.microsoft.com/office/drawing/2014/chart" uri="{C3380CC4-5D6E-409C-BE32-E72D297353CC}">
              <c16:uniqueId val="{0000001E-1F93-4C2D-8298-A358FDAD8C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1144.5540000000001</c:v>
                </c:pt>
                <c:pt idx="1">
                  <c:v>1150.1579999999999</c:v>
                </c:pt>
                <c:pt idx="2">
                  <c:v>1145.538</c:v>
                </c:pt>
                <c:pt idx="3">
                  <c:v>1149.759</c:v>
                </c:pt>
                <c:pt idx="4">
                  <c:v>1157.0999999999999</c:v>
                </c:pt>
                <c:pt idx="5">
                  <c:v>1131.577</c:v>
                </c:pt>
                <c:pt idx="6">
                  <c:v>1160.135</c:v>
                </c:pt>
                <c:pt idx="7">
                  <c:v>1153.066</c:v>
                </c:pt>
                <c:pt idx="8">
                  <c:v>1150.7349999999999</c:v>
                </c:pt>
                <c:pt idx="9">
                  <c:v>1148.672</c:v>
                </c:pt>
                <c:pt idx="10">
                  <c:v>1153.7049999999999</c:v>
                </c:pt>
                <c:pt idx="11">
                  <c:v>1146.7660000000001</c:v>
                </c:pt>
                <c:pt idx="12">
                  <c:v>1154.395</c:v>
                </c:pt>
                <c:pt idx="13">
                  <c:v>1154.098</c:v>
                </c:pt>
                <c:pt idx="14">
                  <c:v>1134.202</c:v>
                </c:pt>
                <c:pt idx="15">
                  <c:v>1142.518</c:v>
                </c:pt>
                <c:pt idx="16">
                  <c:v>1130.0609999999999</c:v>
                </c:pt>
                <c:pt idx="17">
                  <c:v>1143.462</c:v>
                </c:pt>
                <c:pt idx="18">
                  <c:v>1174.703</c:v>
                </c:pt>
                <c:pt idx="19">
                  <c:v>1164.4369999999999</c:v>
                </c:pt>
                <c:pt idx="20">
                  <c:v>1171.8620000000001</c:v>
                </c:pt>
                <c:pt idx="21">
                  <c:v>1140.806</c:v>
                </c:pt>
                <c:pt idx="22">
                  <c:v>1142.827</c:v>
                </c:pt>
                <c:pt idx="23">
                  <c:v>1160.7260000000001</c:v>
                </c:pt>
                <c:pt idx="24">
                  <c:v>1157.4639999999999</c:v>
                </c:pt>
                <c:pt idx="25">
                  <c:v>1147.5709999999999</c:v>
                </c:pt>
                <c:pt idx="26">
                  <c:v>1160.1279999999999</c:v>
                </c:pt>
                <c:pt idx="27">
                  <c:v>1158.2639999999999</c:v>
                </c:pt>
                <c:pt idx="28">
                  <c:v>1154.7370000000001</c:v>
                </c:pt>
                <c:pt idx="29">
                  <c:v>1138.057</c:v>
                </c:pt>
                <c:pt idx="30">
                  <c:v>1154.78</c:v>
                </c:pt>
                <c:pt idx="31">
                  <c:v>1151.8920000000001</c:v>
                </c:pt>
                <c:pt idx="32">
                  <c:v>1162.3</c:v>
                </c:pt>
                <c:pt idx="33">
                  <c:v>1168.729</c:v>
                </c:pt>
                <c:pt idx="34">
                  <c:v>1165.5650000000001</c:v>
                </c:pt>
                <c:pt idx="35">
                  <c:v>1164.623</c:v>
                </c:pt>
                <c:pt idx="36">
                  <c:v>1160.982</c:v>
                </c:pt>
                <c:pt idx="37">
                  <c:v>1161.9059999999999</c:v>
                </c:pt>
                <c:pt idx="38">
                  <c:v>1171.3869999999999</c:v>
                </c:pt>
                <c:pt idx="39">
                  <c:v>1175.4649999999999</c:v>
                </c:pt>
                <c:pt idx="40">
                  <c:v>1170.9960000000001</c:v>
                </c:pt>
                <c:pt idx="41">
                  <c:v>1171.098</c:v>
                </c:pt>
                <c:pt idx="42">
                  <c:v>1172.9580000000001</c:v>
                </c:pt>
                <c:pt idx="43">
                  <c:v>1169.798</c:v>
                </c:pt>
                <c:pt idx="44">
                  <c:v>1176.4359999999999</c:v>
                </c:pt>
                <c:pt idx="45">
                  <c:v>1179.184</c:v>
                </c:pt>
                <c:pt idx="46">
                  <c:v>1171.2370000000001</c:v>
                </c:pt>
                <c:pt idx="47">
                  <c:v>1166.327</c:v>
                </c:pt>
              </c:numCache>
            </c:numRef>
          </c:val>
          <c:extLst>
            <c:ext xmlns:c16="http://schemas.microsoft.com/office/drawing/2014/chart" uri="{C3380CC4-5D6E-409C-BE32-E72D297353CC}">
              <c16:uniqueId val="{00000000-1BFA-4681-8631-726EE3E1E0E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2729.7</c:v>
                </c:pt>
                <c:pt idx="1">
                  <c:v>2687.6</c:v>
                </c:pt>
                <c:pt idx="2">
                  <c:v>2731.6</c:v>
                </c:pt>
                <c:pt idx="3">
                  <c:v>2635.8</c:v>
                </c:pt>
                <c:pt idx="4">
                  <c:v>2478.5</c:v>
                </c:pt>
                <c:pt idx="5">
                  <c:v>2287.1</c:v>
                </c:pt>
                <c:pt idx="6">
                  <c:v>2397.8000000000002</c:v>
                </c:pt>
                <c:pt idx="7">
                  <c:v>2405.1999999999998</c:v>
                </c:pt>
                <c:pt idx="8">
                  <c:v>2421.3000000000002</c:v>
                </c:pt>
                <c:pt idx="9">
                  <c:v>2634.7</c:v>
                </c:pt>
                <c:pt idx="10">
                  <c:v>2720</c:v>
                </c:pt>
                <c:pt idx="11">
                  <c:v>2612.4</c:v>
                </c:pt>
                <c:pt idx="12">
                  <c:v>2579.4</c:v>
                </c:pt>
                <c:pt idx="13">
                  <c:v>2312.5</c:v>
                </c:pt>
                <c:pt idx="14">
                  <c:v>2339.6999999999998</c:v>
                </c:pt>
                <c:pt idx="15">
                  <c:v>2457.8000000000002</c:v>
                </c:pt>
                <c:pt idx="16">
                  <c:v>2741.6</c:v>
                </c:pt>
                <c:pt idx="17">
                  <c:v>2790</c:v>
                </c:pt>
                <c:pt idx="18">
                  <c:v>2808</c:v>
                </c:pt>
                <c:pt idx="19">
                  <c:v>2807.8</c:v>
                </c:pt>
                <c:pt idx="20">
                  <c:v>2754.7</c:v>
                </c:pt>
                <c:pt idx="21">
                  <c:v>2588.1</c:v>
                </c:pt>
                <c:pt idx="22">
                  <c:v>2570.1</c:v>
                </c:pt>
                <c:pt idx="23">
                  <c:v>2540.6999999999998</c:v>
                </c:pt>
                <c:pt idx="24">
                  <c:v>2451.1999999999998</c:v>
                </c:pt>
                <c:pt idx="25">
                  <c:v>2403</c:v>
                </c:pt>
                <c:pt idx="26">
                  <c:v>2557.6999999999998</c:v>
                </c:pt>
                <c:pt idx="27">
                  <c:v>2690.2</c:v>
                </c:pt>
                <c:pt idx="28">
                  <c:v>2651.7</c:v>
                </c:pt>
                <c:pt idx="29">
                  <c:v>2598.1999999999998</c:v>
                </c:pt>
                <c:pt idx="30">
                  <c:v>2578.1999999999998</c:v>
                </c:pt>
                <c:pt idx="31">
                  <c:v>2584.3000000000002</c:v>
                </c:pt>
                <c:pt idx="32">
                  <c:v>2639.6</c:v>
                </c:pt>
                <c:pt idx="33">
                  <c:v>2691</c:v>
                </c:pt>
                <c:pt idx="34">
                  <c:v>2834.5</c:v>
                </c:pt>
                <c:pt idx="35">
                  <c:v>2767.5</c:v>
                </c:pt>
                <c:pt idx="36">
                  <c:v>3028.3</c:v>
                </c:pt>
                <c:pt idx="37">
                  <c:v>3098.6</c:v>
                </c:pt>
                <c:pt idx="38">
                  <c:v>3120.5</c:v>
                </c:pt>
                <c:pt idx="39">
                  <c:v>3215</c:v>
                </c:pt>
                <c:pt idx="40">
                  <c:v>3226</c:v>
                </c:pt>
                <c:pt idx="41">
                  <c:v>3246.8</c:v>
                </c:pt>
                <c:pt idx="42">
                  <c:v>3168.1</c:v>
                </c:pt>
                <c:pt idx="43">
                  <c:v>3168.5</c:v>
                </c:pt>
                <c:pt idx="44">
                  <c:v>3115.4</c:v>
                </c:pt>
                <c:pt idx="45">
                  <c:v>3076.7</c:v>
                </c:pt>
                <c:pt idx="46">
                  <c:v>3035.4</c:v>
                </c:pt>
                <c:pt idx="47">
                  <c:v>2772.6</c:v>
                </c:pt>
              </c:numCache>
            </c:numRef>
          </c:val>
          <c:extLst>
            <c:ext xmlns:c16="http://schemas.microsoft.com/office/drawing/2014/chart" uri="{C3380CC4-5D6E-409C-BE32-E72D297353CC}">
              <c16:uniqueId val="{00000001-1BFA-4681-8631-726EE3E1E0E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1983.3</c:v>
                </c:pt>
                <c:pt idx="1">
                  <c:v>1967.5</c:v>
                </c:pt>
                <c:pt idx="2">
                  <c:v>1962.9</c:v>
                </c:pt>
                <c:pt idx="3">
                  <c:v>1980.5</c:v>
                </c:pt>
                <c:pt idx="4">
                  <c:v>2042.6</c:v>
                </c:pt>
                <c:pt idx="5">
                  <c:v>2162.3000000000002</c:v>
                </c:pt>
                <c:pt idx="6">
                  <c:v>2115.6</c:v>
                </c:pt>
                <c:pt idx="7">
                  <c:v>2131.1999999999998</c:v>
                </c:pt>
                <c:pt idx="8">
                  <c:v>2125.6999999999998</c:v>
                </c:pt>
                <c:pt idx="9">
                  <c:v>2185.1999999999998</c:v>
                </c:pt>
                <c:pt idx="10">
                  <c:v>2238.5030000000002</c:v>
                </c:pt>
                <c:pt idx="11">
                  <c:v>2238.5680000000002</c:v>
                </c:pt>
                <c:pt idx="12">
                  <c:v>2225.701</c:v>
                </c:pt>
                <c:pt idx="13">
                  <c:v>2123.4369999999999</c:v>
                </c:pt>
                <c:pt idx="14">
                  <c:v>2239.64</c:v>
                </c:pt>
                <c:pt idx="15">
                  <c:v>2235.6060000000002</c:v>
                </c:pt>
                <c:pt idx="16">
                  <c:v>2345.09</c:v>
                </c:pt>
                <c:pt idx="17">
                  <c:v>2381.83</c:v>
                </c:pt>
                <c:pt idx="18">
                  <c:v>2312.855</c:v>
                </c:pt>
                <c:pt idx="19">
                  <c:v>2381.989</c:v>
                </c:pt>
                <c:pt idx="20">
                  <c:v>2427.4850000000001</c:v>
                </c:pt>
                <c:pt idx="21">
                  <c:v>2639.181</c:v>
                </c:pt>
                <c:pt idx="22">
                  <c:v>2654.9639999999999</c:v>
                </c:pt>
                <c:pt idx="23">
                  <c:v>2593.973</c:v>
                </c:pt>
                <c:pt idx="24">
                  <c:v>2503.143</c:v>
                </c:pt>
                <c:pt idx="25">
                  <c:v>2328.0810000000001</c:v>
                </c:pt>
                <c:pt idx="26">
                  <c:v>2217.732</c:v>
                </c:pt>
                <c:pt idx="27">
                  <c:v>2178.049</c:v>
                </c:pt>
                <c:pt idx="28">
                  <c:v>2341.308</c:v>
                </c:pt>
                <c:pt idx="29">
                  <c:v>2328.8159999999998</c:v>
                </c:pt>
                <c:pt idx="30">
                  <c:v>2341.8490000000002</c:v>
                </c:pt>
                <c:pt idx="31">
                  <c:v>2228.3429999999998</c:v>
                </c:pt>
                <c:pt idx="32">
                  <c:v>2411.3690000000001</c:v>
                </c:pt>
                <c:pt idx="33">
                  <c:v>2557.9520000000002</c:v>
                </c:pt>
                <c:pt idx="34">
                  <c:v>2645.9949999999999</c:v>
                </c:pt>
                <c:pt idx="35">
                  <c:v>2602.9229999999998</c:v>
                </c:pt>
                <c:pt idx="36">
                  <c:v>2710.308</c:v>
                </c:pt>
                <c:pt idx="37">
                  <c:v>2702.9989999999998</c:v>
                </c:pt>
                <c:pt idx="38">
                  <c:v>2713.3649999999998</c:v>
                </c:pt>
                <c:pt idx="39">
                  <c:v>2765.1970000000001</c:v>
                </c:pt>
                <c:pt idx="40">
                  <c:v>2766.9119999999998</c:v>
                </c:pt>
                <c:pt idx="41">
                  <c:v>2723.19</c:v>
                </c:pt>
                <c:pt idx="42">
                  <c:v>2712.6370000000002</c:v>
                </c:pt>
                <c:pt idx="43">
                  <c:v>2663.6619999999998</c:v>
                </c:pt>
                <c:pt idx="44">
                  <c:v>2673.27</c:v>
                </c:pt>
                <c:pt idx="45">
                  <c:v>2498.194</c:v>
                </c:pt>
                <c:pt idx="46">
                  <c:v>2365.9369999999999</c:v>
                </c:pt>
                <c:pt idx="47">
                  <c:v>2324.86</c:v>
                </c:pt>
              </c:numCache>
            </c:numRef>
          </c:val>
          <c:extLst>
            <c:ext xmlns:c16="http://schemas.microsoft.com/office/drawing/2014/chart" uri="{C3380CC4-5D6E-409C-BE32-E72D297353CC}">
              <c16:uniqueId val="{00000002-1BFA-4681-8631-726EE3E1E0E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c:v>
                </c:pt>
                <c:pt idx="1">
                  <c:v>47.8</c:v>
                </c:pt>
                <c:pt idx="2">
                  <c:v>47.8</c:v>
                </c:pt>
                <c:pt idx="3">
                  <c:v>47.9</c:v>
                </c:pt>
                <c:pt idx="4">
                  <c:v>47.9</c:v>
                </c:pt>
                <c:pt idx="5">
                  <c:v>47.9</c:v>
                </c:pt>
                <c:pt idx="6">
                  <c:v>47.9</c:v>
                </c:pt>
                <c:pt idx="7">
                  <c:v>48.2</c:v>
                </c:pt>
                <c:pt idx="8">
                  <c:v>47.9</c:v>
                </c:pt>
                <c:pt idx="9">
                  <c:v>48</c:v>
                </c:pt>
                <c:pt idx="10">
                  <c:v>48</c:v>
                </c:pt>
                <c:pt idx="11">
                  <c:v>47.9</c:v>
                </c:pt>
                <c:pt idx="12">
                  <c:v>48</c:v>
                </c:pt>
                <c:pt idx="13">
                  <c:v>47.6</c:v>
                </c:pt>
                <c:pt idx="14">
                  <c:v>47.6</c:v>
                </c:pt>
                <c:pt idx="15">
                  <c:v>47.4</c:v>
                </c:pt>
                <c:pt idx="16">
                  <c:v>47.2</c:v>
                </c:pt>
                <c:pt idx="17">
                  <c:v>47.1</c:v>
                </c:pt>
                <c:pt idx="18">
                  <c:v>46.9</c:v>
                </c:pt>
                <c:pt idx="19">
                  <c:v>46.8</c:v>
                </c:pt>
                <c:pt idx="20">
                  <c:v>46.8</c:v>
                </c:pt>
                <c:pt idx="21">
                  <c:v>46.4</c:v>
                </c:pt>
                <c:pt idx="22">
                  <c:v>46.7</c:v>
                </c:pt>
                <c:pt idx="23">
                  <c:v>46.7</c:v>
                </c:pt>
                <c:pt idx="24">
                  <c:v>46.3</c:v>
                </c:pt>
                <c:pt idx="25">
                  <c:v>46.6</c:v>
                </c:pt>
                <c:pt idx="26">
                  <c:v>46.7</c:v>
                </c:pt>
                <c:pt idx="27">
                  <c:v>47.1</c:v>
                </c:pt>
                <c:pt idx="28">
                  <c:v>46.9</c:v>
                </c:pt>
                <c:pt idx="29">
                  <c:v>47.1</c:v>
                </c:pt>
                <c:pt idx="30">
                  <c:v>46.9</c:v>
                </c:pt>
                <c:pt idx="31">
                  <c:v>46.7</c:v>
                </c:pt>
                <c:pt idx="32">
                  <c:v>47.3</c:v>
                </c:pt>
                <c:pt idx="33">
                  <c:v>47</c:v>
                </c:pt>
                <c:pt idx="34">
                  <c:v>47.1</c:v>
                </c:pt>
                <c:pt idx="35">
                  <c:v>47.4</c:v>
                </c:pt>
                <c:pt idx="36">
                  <c:v>47.7</c:v>
                </c:pt>
                <c:pt idx="37">
                  <c:v>47.8</c:v>
                </c:pt>
                <c:pt idx="38">
                  <c:v>48.1</c:v>
                </c:pt>
                <c:pt idx="39">
                  <c:v>48.1</c:v>
                </c:pt>
                <c:pt idx="40">
                  <c:v>48.1</c:v>
                </c:pt>
                <c:pt idx="41">
                  <c:v>48.1</c:v>
                </c:pt>
                <c:pt idx="42">
                  <c:v>47.9</c:v>
                </c:pt>
                <c:pt idx="43">
                  <c:v>48.1</c:v>
                </c:pt>
                <c:pt idx="44">
                  <c:v>48.1</c:v>
                </c:pt>
                <c:pt idx="45">
                  <c:v>0</c:v>
                </c:pt>
                <c:pt idx="46">
                  <c:v>0</c:v>
                </c:pt>
                <c:pt idx="47">
                  <c:v>0</c:v>
                </c:pt>
              </c:numCache>
            </c:numRef>
          </c:val>
          <c:extLst>
            <c:ext xmlns:c16="http://schemas.microsoft.com/office/drawing/2014/chart" uri="{C3380CC4-5D6E-409C-BE32-E72D297353CC}">
              <c16:uniqueId val="{00000003-1BFA-4681-8631-726EE3E1E0E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51.1</c:v>
                </c:pt>
                <c:pt idx="1">
                  <c:v>49</c:v>
                </c:pt>
                <c:pt idx="2">
                  <c:v>50.3</c:v>
                </c:pt>
                <c:pt idx="3">
                  <c:v>49</c:v>
                </c:pt>
                <c:pt idx="4">
                  <c:v>50.7</c:v>
                </c:pt>
                <c:pt idx="5">
                  <c:v>50.9</c:v>
                </c:pt>
                <c:pt idx="6">
                  <c:v>50</c:v>
                </c:pt>
                <c:pt idx="7">
                  <c:v>49.5</c:v>
                </c:pt>
                <c:pt idx="8">
                  <c:v>51.6</c:v>
                </c:pt>
                <c:pt idx="9">
                  <c:v>51</c:v>
                </c:pt>
                <c:pt idx="10">
                  <c:v>50.1</c:v>
                </c:pt>
                <c:pt idx="11">
                  <c:v>51.7</c:v>
                </c:pt>
                <c:pt idx="12">
                  <c:v>49.7</c:v>
                </c:pt>
                <c:pt idx="13">
                  <c:v>52.2</c:v>
                </c:pt>
                <c:pt idx="14">
                  <c:v>51.7</c:v>
                </c:pt>
                <c:pt idx="15">
                  <c:v>50.4</c:v>
                </c:pt>
                <c:pt idx="16">
                  <c:v>52</c:v>
                </c:pt>
                <c:pt idx="17">
                  <c:v>50.6</c:v>
                </c:pt>
                <c:pt idx="18">
                  <c:v>50.4</c:v>
                </c:pt>
                <c:pt idx="19">
                  <c:v>53.3</c:v>
                </c:pt>
                <c:pt idx="20">
                  <c:v>45.4</c:v>
                </c:pt>
                <c:pt idx="21">
                  <c:v>45</c:v>
                </c:pt>
                <c:pt idx="22">
                  <c:v>45.3</c:v>
                </c:pt>
                <c:pt idx="23">
                  <c:v>46.6</c:v>
                </c:pt>
                <c:pt idx="24">
                  <c:v>46.4</c:v>
                </c:pt>
                <c:pt idx="25">
                  <c:v>44.8</c:v>
                </c:pt>
                <c:pt idx="26">
                  <c:v>44</c:v>
                </c:pt>
                <c:pt idx="27">
                  <c:v>43.8</c:v>
                </c:pt>
                <c:pt idx="28">
                  <c:v>42.7</c:v>
                </c:pt>
                <c:pt idx="29">
                  <c:v>44.6</c:v>
                </c:pt>
                <c:pt idx="30">
                  <c:v>39.6</c:v>
                </c:pt>
                <c:pt idx="31">
                  <c:v>42.4</c:v>
                </c:pt>
                <c:pt idx="32">
                  <c:v>40.9</c:v>
                </c:pt>
                <c:pt idx="33">
                  <c:v>41.6</c:v>
                </c:pt>
                <c:pt idx="34">
                  <c:v>43.9</c:v>
                </c:pt>
                <c:pt idx="35">
                  <c:v>45.3</c:v>
                </c:pt>
                <c:pt idx="36">
                  <c:v>45</c:v>
                </c:pt>
                <c:pt idx="37">
                  <c:v>45.3</c:v>
                </c:pt>
                <c:pt idx="38">
                  <c:v>46.7</c:v>
                </c:pt>
                <c:pt idx="39">
                  <c:v>45.3</c:v>
                </c:pt>
                <c:pt idx="40">
                  <c:v>44.9</c:v>
                </c:pt>
                <c:pt idx="41">
                  <c:v>45.4</c:v>
                </c:pt>
                <c:pt idx="42">
                  <c:v>45.8</c:v>
                </c:pt>
                <c:pt idx="43">
                  <c:v>46.7</c:v>
                </c:pt>
                <c:pt idx="44">
                  <c:v>45.5</c:v>
                </c:pt>
                <c:pt idx="45">
                  <c:v>44.8</c:v>
                </c:pt>
                <c:pt idx="46">
                  <c:v>45.9</c:v>
                </c:pt>
                <c:pt idx="47">
                  <c:v>44.9</c:v>
                </c:pt>
              </c:numCache>
            </c:numRef>
          </c:val>
          <c:extLst>
            <c:ext xmlns:c16="http://schemas.microsoft.com/office/drawing/2014/chart" uri="{C3380CC4-5D6E-409C-BE32-E72D297353CC}">
              <c16:uniqueId val="{00000004-1BFA-4681-8631-726EE3E1E0E4}"/>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6.4</c:v>
                </c:pt>
                <c:pt idx="15">
                  <c:v>6.4</c:v>
                </c:pt>
                <c:pt idx="16">
                  <c:v>6.4</c:v>
                </c:pt>
                <c:pt idx="17">
                  <c:v>6.4</c:v>
                </c:pt>
                <c:pt idx="18">
                  <c:v>6.4</c:v>
                </c:pt>
                <c:pt idx="19">
                  <c:v>6.4</c:v>
                </c:pt>
                <c:pt idx="20">
                  <c:v>6.4</c:v>
                </c:pt>
                <c:pt idx="21">
                  <c:v>6.4</c:v>
                </c:pt>
                <c:pt idx="22">
                  <c:v>6.4</c:v>
                </c:pt>
                <c:pt idx="23">
                  <c:v>6.4</c:v>
                </c:pt>
                <c:pt idx="24">
                  <c:v>6.4</c:v>
                </c:pt>
                <c:pt idx="25">
                  <c:v>6.4</c:v>
                </c:pt>
                <c:pt idx="26">
                  <c:v>6.4</c:v>
                </c:pt>
                <c:pt idx="27">
                  <c:v>6.4</c:v>
                </c:pt>
                <c:pt idx="28">
                  <c:v>6.4</c:v>
                </c:pt>
                <c:pt idx="29">
                  <c:v>5.4</c:v>
                </c:pt>
                <c:pt idx="30">
                  <c:v>4.9000000000000004</c:v>
                </c:pt>
                <c:pt idx="31">
                  <c:v>4.9000000000000004</c:v>
                </c:pt>
                <c:pt idx="32">
                  <c:v>4.9000000000000004</c:v>
                </c:pt>
                <c:pt idx="33">
                  <c:v>4.9000000000000004</c:v>
                </c:pt>
                <c:pt idx="34">
                  <c:v>4.9000000000000004</c:v>
                </c:pt>
                <c:pt idx="35">
                  <c:v>5.7</c:v>
                </c:pt>
                <c:pt idx="36">
                  <c:v>7.3</c:v>
                </c:pt>
                <c:pt idx="37">
                  <c:v>7.4</c:v>
                </c:pt>
                <c:pt idx="38">
                  <c:v>7.4</c:v>
                </c:pt>
                <c:pt idx="39">
                  <c:v>7.4</c:v>
                </c:pt>
                <c:pt idx="40">
                  <c:v>7.4</c:v>
                </c:pt>
                <c:pt idx="41">
                  <c:v>7.4</c:v>
                </c:pt>
                <c:pt idx="42">
                  <c:v>7.4</c:v>
                </c:pt>
                <c:pt idx="43">
                  <c:v>7.4</c:v>
                </c:pt>
                <c:pt idx="44">
                  <c:v>7.4</c:v>
                </c:pt>
                <c:pt idx="45">
                  <c:v>7.4</c:v>
                </c:pt>
                <c:pt idx="46">
                  <c:v>7.4</c:v>
                </c:pt>
                <c:pt idx="47">
                  <c:v>7.4</c:v>
                </c:pt>
              </c:numCache>
            </c:numRef>
          </c:val>
          <c:extLst>
            <c:ext xmlns:c16="http://schemas.microsoft.com/office/drawing/2014/chart" uri="{C3380CC4-5D6E-409C-BE32-E72D297353CC}">
              <c16:uniqueId val="{00000005-1BFA-4681-8631-726EE3E1E0E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28.2</c:v>
                </c:pt>
                <c:pt idx="11">
                  <c:v>227.5</c:v>
                </c:pt>
                <c:pt idx="12">
                  <c:v>478.9</c:v>
                </c:pt>
                <c:pt idx="13">
                  <c:v>787.9</c:v>
                </c:pt>
                <c:pt idx="14">
                  <c:v>845.1</c:v>
                </c:pt>
                <c:pt idx="15">
                  <c:v>883.8</c:v>
                </c:pt>
                <c:pt idx="16">
                  <c:v>697.9</c:v>
                </c:pt>
                <c:pt idx="17">
                  <c:v>708.6</c:v>
                </c:pt>
                <c:pt idx="18">
                  <c:v>720.2</c:v>
                </c:pt>
                <c:pt idx="19">
                  <c:v>728.1</c:v>
                </c:pt>
                <c:pt idx="20">
                  <c:v>733.1</c:v>
                </c:pt>
                <c:pt idx="21">
                  <c:v>734.2</c:v>
                </c:pt>
                <c:pt idx="22">
                  <c:v>737.9</c:v>
                </c:pt>
                <c:pt idx="23">
                  <c:v>794.6</c:v>
                </c:pt>
                <c:pt idx="24">
                  <c:v>923</c:v>
                </c:pt>
                <c:pt idx="25">
                  <c:v>951.7</c:v>
                </c:pt>
                <c:pt idx="26">
                  <c:v>946</c:v>
                </c:pt>
                <c:pt idx="27">
                  <c:v>937.5</c:v>
                </c:pt>
                <c:pt idx="28">
                  <c:v>915.8</c:v>
                </c:pt>
                <c:pt idx="29">
                  <c:v>909</c:v>
                </c:pt>
                <c:pt idx="30">
                  <c:v>835.2</c:v>
                </c:pt>
                <c:pt idx="31">
                  <c:v>821.2</c:v>
                </c:pt>
                <c:pt idx="32">
                  <c:v>572.70000000000005</c:v>
                </c:pt>
                <c:pt idx="33">
                  <c:v>315.7</c:v>
                </c:pt>
                <c:pt idx="34">
                  <c:v>51.6</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BFA-4681-8631-726EE3E1E0E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27768.873000000007</c:v>
                </c:pt>
                <c:pt idx="1">
                  <c:v>65375.549999999996</c:v>
                </c:pt>
                <c:pt idx="2">
                  <c:v>57000.856500000002</c:v>
                </c:pt>
                <c:pt idx="3">
                  <c:v>1067.7499999999998</c:v>
                </c:pt>
                <c:pt idx="4">
                  <c:v>0</c:v>
                </c:pt>
                <c:pt idx="5">
                  <c:v>0</c:v>
                </c:pt>
                <c:pt idx="6">
                  <c:v>317.59500000000003</c:v>
                </c:pt>
                <c:pt idx="7">
                  <c:v>0</c:v>
                </c:pt>
                <c:pt idx="8">
                  <c:v>1131.8500000000001</c:v>
                </c:pt>
                <c:pt idx="9">
                  <c:v>162.64999999999995</c:v>
                </c:pt>
                <c:pt idx="10">
                  <c:v>8642.9000000000015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17B-430E-84B0-4442F42D5D6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367.05</c:v>
                </c:pt>
                <c:pt idx="1">
                  <c:v>351.5</c:v>
                </c:pt>
                <c:pt idx="2">
                  <c:v>200</c:v>
                </c:pt>
                <c:pt idx="3">
                  <c:v>0</c:v>
                </c:pt>
                <c:pt idx="4">
                  <c:v>385.55</c:v>
                </c:pt>
                <c:pt idx="5">
                  <c:v>62.7</c:v>
                </c:pt>
                <c:pt idx="6">
                  <c:v>0</c:v>
                </c:pt>
                <c:pt idx="7">
                  <c:v>213.3</c:v>
                </c:pt>
                <c:pt idx="8">
                  <c:v>8.1999999999999993</c:v>
                </c:pt>
                <c:pt idx="9">
                  <c:v>285.14999999999998</c:v>
                </c:pt>
                <c:pt idx="10">
                  <c:v>0</c:v>
                </c:pt>
                <c:pt idx="11">
                  <c:v>336.75</c:v>
                </c:pt>
                <c:pt idx="12">
                  <c:v>459.3</c:v>
                </c:pt>
                <c:pt idx="13">
                  <c:v>190.25</c:v>
                </c:pt>
                <c:pt idx="14">
                  <c:v>79.25</c:v>
                </c:pt>
                <c:pt idx="15">
                  <c:v>105.15</c:v>
                </c:pt>
                <c:pt idx="16">
                  <c:v>480.2</c:v>
                </c:pt>
                <c:pt idx="17">
                  <c:v>0</c:v>
                </c:pt>
                <c:pt idx="18">
                  <c:v>463.55</c:v>
                </c:pt>
                <c:pt idx="19">
                  <c:v>449.9</c:v>
                </c:pt>
                <c:pt idx="20">
                  <c:v>372.45</c:v>
                </c:pt>
                <c:pt idx="21">
                  <c:v>941.15</c:v>
                </c:pt>
                <c:pt idx="22">
                  <c:v>1277.0999999999999</c:v>
                </c:pt>
                <c:pt idx="23">
                  <c:v>1395.7</c:v>
                </c:pt>
                <c:pt idx="24">
                  <c:v>1519.85</c:v>
                </c:pt>
                <c:pt idx="25">
                  <c:v>388.4</c:v>
                </c:pt>
                <c:pt idx="26">
                  <c:v>161.94999999999999</c:v>
                </c:pt>
                <c:pt idx="27">
                  <c:v>91.65</c:v>
                </c:pt>
                <c:pt idx="28">
                  <c:v>490.05</c:v>
                </c:pt>
                <c:pt idx="29">
                  <c:v>163.80000000000001</c:v>
                </c:pt>
                <c:pt idx="30">
                  <c:v>475.4</c:v>
                </c:pt>
                <c:pt idx="31">
                  <c:v>477.95</c:v>
                </c:pt>
                <c:pt idx="32">
                  <c:v>470.9</c:v>
                </c:pt>
                <c:pt idx="33">
                  <c:v>172.6</c:v>
                </c:pt>
                <c:pt idx="34">
                  <c:v>814.75</c:v>
                </c:pt>
                <c:pt idx="35">
                  <c:v>35.25</c:v>
                </c:pt>
                <c:pt idx="36">
                  <c:v>20.65</c:v>
                </c:pt>
                <c:pt idx="37">
                  <c:v>85.2</c:v>
                </c:pt>
                <c:pt idx="38">
                  <c:v>445.8</c:v>
                </c:pt>
                <c:pt idx="39">
                  <c:v>0</c:v>
                </c:pt>
                <c:pt idx="40">
                  <c:v>2660.1</c:v>
                </c:pt>
                <c:pt idx="41">
                  <c:v>1348.95</c:v>
                </c:pt>
                <c:pt idx="42">
                  <c:v>2.5499999999999998</c:v>
                </c:pt>
                <c:pt idx="43">
                  <c:v>84</c:v>
                </c:pt>
                <c:pt idx="44">
                  <c:v>142.19999999999999</c:v>
                </c:pt>
                <c:pt idx="45">
                  <c:v>143.05000000000001</c:v>
                </c:pt>
                <c:pt idx="46">
                  <c:v>130.6</c:v>
                </c:pt>
                <c:pt idx="47">
                  <c:v>237.8</c:v>
                </c:pt>
                <c:pt idx="48">
                  <c:v>1091.8499999999999</c:v>
                </c:pt>
                <c:pt idx="49">
                  <c:v>1535.55</c:v>
                </c:pt>
                <c:pt idx="50">
                  <c:v>1134.1500000000001</c:v>
                </c:pt>
                <c:pt idx="51">
                  <c:v>1145.5</c:v>
                </c:pt>
                <c:pt idx="52">
                  <c:v>14.4</c:v>
                </c:pt>
                <c:pt idx="53">
                  <c:v>170.7</c:v>
                </c:pt>
                <c:pt idx="54">
                  <c:v>302.75</c:v>
                </c:pt>
                <c:pt idx="55">
                  <c:v>915.7</c:v>
                </c:pt>
                <c:pt idx="56">
                  <c:v>430.55</c:v>
                </c:pt>
                <c:pt idx="57">
                  <c:v>66.05</c:v>
                </c:pt>
                <c:pt idx="58">
                  <c:v>26.4</c:v>
                </c:pt>
                <c:pt idx="59">
                  <c:v>14.45</c:v>
                </c:pt>
                <c:pt idx="60">
                  <c:v>55.75</c:v>
                </c:pt>
                <c:pt idx="61">
                  <c:v>135.94999999999999</c:v>
                </c:pt>
                <c:pt idx="62">
                  <c:v>26.45</c:v>
                </c:pt>
                <c:pt idx="63">
                  <c:v>480.774</c:v>
                </c:pt>
                <c:pt idx="64">
                  <c:v>152.09899999999999</c:v>
                </c:pt>
                <c:pt idx="65">
                  <c:v>147</c:v>
                </c:pt>
                <c:pt idx="66">
                  <c:v>497.9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D34-4A92-8B35-D86F7306F01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27331.623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1294.5</c:v>
                </c:pt>
                <c:pt idx="1">
                  <c:v>8134.0230000000001</c:v>
                </c:pt>
                <c:pt idx="2">
                  <c:v>8642.9</c:v>
                </c:pt>
                <c:pt idx="3">
                  <c:v>9260.2000000000007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503-4EB7-99DD-D6D3AD9F748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15.7</c:v>
                </c:pt>
                <c:pt idx="1">
                  <c:v>15.1</c:v>
                </c:pt>
                <c:pt idx="2">
                  <c:v>15.8</c:v>
                </c:pt>
                <c:pt idx="3">
                  <c:v>15.8</c:v>
                </c:pt>
                <c:pt idx="4">
                  <c:v>15.8</c:v>
                </c:pt>
                <c:pt idx="5">
                  <c:v>15</c:v>
                </c:pt>
                <c:pt idx="6">
                  <c:v>15</c:v>
                </c:pt>
                <c:pt idx="7">
                  <c:v>15</c:v>
                </c:pt>
                <c:pt idx="8">
                  <c:v>15.9</c:v>
                </c:pt>
                <c:pt idx="9">
                  <c:v>15.5</c:v>
                </c:pt>
                <c:pt idx="10">
                  <c:v>16</c:v>
                </c:pt>
                <c:pt idx="11">
                  <c:v>15.6</c:v>
                </c:pt>
                <c:pt idx="12">
                  <c:v>15</c:v>
                </c:pt>
                <c:pt idx="13">
                  <c:v>16</c:v>
                </c:pt>
                <c:pt idx="14">
                  <c:v>15.6</c:v>
                </c:pt>
                <c:pt idx="15">
                  <c:v>15.4</c:v>
                </c:pt>
                <c:pt idx="16">
                  <c:v>15.5</c:v>
                </c:pt>
                <c:pt idx="17">
                  <c:v>15.5</c:v>
                </c:pt>
                <c:pt idx="18">
                  <c:v>15.5</c:v>
                </c:pt>
                <c:pt idx="19">
                  <c:v>16.600000000000001</c:v>
                </c:pt>
                <c:pt idx="20">
                  <c:v>15.8</c:v>
                </c:pt>
                <c:pt idx="21">
                  <c:v>15</c:v>
                </c:pt>
                <c:pt idx="22">
                  <c:v>15.4</c:v>
                </c:pt>
                <c:pt idx="23">
                  <c:v>15.9</c:v>
                </c:pt>
                <c:pt idx="24">
                  <c:v>15.4</c:v>
                </c:pt>
                <c:pt idx="25">
                  <c:v>15.6</c:v>
                </c:pt>
                <c:pt idx="26">
                  <c:v>15.4</c:v>
                </c:pt>
                <c:pt idx="27">
                  <c:v>14.9</c:v>
                </c:pt>
                <c:pt idx="28">
                  <c:v>15</c:v>
                </c:pt>
                <c:pt idx="29">
                  <c:v>15</c:v>
                </c:pt>
                <c:pt idx="30">
                  <c:v>14.5</c:v>
                </c:pt>
                <c:pt idx="31">
                  <c:v>15</c:v>
                </c:pt>
                <c:pt idx="32">
                  <c:v>14.8</c:v>
                </c:pt>
                <c:pt idx="33">
                  <c:v>15</c:v>
                </c:pt>
                <c:pt idx="34">
                  <c:v>15</c:v>
                </c:pt>
                <c:pt idx="35">
                  <c:v>15</c:v>
                </c:pt>
                <c:pt idx="36">
                  <c:v>15</c:v>
                </c:pt>
                <c:pt idx="37">
                  <c:v>15</c:v>
                </c:pt>
                <c:pt idx="38">
                  <c:v>14.8</c:v>
                </c:pt>
                <c:pt idx="39">
                  <c:v>14.8</c:v>
                </c:pt>
                <c:pt idx="40">
                  <c:v>15</c:v>
                </c:pt>
                <c:pt idx="41">
                  <c:v>15</c:v>
                </c:pt>
                <c:pt idx="42">
                  <c:v>15.9</c:v>
                </c:pt>
                <c:pt idx="43">
                  <c:v>15.5</c:v>
                </c:pt>
                <c:pt idx="44">
                  <c:v>15</c:v>
                </c:pt>
                <c:pt idx="45">
                  <c:v>14</c:v>
                </c:pt>
                <c:pt idx="46">
                  <c:v>15.3</c:v>
                </c:pt>
                <c:pt idx="47">
                  <c:v>14.8</c:v>
                </c:pt>
              </c:numCache>
            </c:numRef>
          </c:val>
          <c:extLst>
            <c:ext xmlns:c16="http://schemas.microsoft.com/office/drawing/2014/chart" uri="{C3380CC4-5D6E-409C-BE32-E72D297353CC}">
              <c16:uniqueId val="{00000000-B0C9-4E20-A1CA-83FCAE8BEDA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17.5</c:v>
                </c:pt>
                <c:pt idx="1">
                  <c:v>17.5</c:v>
                </c:pt>
                <c:pt idx="2">
                  <c:v>17.5</c:v>
                </c:pt>
                <c:pt idx="3">
                  <c:v>17.5</c:v>
                </c:pt>
                <c:pt idx="4">
                  <c:v>17.5</c:v>
                </c:pt>
                <c:pt idx="5">
                  <c:v>17.5</c:v>
                </c:pt>
                <c:pt idx="6">
                  <c:v>17.5</c:v>
                </c:pt>
                <c:pt idx="7">
                  <c:v>17.5</c:v>
                </c:pt>
                <c:pt idx="8">
                  <c:v>17.5</c:v>
                </c:pt>
                <c:pt idx="9">
                  <c:v>17.5</c:v>
                </c:pt>
                <c:pt idx="10">
                  <c:v>17.5</c:v>
                </c:pt>
                <c:pt idx="11">
                  <c:v>17.5</c:v>
                </c:pt>
                <c:pt idx="12">
                  <c:v>17.5</c:v>
                </c:pt>
                <c:pt idx="13">
                  <c:v>17.5</c:v>
                </c:pt>
                <c:pt idx="14">
                  <c:v>18.3</c:v>
                </c:pt>
                <c:pt idx="15">
                  <c:v>18.3</c:v>
                </c:pt>
                <c:pt idx="16">
                  <c:v>18.399999999999999</c:v>
                </c:pt>
                <c:pt idx="17">
                  <c:v>18.3</c:v>
                </c:pt>
                <c:pt idx="18">
                  <c:v>18.3</c:v>
                </c:pt>
                <c:pt idx="19">
                  <c:v>17.5</c:v>
                </c:pt>
                <c:pt idx="20">
                  <c:v>12.1</c:v>
                </c:pt>
                <c:pt idx="21">
                  <c:v>12.1</c:v>
                </c:pt>
                <c:pt idx="22">
                  <c:v>12.1</c:v>
                </c:pt>
                <c:pt idx="23">
                  <c:v>12.1</c:v>
                </c:pt>
                <c:pt idx="24">
                  <c:v>12.1</c:v>
                </c:pt>
                <c:pt idx="25">
                  <c:v>12</c:v>
                </c:pt>
                <c:pt idx="26">
                  <c:v>12</c:v>
                </c:pt>
                <c:pt idx="27">
                  <c:v>12</c:v>
                </c:pt>
                <c:pt idx="28">
                  <c:v>12</c:v>
                </c:pt>
                <c:pt idx="29">
                  <c:v>12</c:v>
                </c:pt>
                <c:pt idx="30">
                  <c:v>12</c:v>
                </c:pt>
                <c:pt idx="31">
                  <c:v>12</c:v>
                </c:pt>
                <c:pt idx="32">
                  <c:v>11.5</c:v>
                </c:pt>
                <c:pt idx="33">
                  <c:v>11.5</c:v>
                </c:pt>
                <c:pt idx="34">
                  <c:v>11.8</c:v>
                </c:pt>
                <c:pt idx="35">
                  <c:v>13</c:v>
                </c:pt>
                <c:pt idx="36">
                  <c:v>13</c:v>
                </c:pt>
                <c:pt idx="37">
                  <c:v>13</c:v>
                </c:pt>
                <c:pt idx="38">
                  <c:v>13</c:v>
                </c:pt>
                <c:pt idx="39">
                  <c:v>13</c:v>
                </c:pt>
                <c:pt idx="40">
                  <c:v>13</c:v>
                </c:pt>
                <c:pt idx="41">
                  <c:v>13.1</c:v>
                </c:pt>
                <c:pt idx="42">
                  <c:v>13</c:v>
                </c:pt>
                <c:pt idx="43">
                  <c:v>13.1</c:v>
                </c:pt>
                <c:pt idx="44">
                  <c:v>13.1</c:v>
                </c:pt>
                <c:pt idx="45">
                  <c:v>13.1</c:v>
                </c:pt>
                <c:pt idx="46">
                  <c:v>13.1</c:v>
                </c:pt>
                <c:pt idx="47">
                  <c:v>13.1</c:v>
                </c:pt>
              </c:numCache>
            </c:numRef>
          </c:val>
          <c:extLst>
            <c:ext xmlns:c16="http://schemas.microsoft.com/office/drawing/2014/chart" uri="{C3380CC4-5D6E-409C-BE32-E72D297353CC}">
              <c16:uniqueId val="{00000001-B0C9-4E20-A1CA-83FCAE8BEDA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c:v>
                </c:pt>
                <c:pt idx="1">
                  <c:v>8.1999999999999993</c:v>
                </c:pt>
                <c:pt idx="2">
                  <c:v>8.9</c:v>
                </c:pt>
                <c:pt idx="3">
                  <c:v>6.5</c:v>
                </c:pt>
                <c:pt idx="4">
                  <c:v>8.1999999999999993</c:v>
                </c:pt>
                <c:pt idx="5">
                  <c:v>8.9</c:v>
                </c:pt>
                <c:pt idx="6">
                  <c:v>8.6</c:v>
                </c:pt>
                <c:pt idx="7">
                  <c:v>8.1999999999999993</c:v>
                </c:pt>
                <c:pt idx="8">
                  <c:v>9</c:v>
                </c:pt>
                <c:pt idx="9">
                  <c:v>9.1</c:v>
                </c:pt>
                <c:pt idx="10">
                  <c:v>7.3</c:v>
                </c:pt>
                <c:pt idx="11">
                  <c:v>9.3000000000000007</c:v>
                </c:pt>
                <c:pt idx="12">
                  <c:v>7.9</c:v>
                </c:pt>
                <c:pt idx="13">
                  <c:v>9.1999999999999993</c:v>
                </c:pt>
                <c:pt idx="14">
                  <c:v>8.5</c:v>
                </c:pt>
                <c:pt idx="15">
                  <c:v>7.8</c:v>
                </c:pt>
                <c:pt idx="16">
                  <c:v>9.6</c:v>
                </c:pt>
                <c:pt idx="17">
                  <c:v>7.9</c:v>
                </c:pt>
                <c:pt idx="18">
                  <c:v>7.3</c:v>
                </c:pt>
                <c:pt idx="19">
                  <c:v>10.199999999999999</c:v>
                </c:pt>
                <c:pt idx="20">
                  <c:v>8.1999999999999993</c:v>
                </c:pt>
                <c:pt idx="21">
                  <c:v>9</c:v>
                </c:pt>
                <c:pt idx="22">
                  <c:v>8.3000000000000007</c:v>
                </c:pt>
                <c:pt idx="23">
                  <c:v>9.4</c:v>
                </c:pt>
                <c:pt idx="24">
                  <c:v>9.5</c:v>
                </c:pt>
                <c:pt idx="25">
                  <c:v>7.8</c:v>
                </c:pt>
                <c:pt idx="26">
                  <c:v>7.2</c:v>
                </c:pt>
                <c:pt idx="27">
                  <c:v>7.4</c:v>
                </c:pt>
                <c:pt idx="28">
                  <c:v>7.9</c:v>
                </c:pt>
                <c:pt idx="29">
                  <c:v>8</c:v>
                </c:pt>
                <c:pt idx="30">
                  <c:v>7.2</c:v>
                </c:pt>
                <c:pt idx="31">
                  <c:v>8.4</c:v>
                </c:pt>
                <c:pt idx="32">
                  <c:v>7.6</c:v>
                </c:pt>
                <c:pt idx="33">
                  <c:v>6.7</c:v>
                </c:pt>
                <c:pt idx="34">
                  <c:v>7.6</c:v>
                </c:pt>
                <c:pt idx="35">
                  <c:v>8.3000000000000007</c:v>
                </c:pt>
                <c:pt idx="36">
                  <c:v>8.4</c:v>
                </c:pt>
                <c:pt idx="37">
                  <c:v>8.3000000000000007</c:v>
                </c:pt>
                <c:pt idx="38">
                  <c:v>9.6</c:v>
                </c:pt>
                <c:pt idx="39">
                  <c:v>8.1999999999999993</c:v>
                </c:pt>
                <c:pt idx="40">
                  <c:v>7.7</c:v>
                </c:pt>
                <c:pt idx="41">
                  <c:v>7.9</c:v>
                </c:pt>
                <c:pt idx="42">
                  <c:v>8.6</c:v>
                </c:pt>
                <c:pt idx="43">
                  <c:v>9.6999999999999993</c:v>
                </c:pt>
                <c:pt idx="44">
                  <c:v>8.1</c:v>
                </c:pt>
                <c:pt idx="45">
                  <c:v>8.5</c:v>
                </c:pt>
                <c:pt idx="46">
                  <c:v>8.6999999999999993</c:v>
                </c:pt>
                <c:pt idx="47">
                  <c:v>8.1</c:v>
                </c:pt>
              </c:numCache>
            </c:numRef>
          </c:val>
          <c:extLst>
            <c:ext xmlns:c16="http://schemas.microsoft.com/office/drawing/2014/chart" uri="{C3380CC4-5D6E-409C-BE32-E72D297353CC}">
              <c16:uniqueId val="{00000002-B0C9-4E20-A1CA-83FCAE8BEDA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B0C9-4E20-A1CA-83FCAE8BEDA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8.1999999999999993</c:v>
                </c:pt>
                <c:pt idx="2">
                  <c:v>8.1</c:v>
                </c:pt>
                <c:pt idx="3">
                  <c:v>9.1999999999999993</c:v>
                </c:pt>
                <c:pt idx="4">
                  <c:v>9.1999999999999993</c:v>
                </c:pt>
                <c:pt idx="5">
                  <c:v>9.5</c:v>
                </c:pt>
                <c:pt idx="6">
                  <c:v>8.9</c:v>
                </c:pt>
                <c:pt idx="7">
                  <c:v>8.8000000000000007</c:v>
                </c:pt>
                <c:pt idx="8">
                  <c:v>9.1999999999999993</c:v>
                </c:pt>
                <c:pt idx="9">
                  <c:v>8.9</c:v>
                </c:pt>
                <c:pt idx="10">
                  <c:v>9.3000000000000007</c:v>
                </c:pt>
                <c:pt idx="11">
                  <c:v>9.3000000000000007</c:v>
                </c:pt>
                <c:pt idx="12">
                  <c:v>9.3000000000000007</c:v>
                </c:pt>
                <c:pt idx="13">
                  <c:v>9.5</c:v>
                </c:pt>
                <c:pt idx="14">
                  <c:v>9.3000000000000007</c:v>
                </c:pt>
                <c:pt idx="15">
                  <c:v>8.9</c:v>
                </c:pt>
                <c:pt idx="16">
                  <c:v>8.5</c:v>
                </c:pt>
                <c:pt idx="17">
                  <c:v>8.9</c:v>
                </c:pt>
                <c:pt idx="18">
                  <c:v>9.3000000000000007</c:v>
                </c:pt>
                <c:pt idx="19">
                  <c:v>9</c:v>
                </c:pt>
                <c:pt idx="20">
                  <c:v>9.3000000000000007</c:v>
                </c:pt>
                <c:pt idx="21">
                  <c:v>8.9</c:v>
                </c:pt>
                <c:pt idx="22">
                  <c:v>9.5</c:v>
                </c:pt>
                <c:pt idx="23">
                  <c:v>9.1999999999999993</c:v>
                </c:pt>
                <c:pt idx="24">
                  <c:v>9.4</c:v>
                </c:pt>
                <c:pt idx="25">
                  <c:v>9.4</c:v>
                </c:pt>
                <c:pt idx="26">
                  <c:v>9.4</c:v>
                </c:pt>
                <c:pt idx="27">
                  <c:v>9.5</c:v>
                </c:pt>
                <c:pt idx="28">
                  <c:v>7.8</c:v>
                </c:pt>
                <c:pt idx="29">
                  <c:v>9.6</c:v>
                </c:pt>
                <c:pt idx="30">
                  <c:v>5.9</c:v>
                </c:pt>
                <c:pt idx="31">
                  <c:v>7</c:v>
                </c:pt>
                <c:pt idx="32">
                  <c:v>7</c:v>
                </c:pt>
                <c:pt idx="33">
                  <c:v>8.4</c:v>
                </c:pt>
                <c:pt idx="34">
                  <c:v>9.5</c:v>
                </c:pt>
                <c:pt idx="35">
                  <c:v>9</c:v>
                </c:pt>
                <c:pt idx="36">
                  <c:v>8.6</c:v>
                </c:pt>
                <c:pt idx="37">
                  <c:v>9</c:v>
                </c:pt>
                <c:pt idx="38">
                  <c:v>9.3000000000000007</c:v>
                </c:pt>
                <c:pt idx="39">
                  <c:v>9.3000000000000007</c:v>
                </c:pt>
                <c:pt idx="40">
                  <c:v>9.1999999999999993</c:v>
                </c:pt>
                <c:pt idx="41">
                  <c:v>9.4</c:v>
                </c:pt>
                <c:pt idx="42">
                  <c:v>8.3000000000000007</c:v>
                </c:pt>
                <c:pt idx="43">
                  <c:v>8.4</c:v>
                </c:pt>
                <c:pt idx="44">
                  <c:v>9.3000000000000007</c:v>
                </c:pt>
                <c:pt idx="45">
                  <c:v>9.1999999999999993</c:v>
                </c:pt>
                <c:pt idx="46">
                  <c:v>8.8000000000000007</c:v>
                </c:pt>
                <c:pt idx="47">
                  <c:v>8.9</c:v>
                </c:pt>
              </c:numCache>
            </c:numRef>
          </c:val>
          <c:extLst>
            <c:ext xmlns:c16="http://schemas.microsoft.com/office/drawing/2014/chart" uri="{C3380CC4-5D6E-409C-BE32-E72D297353CC}">
              <c16:uniqueId val="{00000004-B0C9-4E20-A1CA-83FCAE8BEDA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28">
                  <c:v>10.02</c:v>
                </c:pt>
                <c:pt idx="29">
                  <c:v>16.2</c:v>
                </c:pt>
                <c:pt idx="30">
                  <c:v>26.04</c:v>
                </c:pt>
                <c:pt idx="31">
                  <c:v>34.17</c:v>
                </c:pt>
                <c:pt idx="32">
                  <c:v>34.64</c:v>
                </c:pt>
                <c:pt idx="33">
                  <c:v>34.369999999999997</c:v>
                </c:pt>
                <c:pt idx="34">
                  <c:v>34.32</c:v>
                </c:pt>
                <c:pt idx="35">
                  <c:v>34.18</c:v>
                </c:pt>
                <c:pt idx="36">
                  <c:v>34.1</c:v>
                </c:pt>
                <c:pt idx="37">
                  <c:v>34.42</c:v>
                </c:pt>
                <c:pt idx="38">
                  <c:v>34.4</c:v>
                </c:pt>
                <c:pt idx="39">
                  <c:v>34.32</c:v>
                </c:pt>
                <c:pt idx="40">
                  <c:v>34.25</c:v>
                </c:pt>
                <c:pt idx="41">
                  <c:v>34.159999999999997</c:v>
                </c:pt>
                <c:pt idx="42">
                  <c:v>34.68</c:v>
                </c:pt>
                <c:pt idx="43">
                  <c:v>33.57</c:v>
                </c:pt>
                <c:pt idx="44">
                  <c:v>34.229999999999997</c:v>
                </c:pt>
                <c:pt idx="45">
                  <c:v>34.340000000000003</c:v>
                </c:pt>
                <c:pt idx="46">
                  <c:v>34.380000000000003</c:v>
                </c:pt>
                <c:pt idx="47">
                  <c:v>34.4</c:v>
                </c:pt>
              </c:numCache>
            </c:numRef>
          </c:val>
          <c:extLst>
            <c:ext xmlns:c16="http://schemas.microsoft.com/office/drawing/2014/chart" uri="{C3380CC4-5D6E-409C-BE32-E72D297353CC}">
              <c16:uniqueId val="{00000005-B0C9-4E20-A1CA-83FCAE8BED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EVO_PRO_ENE!$I$191:$I$258</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CHINANGO S.A.C.</c:v>
                </c:pt>
                <c:pt idx="9">
                  <c:v>EGEMSA</c:v>
                </c:pt>
                <c:pt idx="10">
                  <c:v>HYDRO GLOBAL PERÚ S.A.C.</c:v>
                </c:pt>
                <c:pt idx="11">
                  <c:v>CELEPSA</c:v>
                </c:pt>
                <c:pt idx="12">
                  <c:v>JOYA SOLAR S.A.C.</c:v>
                </c:pt>
                <c:pt idx="13">
                  <c:v>SAN GABAN</c:v>
                </c:pt>
                <c:pt idx="14">
                  <c:v>EGASA</c:v>
                </c:pt>
                <c:pt idx="15">
                  <c:v>INLAND ENERGY SAC</c:v>
                </c:pt>
                <c:pt idx="16">
                  <c:v>ENERGIA RENOVABLE DEL SUR S.A.</c:v>
                </c:pt>
                <c:pt idx="17">
                  <c:v>EMPRESA DE GENERACION HUANZA</c:v>
                </c:pt>
                <c:pt idx="18">
                  <c:v>ENERGÍA EÓLICA S.A.</c:v>
                </c:pt>
                <c:pt idx="19">
                  <c:v>GENERADORA DE ENERGÍA DEL PERÚ</c:v>
                </c:pt>
                <c:pt idx="20">
                  <c:v>EGEJUNIN</c:v>
                </c:pt>
                <c:pt idx="21">
                  <c:v>PARQUE EOLICO TRES HERMANAS S.A.C.</c:v>
                </c:pt>
                <c:pt idx="22">
                  <c:v>LA VIRGEN</c:v>
                </c:pt>
                <c:pt idx="23">
                  <c:v>TERMOCHILCA S.A.C.</c:v>
                </c:pt>
                <c:pt idx="24">
                  <c:v>GM OPERACIONES S.A.C.</c:v>
                </c:pt>
                <c:pt idx="25">
                  <c:v>GR CORTARRAMA SOCIEDAD ANONIMA CERRADA</c:v>
                </c:pt>
                <c:pt idx="26">
                  <c:v>SINERSA</c:v>
                </c:pt>
                <c:pt idx="27">
                  <c:v>ENEL GENERACION PIURA S.A.</c:v>
                </c:pt>
                <c:pt idx="28">
                  <c:v>GENERACIÓN ANDINA S.A.C.</c:v>
                </c:pt>
                <c:pt idx="29">
                  <c:v>EMPRESA DE GENERACION ELECTRICA RIO BAÑOS S.A.C.</c:v>
                </c:pt>
                <c:pt idx="30">
                  <c:v>HUAURA POWER GROUP S.A.</c:v>
                </c:pt>
                <c:pt idx="31">
                  <c:v>PARQUE EOLICO MARCONA S.A.C.</c:v>
                </c:pt>
                <c:pt idx="32">
                  <c:v>HIDROELECTRICA HUANCHOR S.A.C.</c:v>
                </c:pt>
                <c:pt idx="33">
                  <c:v>AGROAURORA S.A.C.</c:v>
                </c:pt>
                <c:pt idx="34">
                  <c:v>ANDEAN POWER S.A.C.</c:v>
                </c:pt>
                <c:pt idx="35">
                  <c:v>EMPRESA ELECTRICA AGUA AZUL</c:v>
                </c:pt>
                <c:pt idx="36">
                  <c:v>CELEPSA RENOVABLES S.R.L.</c:v>
                </c:pt>
                <c:pt idx="37">
                  <c:v>EGESUR</c:v>
                </c:pt>
                <c:pt idx="38">
                  <c:v>AGRO INDUSTRIAL PARAMONGA S.A.</c:v>
                </c:pt>
                <c:pt idx="39">
                  <c:v>EMPRESA DE GENERACION ELECTRICA SANTA ANA S.A.C.</c:v>
                </c:pt>
                <c:pt idx="40">
                  <c:v>VARI ENERGIA S.A.C.</c:v>
                </c:pt>
                <c:pt idx="41">
                  <c:v>EMPRESA ELECTRICA RIO DOBLE</c:v>
                </c:pt>
                <c:pt idx="42">
                  <c:v>PERUANA DE INVERSIONES EN ENERGIAS RENOVABLES S.A.</c:v>
                </c:pt>
                <c:pt idx="43">
                  <c:v>AGROLMOS SOCIEDAD ANONIMA - AGROLMOS S.A.</c:v>
                </c:pt>
                <c:pt idx="44">
                  <c:v>BIOENERGIA DEL CHIRA S.A.</c:v>
                </c:pt>
                <c:pt idx="45">
                  <c:v>PETRAMAS</c:v>
                </c:pt>
                <c:pt idx="46">
                  <c:v>PANAMERICANA  SOLAR SAC.</c:v>
                </c:pt>
                <c:pt idx="47">
                  <c:v>AGROINDUSTRIAS SAN JACINTO S.A.A.</c:v>
                </c:pt>
                <c:pt idx="48">
                  <c:v>TACNA SOLAR SAC.</c:v>
                </c:pt>
                <c:pt idx="49">
                  <c:v>MOQUEGUA FV S.A.C.</c:v>
                </c:pt>
                <c:pt idx="50">
                  <c:v>GR TARUCA SOCIEDAD ANONIMA CERRADA</c:v>
                </c:pt>
                <c:pt idx="51">
                  <c:v>MAJES ARCUS S.A.C.</c:v>
                </c:pt>
                <c:pt idx="52">
                  <c:v>GR PAINO SOCIEDAD ANONIMA CERRADA</c:v>
                </c:pt>
                <c:pt idx="53">
                  <c:v>REPARTICIÓN ARCUS S.A.C.</c:v>
                </c:pt>
                <c:pt idx="54">
                  <c:v>EMPRESA DE GENERACION ELECTRICA CANCHAYLLO SAC</c:v>
                </c:pt>
                <c:pt idx="55">
                  <c:v>TERMOSELVA</c:v>
                </c:pt>
                <c:pt idx="56">
                  <c:v>HIDROCAÑETE S.A.</c:v>
                </c:pt>
                <c:pt idx="57">
                  <c:v>ELECTRICA YANAPAMPA SAC</c:v>
                </c:pt>
                <c:pt idx="58">
                  <c:v>MAJA ENERGIA S.A.C.</c:v>
                </c:pt>
                <c:pt idx="59">
                  <c:v>INVERSIONES SHAQSHA S.A.C.</c:v>
                </c:pt>
                <c:pt idx="60">
                  <c:v>ASOCIACIÓN SANTA LUCIA DE CHACAS</c:v>
                </c:pt>
                <c:pt idx="61">
                  <c:v>SAMAY I S.A.C</c:v>
                </c:pt>
                <c:pt idx="62">
                  <c:v>MINERA CERRO VERDE</c:v>
                </c:pt>
                <c:pt idx="63">
                  <c:v>COLCA SOLAR S.A.C.</c:v>
                </c:pt>
                <c:pt idx="64">
                  <c:v>ATRIA ENERGIA S.A.C.</c:v>
                </c:pt>
                <c:pt idx="65">
                  <c:v>KONDU SAC</c:v>
                </c:pt>
                <c:pt idx="66">
                  <c:v>INFRAESTRUCTURAS Y ENERGIAS DEL PERU S.A.C.</c:v>
                </c:pt>
                <c:pt idx="67">
                  <c:v>PLANTA DE RESERVA FRIA DE GENERACION  DE ETEN S.A.</c:v>
                </c:pt>
              </c:strCache>
            </c:strRef>
          </c:cat>
          <c:val>
            <c:numRef>
              <c:f>EVO_PRO_ENE!$J$191:$J$258</c:f>
              <c:numCache>
                <c:formatCode>General</c:formatCode>
                <c:ptCount val="68"/>
                <c:pt idx="0">
                  <c:v>925685.15500000003</c:v>
                </c:pt>
                <c:pt idx="1">
                  <c:v>652528.14</c:v>
                </c:pt>
                <c:pt idx="2">
                  <c:v>539611.80000000005</c:v>
                </c:pt>
                <c:pt idx="3">
                  <c:v>472601.98206000001</c:v>
                </c:pt>
                <c:pt idx="4">
                  <c:v>294952.14</c:v>
                </c:pt>
                <c:pt idx="5">
                  <c:v>166524.05499999999</c:v>
                </c:pt>
                <c:pt idx="6">
                  <c:v>159978.1</c:v>
                </c:pt>
                <c:pt idx="7">
                  <c:v>123788.54</c:v>
                </c:pt>
                <c:pt idx="8">
                  <c:v>103257.28</c:v>
                </c:pt>
                <c:pt idx="9">
                  <c:v>102461.8</c:v>
                </c:pt>
                <c:pt idx="10">
                  <c:v>99707.625</c:v>
                </c:pt>
                <c:pt idx="11">
                  <c:v>87667.35</c:v>
                </c:pt>
                <c:pt idx="12">
                  <c:v>69042.58</c:v>
                </c:pt>
                <c:pt idx="13">
                  <c:v>64787.4</c:v>
                </c:pt>
                <c:pt idx="14">
                  <c:v>63524.95</c:v>
                </c:pt>
                <c:pt idx="15">
                  <c:v>55314.574999999997</c:v>
                </c:pt>
                <c:pt idx="16">
                  <c:v>47329.95</c:v>
                </c:pt>
                <c:pt idx="17">
                  <c:v>41769.85</c:v>
                </c:pt>
                <c:pt idx="18">
                  <c:v>39526</c:v>
                </c:pt>
                <c:pt idx="19">
                  <c:v>34699.230000000003</c:v>
                </c:pt>
                <c:pt idx="20">
                  <c:v>33853.269999999997</c:v>
                </c:pt>
                <c:pt idx="21">
                  <c:v>32454.9</c:v>
                </c:pt>
                <c:pt idx="22">
                  <c:v>29990.695</c:v>
                </c:pt>
                <c:pt idx="23">
                  <c:v>29375.621500000001</c:v>
                </c:pt>
                <c:pt idx="24">
                  <c:v>23328.47</c:v>
                </c:pt>
                <c:pt idx="25">
                  <c:v>20491.75</c:v>
                </c:pt>
                <c:pt idx="26">
                  <c:v>17483.812999999998</c:v>
                </c:pt>
                <c:pt idx="27">
                  <c:v>14109.209500000001</c:v>
                </c:pt>
                <c:pt idx="28">
                  <c:v>12784.23</c:v>
                </c:pt>
                <c:pt idx="29">
                  <c:v>12730.79</c:v>
                </c:pt>
                <c:pt idx="30">
                  <c:v>11987.4</c:v>
                </c:pt>
                <c:pt idx="31">
                  <c:v>11534.55</c:v>
                </c:pt>
                <c:pt idx="32">
                  <c:v>10833.436100000001</c:v>
                </c:pt>
                <c:pt idx="33">
                  <c:v>10555.85</c:v>
                </c:pt>
                <c:pt idx="34">
                  <c:v>10201.4</c:v>
                </c:pt>
                <c:pt idx="35">
                  <c:v>8983.9153499999993</c:v>
                </c:pt>
                <c:pt idx="36">
                  <c:v>8972.4541599999993</c:v>
                </c:pt>
                <c:pt idx="37">
                  <c:v>8890.49</c:v>
                </c:pt>
                <c:pt idx="38">
                  <c:v>8553.7999999999993</c:v>
                </c:pt>
                <c:pt idx="39">
                  <c:v>8172.05</c:v>
                </c:pt>
                <c:pt idx="40">
                  <c:v>7571.27297</c:v>
                </c:pt>
                <c:pt idx="41">
                  <c:v>7300.56</c:v>
                </c:pt>
                <c:pt idx="42">
                  <c:v>6709</c:v>
                </c:pt>
                <c:pt idx="43">
                  <c:v>6201.1216999999997</c:v>
                </c:pt>
                <c:pt idx="44">
                  <c:v>5677.2</c:v>
                </c:pt>
                <c:pt idx="45">
                  <c:v>5288.2</c:v>
                </c:pt>
                <c:pt idx="46">
                  <c:v>5013.7905000000001</c:v>
                </c:pt>
                <c:pt idx="47">
                  <c:v>4939.2439999999997</c:v>
                </c:pt>
                <c:pt idx="48">
                  <c:v>4262.25</c:v>
                </c:pt>
                <c:pt idx="49">
                  <c:v>4151.9094999999998</c:v>
                </c:pt>
                <c:pt idx="50">
                  <c:v>3782.9349999999999</c:v>
                </c:pt>
                <c:pt idx="51">
                  <c:v>3605.95</c:v>
                </c:pt>
                <c:pt idx="52">
                  <c:v>3555.35</c:v>
                </c:pt>
                <c:pt idx="53">
                  <c:v>3524.35</c:v>
                </c:pt>
                <c:pt idx="54">
                  <c:v>3007.605</c:v>
                </c:pt>
                <c:pt idx="55">
                  <c:v>2674.9250000000002</c:v>
                </c:pt>
                <c:pt idx="56">
                  <c:v>2232.25</c:v>
                </c:pt>
                <c:pt idx="57">
                  <c:v>2025.3</c:v>
                </c:pt>
                <c:pt idx="58">
                  <c:v>1856.93</c:v>
                </c:pt>
                <c:pt idx="59">
                  <c:v>1384.365</c:v>
                </c:pt>
                <c:pt idx="60">
                  <c:v>1168.1099999999999</c:v>
                </c:pt>
                <c:pt idx="61">
                  <c:v>844.9</c:v>
                </c:pt>
                <c:pt idx="62">
                  <c:v>571.20000000000005</c:v>
                </c:pt>
                <c:pt idx="63">
                  <c:v>221.75</c:v>
                </c:pt>
                <c:pt idx="64">
                  <c:v>101.8</c:v>
                </c:pt>
                <c:pt idx="65">
                  <c:v>66.75</c:v>
                </c:pt>
                <c:pt idx="66">
                  <c:v>4.8499999999999996</c:v>
                </c:pt>
                <c:pt idx="67">
                  <c:v>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3B5-486C-80F1-A1A62F7198E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533.346</c:v>
                </c:pt>
                <c:pt idx="1">
                  <c:v>524.34500000000003</c:v>
                </c:pt>
                <c:pt idx="2">
                  <c:v>528.13300000000004</c:v>
                </c:pt>
                <c:pt idx="3">
                  <c:v>528.81299999999999</c:v>
                </c:pt>
                <c:pt idx="4">
                  <c:v>525.25400000000002</c:v>
                </c:pt>
                <c:pt idx="5">
                  <c:v>372.14800000000002</c:v>
                </c:pt>
                <c:pt idx="6">
                  <c:v>459.41300000000001</c:v>
                </c:pt>
                <c:pt idx="7">
                  <c:v>518.35400000000004</c:v>
                </c:pt>
                <c:pt idx="8">
                  <c:v>513.14800000000002</c:v>
                </c:pt>
                <c:pt idx="9">
                  <c:v>514.94600000000003</c:v>
                </c:pt>
                <c:pt idx="10">
                  <c:v>519.245</c:v>
                </c:pt>
                <c:pt idx="11">
                  <c:v>524.33299999999997</c:v>
                </c:pt>
                <c:pt idx="12">
                  <c:v>522.64800000000002</c:v>
                </c:pt>
                <c:pt idx="13">
                  <c:v>522.02099999999996</c:v>
                </c:pt>
                <c:pt idx="14">
                  <c:v>527.726</c:v>
                </c:pt>
                <c:pt idx="15">
                  <c:v>531.005</c:v>
                </c:pt>
                <c:pt idx="16">
                  <c:v>529.11800000000005</c:v>
                </c:pt>
                <c:pt idx="17">
                  <c:v>526.21900000000005</c:v>
                </c:pt>
                <c:pt idx="18">
                  <c:v>516.55600000000004</c:v>
                </c:pt>
                <c:pt idx="19">
                  <c:v>531.06799999999998</c:v>
                </c:pt>
                <c:pt idx="20">
                  <c:v>523.05600000000004</c:v>
                </c:pt>
                <c:pt idx="21">
                  <c:v>533.76400000000001</c:v>
                </c:pt>
                <c:pt idx="22">
                  <c:v>538.74400000000003</c:v>
                </c:pt>
                <c:pt idx="23">
                  <c:v>565.46400000000006</c:v>
                </c:pt>
                <c:pt idx="24">
                  <c:v>563.43100000000004</c:v>
                </c:pt>
                <c:pt idx="25">
                  <c:v>560.23699999999997</c:v>
                </c:pt>
                <c:pt idx="26">
                  <c:v>563.55899999999997</c:v>
                </c:pt>
                <c:pt idx="27">
                  <c:v>569.84799999999996</c:v>
                </c:pt>
                <c:pt idx="28">
                  <c:v>581.95500000000004</c:v>
                </c:pt>
                <c:pt idx="29">
                  <c:v>582.94100000000003</c:v>
                </c:pt>
                <c:pt idx="30">
                  <c:v>604.03</c:v>
                </c:pt>
                <c:pt idx="31">
                  <c:v>614.68799999999999</c:v>
                </c:pt>
                <c:pt idx="32">
                  <c:v>616.57000000000005</c:v>
                </c:pt>
                <c:pt idx="33">
                  <c:v>613.08500000000004</c:v>
                </c:pt>
                <c:pt idx="34">
                  <c:v>618.54300000000001</c:v>
                </c:pt>
                <c:pt idx="35">
                  <c:v>621.52099999999996</c:v>
                </c:pt>
                <c:pt idx="36">
                  <c:v>617.33199999999999</c:v>
                </c:pt>
                <c:pt idx="37">
                  <c:v>613.97199999999998</c:v>
                </c:pt>
                <c:pt idx="38">
                  <c:v>609.04200000000003</c:v>
                </c:pt>
                <c:pt idx="39">
                  <c:v>600.66999999999996</c:v>
                </c:pt>
                <c:pt idx="40">
                  <c:v>585.79600000000005</c:v>
                </c:pt>
                <c:pt idx="41">
                  <c:v>578.33500000000004</c:v>
                </c:pt>
                <c:pt idx="42">
                  <c:v>580.10599999999999</c:v>
                </c:pt>
                <c:pt idx="43">
                  <c:v>585.61800000000005</c:v>
                </c:pt>
                <c:pt idx="44">
                  <c:v>586.65099999999995</c:v>
                </c:pt>
                <c:pt idx="45">
                  <c:v>546.75900000000001</c:v>
                </c:pt>
                <c:pt idx="46">
                  <c:v>546.91700000000003</c:v>
                </c:pt>
                <c:pt idx="47">
                  <c:v>543.91499999999996</c:v>
                </c:pt>
              </c:numCache>
            </c:numRef>
          </c:val>
          <c:extLst>
            <c:ext xmlns:c16="http://schemas.microsoft.com/office/drawing/2014/chart" uri="{C3380CC4-5D6E-409C-BE32-E72D297353CC}">
              <c16:uniqueId val="{00000000-DDF7-4805-8437-8BA1443CEE2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5117.1080000000002</c:v>
                </c:pt>
                <c:pt idx="1">
                  <c:v>5105.8130000000001</c:v>
                </c:pt>
                <c:pt idx="2">
                  <c:v>5040.9049999999997</c:v>
                </c:pt>
                <c:pt idx="3">
                  <c:v>4989.4459999999999</c:v>
                </c:pt>
                <c:pt idx="4">
                  <c:v>4888.3459999999995</c:v>
                </c:pt>
                <c:pt idx="5">
                  <c:v>4960.5290000000005</c:v>
                </c:pt>
                <c:pt idx="6">
                  <c:v>4930.5219999999999</c:v>
                </c:pt>
                <c:pt idx="7">
                  <c:v>4908.6120000000001</c:v>
                </c:pt>
                <c:pt idx="8">
                  <c:v>4866.5870000000004</c:v>
                </c:pt>
                <c:pt idx="9">
                  <c:v>5010.7259999999997</c:v>
                </c:pt>
                <c:pt idx="10">
                  <c:v>5083.6629999999996</c:v>
                </c:pt>
                <c:pt idx="11">
                  <c:v>4970.701</c:v>
                </c:pt>
                <c:pt idx="12">
                  <c:v>4915.6480000000001</c:v>
                </c:pt>
                <c:pt idx="13">
                  <c:v>4659.7139999999999</c:v>
                </c:pt>
                <c:pt idx="14">
                  <c:v>4789.0159999999996</c:v>
                </c:pt>
                <c:pt idx="15">
                  <c:v>4921.2190000000001</c:v>
                </c:pt>
                <c:pt idx="16">
                  <c:v>5234.2330000000002</c:v>
                </c:pt>
                <c:pt idx="17">
                  <c:v>5400.6729999999998</c:v>
                </c:pt>
                <c:pt idx="18">
                  <c:v>5426.402</c:v>
                </c:pt>
                <c:pt idx="19">
                  <c:v>5533.1580000000004</c:v>
                </c:pt>
                <c:pt idx="20">
                  <c:v>5576.1909999999998</c:v>
                </c:pt>
                <c:pt idx="21">
                  <c:v>5647.6229999999996</c:v>
                </c:pt>
                <c:pt idx="22">
                  <c:v>5689.8469999999998</c:v>
                </c:pt>
                <c:pt idx="23">
                  <c:v>5614.0349999999999</c:v>
                </c:pt>
                <c:pt idx="24">
                  <c:v>5393.076</c:v>
                </c:pt>
                <c:pt idx="25">
                  <c:v>5164.5150000000003</c:v>
                </c:pt>
                <c:pt idx="26">
                  <c:v>5219.9009999999998</c:v>
                </c:pt>
                <c:pt idx="27">
                  <c:v>5288.3649999999998</c:v>
                </c:pt>
                <c:pt idx="28">
                  <c:v>5466.01</c:v>
                </c:pt>
                <c:pt idx="29">
                  <c:v>5452.4319999999998</c:v>
                </c:pt>
                <c:pt idx="30">
                  <c:v>5536.8389999999999</c:v>
                </c:pt>
                <c:pt idx="31">
                  <c:v>5450.4170000000004</c:v>
                </c:pt>
                <c:pt idx="32">
                  <c:v>5684.2389999999996</c:v>
                </c:pt>
                <c:pt idx="33">
                  <c:v>5854.4660000000003</c:v>
                </c:pt>
                <c:pt idx="34">
                  <c:v>6084.4369999999999</c:v>
                </c:pt>
                <c:pt idx="35">
                  <c:v>5939.0050000000001</c:v>
                </c:pt>
                <c:pt idx="36">
                  <c:v>6266.4579999999996</c:v>
                </c:pt>
                <c:pt idx="37">
                  <c:v>6298.6530000000002</c:v>
                </c:pt>
                <c:pt idx="38">
                  <c:v>6310.51</c:v>
                </c:pt>
                <c:pt idx="39">
                  <c:v>6342.6120000000001</c:v>
                </c:pt>
                <c:pt idx="40">
                  <c:v>6331.6620000000003</c:v>
                </c:pt>
                <c:pt idx="41">
                  <c:v>6261.2129999999997</c:v>
                </c:pt>
                <c:pt idx="42">
                  <c:v>6171.4690000000001</c:v>
                </c:pt>
                <c:pt idx="43">
                  <c:v>6161.5119999999997</c:v>
                </c:pt>
                <c:pt idx="44">
                  <c:v>6093.2849999999999</c:v>
                </c:pt>
                <c:pt idx="45">
                  <c:v>5885.9589999999998</c:v>
                </c:pt>
                <c:pt idx="46">
                  <c:v>5709.7370000000001</c:v>
                </c:pt>
                <c:pt idx="47">
                  <c:v>5397.2719999999999</c:v>
                </c:pt>
              </c:numCache>
            </c:numRef>
          </c:val>
          <c:extLst>
            <c:ext xmlns:c16="http://schemas.microsoft.com/office/drawing/2014/chart" uri="{C3380CC4-5D6E-409C-BE32-E72D297353CC}">
              <c16:uniqueId val="{00000001-DDF7-4805-8437-8BA1443CEE2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649.5</c:v>
                </c:pt>
                <c:pt idx="1">
                  <c:v>600</c:v>
                </c:pt>
                <c:pt idx="2">
                  <c:v>654.79999999999995</c:v>
                </c:pt>
                <c:pt idx="3">
                  <c:v>636.9</c:v>
                </c:pt>
                <c:pt idx="4">
                  <c:v>662.5</c:v>
                </c:pt>
                <c:pt idx="5">
                  <c:v>637.79999999999995</c:v>
                </c:pt>
                <c:pt idx="6">
                  <c:v>666.2</c:v>
                </c:pt>
                <c:pt idx="7">
                  <c:v>654.70000000000005</c:v>
                </c:pt>
                <c:pt idx="8">
                  <c:v>659.6</c:v>
                </c:pt>
                <c:pt idx="9">
                  <c:v>720.3</c:v>
                </c:pt>
                <c:pt idx="10">
                  <c:v>779.3</c:v>
                </c:pt>
                <c:pt idx="11">
                  <c:v>979.7</c:v>
                </c:pt>
                <c:pt idx="12">
                  <c:v>1241.2</c:v>
                </c:pt>
                <c:pt idx="13">
                  <c:v>1448.7</c:v>
                </c:pt>
                <c:pt idx="14">
                  <c:v>1498.7</c:v>
                </c:pt>
                <c:pt idx="15">
                  <c:v>1546.3</c:v>
                </c:pt>
                <c:pt idx="16">
                  <c:v>1448.3</c:v>
                </c:pt>
                <c:pt idx="17">
                  <c:v>1431.2</c:v>
                </c:pt>
                <c:pt idx="18">
                  <c:v>1470</c:v>
                </c:pt>
                <c:pt idx="19">
                  <c:v>1466.6</c:v>
                </c:pt>
                <c:pt idx="20">
                  <c:v>1458.5</c:v>
                </c:pt>
                <c:pt idx="21">
                  <c:v>1429.6</c:v>
                </c:pt>
                <c:pt idx="22">
                  <c:v>1438.1</c:v>
                </c:pt>
                <c:pt idx="23">
                  <c:v>1516.3</c:v>
                </c:pt>
                <c:pt idx="24">
                  <c:v>1643.4</c:v>
                </c:pt>
                <c:pt idx="25">
                  <c:v>1664</c:v>
                </c:pt>
                <c:pt idx="26">
                  <c:v>1678.6</c:v>
                </c:pt>
                <c:pt idx="27">
                  <c:v>1673</c:v>
                </c:pt>
                <c:pt idx="28">
                  <c:v>1639.7</c:v>
                </c:pt>
                <c:pt idx="29">
                  <c:v>1617.1</c:v>
                </c:pt>
                <c:pt idx="30">
                  <c:v>1565.8</c:v>
                </c:pt>
                <c:pt idx="31">
                  <c:v>1550.6</c:v>
                </c:pt>
                <c:pt idx="32">
                  <c:v>1299.2</c:v>
                </c:pt>
                <c:pt idx="33">
                  <c:v>1048.0999999999999</c:v>
                </c:pt>
                <c:pt idx="34">
                  <c:v>781</c:v>
                </c:pt>
                <c:pt idx="35">
                  <c:v>728.7</c:v>
                </c:pt>
                <c:pt idx="36">
                  <c:v>746.1</c:v>
                </c:pt>
                <c:pt idx="37">
                  <c:v>777.7</c:v>
                </c:pt>
                <c:pt idx="38">
                  <c:v>783.4</c:v>
                </c:pt>
                <c:pt idx="39">
                  <c:v>803.8</c:v>
                </c:pt>
                <c:pt idx="40">
                  <c:v>798.2</c:v>
                </c:pt>
                <c:pt idx="41">
                  <c:v>798.4</c:v>
                </c:pt>
                <c:pt idx="42">
                  <c:v>802.9</c:v>
                </c:pt>
                <c:pt idx="43">
                  <c:v>766.3</c:v>
                </c:pt>
                <c:pt idx="44">
                  <c:v>770.2</c:v>
                </c:pt>
                <c:pt idx="45">
                  <c:v>754.1</c:v>
                </c:pt>
                <c:pt idx="46">
                  <c:v>746.2</c:v>
                </c:pt>
                <c:pt idx="47">
                  <c:v>746</c:v>
                </c:pt>
              </c:numCache>
            </c:numRef>
          </c:val>
          <c:extLst>
            <c:ext xmlns:c16="http://schemas.microsoft.com/office/drawing/2014/chart" uri="{C3380CC4-5D6E-409C-BE32-E72D297353CC}">
              <c16:uniqueId val="{00000002-DDF7-4805-8437-8BA1443CEE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3874.2539999999999</c:v>
                </c:pt>
                <c:pt idx="1">
                  <c:v>3837.7579999999998</c:v>
                </c:pt>
                <c:pt idx="2">
                  <c:v>3877.1379999999999</c:v>
                </c:pt>
                <c:pt idx="3">
                  <c:v>3785.5590000000002</c:v>
                </c:pt>
                <c:pt idx="4">
                  <c:v>3635.6</c:v>
                </c:pt>
                <c:pt idx="5">
                  <c:v>3418.6770000000001</c:v>
                </c:pt>
                <c:pt idx="6">
                  <c:v>3557.9349999999999</c:v>
                </c:pt>
                <c:pt idx="7">
                  <c:v>3558.2660000000001</c:v>
                </c:pt>
                <c:pt idx="8">
                  <c:v>3572.0349999999999</c:v>
                </c:pt>
                <c:pt idx="9">
                  <c:v>3783.3719999999998</c:v>
                </c:pt>
                <c:pt idx="10">
                  <c:v>3873.7049999999999</c:v>
                </c:pt>
                <c:pt idx="11">
                  <c:v>3759.1660000000002</c:v>
                </c:pt>
                <c:pt idx="12">
                  <c:v>3733.7950000000001</c:v>
                </c:pt>
                <c:pt idx="13">
                  <c:v>3466.598</c:v>
                </c:pt>
                <c:pt idx="14">
                  <c:v>3473.902</c:v>
                </c:pt>
                <c:pt idx="15">
                  <c:v>3600.3180000000002</c:v>
                </c:pt>
                <c:pt idx="16">
                  <c:v>3871.6610000000001</c:v>
                </c:pt>
                <c:pt idx="17">
                  <c:v>3933.462</c:v>
                </c:pt>
                <c:pt idx="18">
                  <c:v>3982.703</c:v>
                </c:pt>
                <c:pt idx="19">
                  <c:v>3972.2370000000001</c:v>
                </c:pt>
                <c:pt idx="20">
                  <c:v>3926.5619999999999</c:v>
                </c:pt>
                <c:pt idx="21">
                  <c:v>3728.9059999999999</c:v>
                </c:pt>
                <c:pt idx="22">
                  <c:v>3712.9270000000001</c:v>
                </c:pt>
                <c:pt idx="23">
                  <c:v>3701.4259999999999</c:v>
                </c:pt>
                <c:pt idx="24">
                  <c:v>3608.6640000000002</c:v>
                </c:pt>
                <c:pt idx="25">
                  <c:v>3550.5709999999999</c:v>
                </c:pt>
                <c:pt idx="26">
                  <c:v>3717.828</c:v>
                </c:pt>
                <c:pt idx="27">
                  <c:v>3848.4639999999999</c:v>
                </c:pt>
                <c:pt idx="28">
                  <c:v>3806.4369999999999</c:v>
                </c:pt>
                <c:pt idx="29">
                  <c:v>3736.2570000000001</c:v>
                </c:pt>
                <c:pt idx="30">
                  <c:v>3732.98</c:v>
                </c:pt>
                <c:pt idx="31">
                  <c:v>3736.192</c:v>
                </c:pt>
                <c:pt idx="32">
                  <c:v>3801.9</c:v>
                </c:pt>
                <c:pt idx="33">
                  <c:v>3859.7289999999998</c:v>
                </c:pt>
                <c:pt idx="34">
                  <c:v>4000.0650000000001</c:v>
                </c:pt>
                <c:pt idx="35">
                  <c:v>3932.123</c:v>
                </c:pt>
                <c:pt idx="36">
                  <c:v>4189.2820000000002</c:v>
                </c:pt>
                <c:pt idx="37">
                  <c:v>4260.5060000000003</c:v>
                </c:pt>
                <c:pt idx="38">
                  <c:v>4291.8869999999997</c:v>
                </c:pt>
                <c:pt idx="39">
                  <c:v>4390.4650000000001</c:v>
                </c:pt>
                <c:pt idx="40">
                  <c:v>4396.9960000000001</c:v>
                </c:pt>
                <c:pt idx="41">
                  <c:v>4417.8980000000001</c:v>
                </c:pt>
                <c:pt idx="42">
                  <c:v>4341.058</c:v>
                </c:pt>
                <c:pt idx="43">
                  <c:v>4338.2979999999998</c:v>
                </c:pt>
                <c:pt idx="44">
                  <c:v>4291.8360000000002</c:v>
                </c:pt>
                <c:pt idx="45">
                  <c:v>4255.884</c:v>
                </c:pt>
                <c:pt idx="46">
                  <c:v>4206.6369999999997</c:v>
                </c:pt>
                <c:pt idx="47">
                  <c:v>3938.9270000000001</c:v>
                </c:pt>
              </c:numCache>
            </c:numRef>
          </c:val>
          <c:extLst>
            <c:ext xmlns:c16="http://schemas.microsoft.com/office/drawing/2014/chart" uri="{C3380CC4-5D6E-409C-BE32-E72D297353CC}">
              <c16:uniqueId val="{00000000-364D-4E68-AB84-34115E94E84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2089.9</c:v>
                </c:pt>
                <c:pt idx="1">
                  <c:v>2071.8000000000002</c:v>
                </c:pt>
                <c:pt idx="2">
                  <c:v>2068.5</c:v>
                </c:pt>
                <c:pt idx="3">
                  <c:v>2084.9</c:v>
                </c:pt>
                <c:pt idx="4">
                  <c:v>2148.6999999999998</c:v>
                </c:pt>
                <c:pt idx="5">
                  <c:v>2268.6</c:v>
                </c:pt>
                <c:pt idx="6">
                  <c:v>2221</c:v>
                </c:pt>
                <c:pt idx="7">
                  <c:v>2236.4</c:v>
                </c:pt>
                <c:pt idx="8">
                  <c:v>2232.6999999999998</c:v>
                </c:pt>
                <c:pt idx="9">
                  <c:v>2291.6999999999998</c:v>
                </c:pt>
                <c:pt idx="10">
                  <c:v>2344.1030000000001</c:v>
                </c:pt>
                <c:pt idx="11">
                  <c:v>2345.6680000000001</c:v>
                </c:pt>
                <c:pt idx="12">
                  <c:v>2330.9009999999998</c:v>
                </c:pt>
                <c:pt idx="13">
                  <c:v>2230.7370000000001</c:v>
                </c:pt>
                <c:pt idx="14">
                  <c:v>2345.34</c:v>
                </c:pt>
                <c:pt idx="15">
                  <c:v>2339.806</c:v>
                </c:pt>
                <c:pt idx="16">
                  <c:v>2450.69</c:v>
                </c:pt>
                <c:pt idx="17">
                  <c:v>2485.9299999999998</c:v>
                </c:pt>
                <c:pt idx="18">
                  <c:v>2416.5549999999998</c:v>
                </c:pt>
                <c:pt idx="19">
                  <c:v>2488.489</c:v>
                </c:pt>
                <c:pt idx="20">
                  <c:v>2526.085</c:v>
                </c:pt>
                <c:pt idx="21">
                  <c:v>2736.9810000000002</c:v>
                </c:pt>
                <c:pt idx="22">
                  <c:v>2753.364</c:v>
                </c:pt>
                <c:pt idx="23">
                  <c:v>2693.6729999999998</c:v>
                </c:pt>
                <c:pt idx="24">
                  <c:v>2602.2429999999999</c:v>
                </c:pt>
                <c:pt idx="25">
                  <c:v>2425.8809999999999</c:v>
                </c:pt>
                <c:pt idx="26">
                  <c:v>2314.8319999999999</c:v>
                </c:pt>
                <c:pt idx="27">
                  <c:v>2275.3490000000002</c:v>
                </c:pt>
                <c:pt idx="28">
                  <c:v>2447.328</c:v>
                </c:pt>
                <c:pt idx="29">
                  <c:v>2442.116</c:v>
                </c:pt>
                <c:pt idx="30">
                  <c:v>2459.2890000000002</c:v>
                </c:pt>
                <c:pt idx="31">
                  <c:v>2356.5129999999999</c:v>
                </c:pt>
                <c:pt idx="32">
                  <c:v>2539.1089999999999</c:v>
                </c:pt>
                <c:pt idx="33">
                  <c:v>2685.8220000000001</c:v>
                </c:pt>
                <c:pt idx="34">
                  <c:v>2776.2150000000001</c:v>
                </c:pt>
                <c:pt idx="35">
                  <c:v>2735.5030000000002</c:v>
                </c:pt>
                <c:pt idx="36">
                  <c:v>2844.4079999999999</c:v>
                </c:pt>
                <c:pt idx="37">
                  <c:v>2837.9189999999999</c:v>
                </c:pt>
                <c:pt idx="38">
                  <c:v>2849.9650000000001</c:v>
                </c:pt>
                <c:pt idx="39">
                  <c:v>2900.317</c:v>
                </c:pt>
                <c:pt idx="40">
                  <c:v>2901.5619999999999</c:v>
                </c:pt>
                <c:pt idx="41">
                  <c:v>2858.25</c:v>
                </c:pt>
                <c:pt idx="42">
                  <c:v>2848.4169999999999</c:v>
                </c:pt>
                <c:pt idx="43">
                  <c:v>2799.4319999999998</c:v>
                </c:pt>
                <c:pt idx="44">
                  <c:v>2808.5</c:v>
                </c:pt>
                <c:pt idx="45">
                  <c:v>2584.7339999999999</c:v>
                </c:pt>
                <c:pt idx="46">
                  <c:v>2453.6170000000002</c:v>
                </c:pt>
                <c:pt idx="47">
                  <c:v>2411.56</c:v>
                </c:pt>
              </c:numCache>
            </c:numRef>
          </c:val>
          <c:extLst>
            <c:ext xmlns:c16="http://schemas.microsoft.com/office/drawing/2014/chart" uri="{C3380CC4-5D6E-409C-BE32-E72D297353CC}">
              <c16:uniqueId val="{00000001-364D-4E68-AB84-34115E94E84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28.2</c:v>
                </c:pt>
                <c:pt idx="11">
                  <c:v>227.5</c:v>
                </c:pt>
                <c:pt idx="12">
                  <c:v>478.9</c:v>
                </c:pt>
                <c:pt idx="13">
                  <c:v>787.9</c:v>
                </c:pt>
                <c:pt idx="14">
                  <c:v>845.1</c:v>
                </c:pt>
                <c:pt idx="15">
                  <c:v>883.8</c:v>
                </c:pt>
                <c:pt idx="16">
                  <c:v>697.9</c:v>
                </c:pt>
                <c:pt idx="17">
                  <c:v>708.6</c:v>
                </c:pt>
                <c:pt idx="18">
                  <c:v>720.2</c:v>
                </c:pt>
                <c:pt idx="19">
                  <c:v>728.1</c:v>
                </c:pt>
                <c:pt idx="20">
                  <c:v>733.1</c:v>
                </c:pt>
                <c:pt idx="21">
                  <c:v>734.2</c:v>
                </c:pt>
                <c:pt idx="22">
                  <c:v>737.9</c:v>
                </c:pt>
                <c:pt idx="23">
                  <c:v>794.6</c:v>
                </c:pt>
                <c:pt idx="24">
                  <c:v>923</c:v>
                </c:pt>
                <c:pt idx="25">
                  <c:v>951.7</c:v>
                </c:pt>
                <c:pt idx="26">
                  <c:v>946</c:v>
                </c:pt>
                <c:pt idx="27">
                  <c:v>937.5</c:v>
                </c:pt>
                <c:pt idx="28">
                  <c:v>915.8</c:v>
                </c:pt>
                <c:pt idx="29">
                  <c:v>909</c:v>
                </c:pt>
                <c:pt idx="30">
                  <c:v>835.2</c:v>
                </c:pt>
                <c:pt idx="31">
                  <c:v>821.2</c:v>
                </c:pt>
                <c:pt idx="32">
                  <c:v>572.70000000000005</c:v>
                </c:pt>
                <c:pt idx="33">
                  <c:v>315.7</c:v>
                </c:pt>
                <c:pt idx="34">
                  <c:v>51.6</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64D-4E68-AB84-34115E94E84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335.8</c:v>
                </c:pt>
                <c:pt idx="1">
                  <c:v>320.60000000000002</c:v>
                </c:pt>
                <c:pt idx="2">
                  <c:v>278.2</c:v>
                </c:pt>
                <c:pt idx="3">
                  <c:v>284.7</c:v>
                </c:pt>
                <c:pt idx="4">
                  <c:v>291.8</c:v>
                </c:pt>
                <c:pt idx="5">
                  <c:v>283.2</c:v>
                </c:pt>
                <c:pt idx="6">
                  <c:v>277.2</c:v>
                </c:pt>
                <c:pt idx="7">
                  <c:v>287</c:v>
                </c:pt>
                <c:pt idx="8">
                  <c:v>234.6</c:v>
                </c:pt>
                <c:pt idx="9">
                  <c:v>170.9</c:v>
                </c:pt>
                <c:pt idx="10">
                  <c:v>136.19999999999999</c:v>
                </c:pt>
                <c:pt idx="11">
                  <c:v>142.4</c:v>
                </c:pt>
                <c:pt idx="12">
                  <c:v>135.9</c:v>
                </c:pt>
                <c:pt idx="13">
                  <c:v>145.19999999999999</c:v>
                </c:pt>
                <c:pt idx="14">
                  <c:v>151.1</c:v>
                </c:pt>
                <c:pt idx="15">
                  <c:v>174.6</c:v>
                </c:pt>
                <c:pt idx="16">
                  <c:v>191.4</c:v>
                </c:pt>
                <c:pt idx="17">
                  <c:v>230.1</c:v>
                </c:pt>
                <c:pt idx="18">
                  <c:v>293.5</c:v>
                </c:pt>
                <c:pt idx="19">
                  <c:v>342</c:v>
                </c:pt>
                <c:pt idx="20">
                  <c:v>372</c:v>
                </c:pt>
                <c:pt idx="21">
                  <c:v>410.9</c:v>
                </c:pt>
                <c:pt idx="22">
                  <c:v>462.5</c:v>
                </c:pt>
                <c:pt idx="23">
                  <c:v>506.1</c:v>
                </c:pt>
                <c:pt idx="24">
                  <c:v>466</c:v>
                </c:pt>
                <c:pt idx="25">
                  <c:v>460.6</c:v>
                </c:pt>
                <c:pt idx="26">
                  <c:v>483.4</c:v>
                </c:pt>
                <c:pt idx="27">
                  <c:v>469.9</c:v>
                </c:pt>
                <c:pt idx="28">
                  <c:v>518.1</c:v>
                </c:pt>
                <c:pt idx="29">
                  <c:v>565.1</c:v>
                </c:pt>
                <c:pt idx="30">
                  <c:v>679.2</c:v>
                </c:pt>
                <c:pt idx="31">
                  <c:v>701.8</c:v>
                </c:pt>
                <c:pt idx="32">
                  <c:v>686.3</c:v>
                </c:pt>
                <c:pt idx="33">
                  <c:v>654.4</c:v>
                </c:pt>
                <c:pt idx="34">
                  <c:v>656.1</c:v>
                </c:pt>
                <c:pt idx="35">
                  <c:v>621.20000000000005</c:v>
                </c:pt>
                <c:pt idx="36">
                  <c:v>596.20000000000005</c:v>
                </c:pt>
                <c:pt idx="37">
                  <c:v>591.9</c:v>
                </c:pt>
                <c:pt idx="38">
                  <c:v>561.1</c:v>
                </c:pt>
                <c:pt idx="39">
                  <c:v>456.3</c:v>
                </c:pt>
                <c:pt idx="40">
                  <c:v>417.1</c:v>
                </c:pt>
                <c:pt idx="41">
                  <c:v>361.8</c:v>
                </c:pt>
                <c:pt idx="42">
                  <c:v>365</c:v>
                </c:pt>
                <c:pt idx="43">
                  <c:v>375.7</c:v>
                </c:pt>
                <c:pt idx="44">
                  <c:v>349.8</c:v>
                </c:pt>
                <c:pt idx="45">
                  <c:v>346.2</c:v>
                </c:pt>
                <c:pt idx="46">
                  <c:v>342.6</c:v>
                </c:pt>
                <c:pt idx="47">
                  <c:v>336.7</c:v>
                </c:pt>
              </c:numCache>
            </c:numRef>
          </c:val>
          <c:extLst>
            <c:ext xmlns:c16="http://schemas.microsoft.com/office/drawing/2014/chart" uri="{C3380CC4-5D6E-409C-BE32-E72D297353CC}">
              <c16:uniqueId val="{00000003-364D-4E68-AB84-34115E94E84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330.45400000000001</c:v>
                </c:pt>
                <c:pt idx="1">
                  <c:v>331.15800000000002</c:v>
                </c:pt>
                <c:pt idx="2">
                  <c:v>332.13799999999998</c:v>
                </c:pt>
                <c:pt idx="3">
                  <c:v>332.75900000000001</c:v>
                </c:pt>
                <c:pt idx="4">
                  <c:v>330.3</c:v>
                </c:pt>
                <c:pt idx="5">
                  <c:v>329.47699999999998</c:v>
                </c:pt>
                <c:pt idx="6">
                  <c:v>330.435</c:v>
                </c:pt>
                <c:pt idx="7">
                  <c:v>330.56599999999997</c:v>
                </c:pt>
                <c:pt idx="8">
                  <c:v>330.83499999999998</c:v>
                </c:pt>
                <c:pt idx="9">
                  <c:v>330.17200000000003</c:v>
                </c:pt>
                <c:pt idx="10">
                  <c:v>336.30500000000001</c:v>
                </c:pt>
                <c:pt idx="11">
                  <c:v>335.96600000000001</c:v>
                </c:pt>
                <c:pt idx="12">
                  <c:v>336.09500000000003</c:v>
                </c:pt>
                <c:pt idx="13">
                  <c:v>337.49799999999999</c:v>
                </c:pt>
                <c:pt idx="14">
                  <c:v>324.00200000000001</c:v>
                </c:pt>
                <c:pt idx="15">
                  <c:v>327.31799999999998</c:v>
                </c:pt>
                <c:pt idx="16">
                  <c:v>328.36099999999999</c:v>
                </c:pt>
                <c:pt idx="17">
                  <c:v>335.36200000000002</c:v>
                </c:pt>
                <c:pt idx="18">
                  <c:v>341.70299999999997</c:v>
                </c:pt>
                <c:pt idx="19">
                  <c:v>341.43700000000001</c:v>
                </c:pt>
                <c:pt idx="20">
                  <c:v>341.762</c:v>
                </c:pt>
                <c:pt idx="21">
                  <c:v>341.60599999999999</c:v>
                </c:pt>
                <c:pt idx="22">
                  <c:v>341.42700000000002</c:v>
                </c:pt>
                <c:pt idx="23">
                  <c:v>342.42599999999999</c:v>
                </c:pt>
                <c:pt idx="24">
                  <c:v>336.464</c:v>
                </c:pt>
                <c:pt idx="25">
                  <c:v>335.471</c:v>
                </c:pt>
                <c:pt idx="26">
                  <c:v>335.32799999999997</c:v>
                </c:pt>
                <c:pt idx="27">
                  <c:v>335.26400000000001</c:v>
                </c:pt>
                <c:pt idx="28">
                  <c:v>340.33699999999999</c:v>
                </c:pt>
                <c:pt idx="29">
                  <c:v>343.25700000000001</c:v>
                </c:pt>
                <c:pt idx="30">
                  <c:v>343.88</c:v>
                </c:pt>
                <c:pt idx="31">
                  <c:v>342.79199999999997</c:v>
                </c:pt>
                <c:pt idx="32">
                  <c:v>342.4</c:v>
                </c:pt>
                <c:pt idx="33">
                  <c:v>342.529</c:v>
                </c:pt>
                <c:pt idx="34">
                  <c:v>341.96499999999997</c:v>
                </c:pt>
                <c:pt idx="35">
                  <c:v>342.12299999999999</c:v>
                </c:pt>
                <c:pt idx="36">
                  <c:v>343.48200000000003</c:v>
                </c:pt>
                <c:pt idx="37">
                  <c:v>343.10599999999999</c:v>
                </c:pt>
                <c:pt idx="38">
                  <c:v>345.48700000000002</c:v>
                </c:pt>
                <c:pt idx="39">
                  <c:v>349.46499999999997</c:v>
                </c:pt>
                <c:pt idx="40">
                  <c:v>349.596</c:v>
                </c:pt>
                <c:pt idx="41">
                  <c:v>349.99799999999999</c:v>
                </c:pt>
                <c:pt idx="42">
                  <c:v>348.45800000000003</c:v>
                </c:pt>
                <c:pt idx="43">
                  <c:v>348.19799999999998</c:v>
                </c:pt>
                <c:pt idx="44">
                  <c:v>348.13600000000002</c:v>
                </c:pt>
                <c:pt idx="45">
                  <c:v>348.084</c:v>
                </c:pt>
                <c:pt idx="46">
                  <c:v>348.137</c:v>
                </c:pt>
                <c:pt idx="47">
                  <c:v>344.52699999999999</c:v>
                </c:pt>
              </c:numCache>
            </c:numRef>
          </c:val>
          <c:extLst>
            <c:ext xmlns:c16="http://schemas.microsoft.com/office/drawing/2014/chart" uri="{C3380CC4-5D6E-409C-BE32-E72D297353CC}">
              <c16:uniqueId val="{00000000-FB87-494C-AECA-C000E388C5D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58.6</c:v>
                </c:pt>
                <c:pt idx="1">
                  <c:v>56.5</c:v>
                </c:pt>
                <c:pt idx="2">
                  <c:v>57.8</c:v>
                </c:pt>
                <c:pt idx="3">
                  <c:v>56.5</c:v>
                </c:pt>
                <c:pt idx="4">
                  <c:v>58.2</c:v>
                </c:pt>
                <c:pt idx="5">
                  <c:v>58.4</c:v>
                </c:pt>
                <c:pt idx="6">
                  <c:v>57.5</c:v>
                </c:pt>
                <c:pt idx="7">
                  <c:v>57</c:v>
                </c:pt>
                <c:pt idx="8">
                  <c:v>59.1</c:v>
                </c:pt>
                <c:pt idx="9">
                  <c:v>58.5</c:v>
                </c:pt>
                <c:pt idx="10">
                  <c:v>57.6</c:v>
                </c:pt>
                <c:pt idx="11">
                  <c:v>59.2</c:v>
                </c:pt>
                <c:pt idx="12">
                  <c:v>57.2</c:v>
                </c:pt>
                <c:pt idx="13">
                  <c:v>59.7</c:v>
                </c:pt>
                <c:pt idx="14">
                  <c:v>58.1</c:v>
                </c:pt>
                <c:pt idx="15">
                  <c:v>56.8</c:v>
                </c:pt>
                <c:pt idx="16">
                  <c:v>58.4</c:v>
                </c:pt>
                <c:pt idx="17">
                  <c:v>57</c:v>
                </c:pt>
                <c:pt idx="18">
                  <c:v>56.8</c:v>
                </c:pt>
                <c:pt idx="19">
                  <c:v>59.7</c:v>
                </c:pt>
                <c:pt idx="20">
                  <c:v>51.8</c:v>
                </c:pt>
                <c:pt idx="21">
                  <c:v>51.4</c:v>
                </c:pt>
                <c:pt idx="22">
                  <c:v>51.7</c:v>
                </c:pt>
                <c:pt idx="23">
                  <c:v>53</c:v>
                </c:pt>
                <c:pt idx="24">
                  <c:v>52.8</c:v>
                </c:pt>
                <c:pt idx="25">
                  <c:v>51.2</c:v>
                </c:pt>
                <c:pt idx="26">
                  <c:v>50.4</c:v>
                </c:pt>
                <c:pt idx="27">
                  <c:v>50.2</c:v>
                </c:pt>
                <c:pt idx="28">
                  <c:v>49.1</c:v>
                </c:pt>
                <c:pt idx="29">
                  <c:v>50</c:v>
                </c:pt>
                <c:pt idx="30">
                  <c:v>44.5</c:v>
                </c:pt>
                <c:pt idx="31">
                  <c:v>47.3</c:v>
                </c:pt>
                <c:pt idx="32">
                  <c:v>45.8</c:v>
                </c:pt>
                <c:pt idx="33">
                  <c:v>46.5</c:v>
                </c:pt>
                <c:pt idx="34">
                  <c:v>48.8</c:v>
                </c:pt>
                <c:pt idx="35">
                  <c:v>51</c:v>
                </c:pt>
                <c:pt idx="36">
                  <c:v>52.3</c:v>
                </c:pt>
                <c:pt idx="37">
                  <c:v>52.7</c:v>
                </c:pt>
                <c:pt idx="38">
                  <c:v>54.1</c:v>
                </c:pt>
                <c:pt idx="39">
                  <c:v>52.7</c:v>
                </c:pt>
                <c:pt idx="40">
                  <c:v>52.3</c:v>
                </c:pt>
                <c:pt idx="41">
                  <c:v>52.8</c:v>
                </c:pt>
                <c:pt idx="42">
                  <c:v>53.2</c:v>
                </c:pt>
                <c:pt idx="43">
                  <c:v>54.1</c:v>
                </c:pt>
                <c:pt idx="44">
                  <c:v>52.9</c:v>
                </c:pt>
                <c:pt idx="45">
                  <c:v>52.2</c:v>
                </c:pt>
                <c:pt idx="46">
                  <c:v>53.3</c:v>
                </c:pt>
                <c:pt idx="47">
                  <c:v>52.3</c:v>
                </c:pt>
              </c:numCache>
            </c:numRef>
          </c:val>
          <c:extLst>
            <c:ext xmlns:c16="http://schemas.microsoft.com/office/drawing/2014/chart" uri="{C3380CC4-5D6E-409C-BE32-E72D297353CC}">
              <c16:uniqueId val="{00000001-FB87-494C-AECA-C000E388C5D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28.2</c:v>
                </c:pt>
                <c:pt idx="11">
                  <c:v>227.5</c:v>
                </c:pt>
                <c:pt idx="12">
                  <c:v>478.9</c:v>
                </c:pt>
                <c:pt idx="13">
                  <c:v>787.9</c:v>
                </c:pt>
                <c:pt idx="14">
                  <c:v>845.1</c:v>
                </c:pt>
                <c:pt idx="15">
                  <c:v>883.8</c:v>
                </c:pt>
                <c:pt idx="16">
                  <c:v>697.9</c:v>
                </c:pt>
                <c:pt idx="17">
                  <c:v>708.6</c:v>
                </c:pt>
                <c:pt idx="18">
                  <c:v>720.2</c:v>
                </c:pt>
                <c:pt idx="19">
                  <c:v>728.1</c:v>
                </c:pt>
                <c:pt idx="20">
                  <c:v>733.1</c:v>
                </c:pt>
                <c:pt idx="21">
                  <c:v>734.2</c:v>
                </c:pt>
                <c:pt idx="22">
                  <c:v>737.9</c:v>
                </c:pt>
                <c:pt idx="23">
                  <c:v>794.6</c:v>
                </c:pt>
                <c:pt idx="24">
                  <c:v>923</c:v>
                </c:pt>
                <c:pt idx="25">
                  <c:v>951.7</c:v>
                </c:pt>
                <c:pt idx="26">
                  <c:v>946</c:v>
                </c:pt>
                <c:pt idx="27">
                  <c:v>937.5</c:v>
                </c:pt>
                <c:pt idx="28">
                  <c:v>915.8</c:v>
                </c:pt>
                <c:pt idx="29">
                  <c:v>909</c:v>
                </c:pt>
                <c:pt idx="30">
                  <c:v>835.2</c:v>
                </c:pt>
                <c:pt idx="31">
                  <c:v>821.2</c:v>
                </c:pt>
                <c:pt idx="32">
                  <c:v>572.70000000000005</c:v>
                </c:pt>
                <c:pt idx="33">
                  <c:v>315.7</c:v>
                </c:pt>
                <c:pt idx="34">
                  <c:v>51.6</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B87-494C-AECA-C000E388C5D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335.8</c:v>
                </c:pt>
                <c:pt idx="1">
                  <c:v>320.60000000000002</c:v>
                </c:pt>
                <c:pt idx="2">
                  <c:v>278.2</c:v>
                </c:pt>
                <c:pt idx="3">
                  <c:v>284.7</c:v>
                </c:pt>
                <c:pt idx="4">
                  <c:v>291.8</c:v>
                </c:pt>
                <c:pt idx="5">
                  <c:v>283.2</c:v>
                </c:pt>
                <c:pt idx="6">
                  <c:v>277.2</c:v>
                </c:pt>
                <c:pt idx="7">
                  <c:v>287</c:v>
                </c:pt>
                <c:pt idx="8">
                  <c:v>234.6</c:v>
                </c:pt>
                <c:pt idx="9">
                  <c:v>170.9</c:v>
                </c:pt>
                <c:pt idx="10">
                  <c:v>136.19999999999999</c:v>
                </c:pt>
                <c:pt idx="11">
                  <c:v>142.4</c:v>
                </c:pt>
                <c:pt idx="12">
                  <c:v>135.9</c:v>
                </c:pt>
                <c:pt idx="13">
                  <c:v>145.19999999999999</c:v>
                </c:pt>
                <c:pt idx="14">
                  <c:v>151.1</c:v>
                </c:pt>
                <c:pt idx="15">
                  <c:v>174.6</c:v>
                </c:pt>
                <c:pt idx="16">
                  <c:v>191.4</c:v>
                </c:pt>
                <c:pt idx="17">
                  <c:v>230.1</c:v>
                </c:pt>
                <c:pt idx="18">
                  <c:v>293.5</c:v>
                </c:pt>
                <c:pt idx="19">
                  <c:v>342</c:v>
                </c:pt>
                <c:pt idx="20">
                  <c:v>372</c:v>
                </c:pt>
                <c:pt idx="21">
                  <c:v>410.9</c:v>
                </c:pt>
                <c:pt idx="22">
                  <c:v>462.5</c:v>
                </c:pt>
                <c:pt idx="23">
                  <c:v>506.1</c:v>
                </c:pt>
                <c:pt idx="24">
                  <c:v>466</c:v>
                </c:pt>
                <c:pt idx="25">
                  <c:v>460.6</c:v>
                </c:pt>
                <c:pt idx="26">
                  <c:v>483.4</c:v>
                </c:pt>
                <c:pt idx="27">
                  <c:v>469.9</c:v>
                </c:pt>
                <c:pt idx="28">
                  <c:v>518.1</c:v>
                </c:pt>
                <c:pt idx="29">
                  <c:v>565.1</c:v>
                </c:pt>
                <c:pt idx="30">
                  <c:v>679.2</c:v>
                </c:pt>
                <c:pt idx="31">
                  <c:v>701.8</c:v>
                </c:pt>
                <c:pt idx="32">
                  <c:v>686.3</c:v>
                </c:pt>
                <c:pt idx="33">
                  <c:v>654.4</c:v>
                </c:pt>
                <c:pt idx="34">
                  <c:v>656.1</c:v>
                </c:pt>
                <c:pt idx="35">
                  <c:v>621.20000000000005</c:v>
                </c:pt>
                <c:pt idx="36">
                  <c:v>596.20000000000005</c:v>
                </c:pt>
                <c:pt idx="37">
                  <c:v>591.9</c:v>
                </c:pt>
                <c:pt idx="38">
                  <c:v>561.1</c:v>
                </c:pt>
                <c:pt idx="39">
                  <c:v>456.3</c:v>
                </c:pt>
                <c:pt idx="40">
                  <c:v>417.1</c:v>
                </c:pt>
                <c:pt idx="41">
                  <c:v>361.8</c:v>
                </c:pt>
                <c:pt idx="42">
                  <c:v>365</c:v>
                </c:pt>
                <c:pt idx="43">
                  <c:v>375.7</c:v>
                </c:pt>
                <c:pt idx="44">
                  <c:v>349.8</c:v>
                </c:pt>
                <c:pt idx="45">
                  <c:v>346.2</c:v>
                </c:pt>
                <c:pt idx="46">
                  <c:v>342.6</c:v>
                </c:pt>
                <c:pt idx="47">
                  <c:v>336.7</c:v>
                </c:pt>
              </c:numCache>
            </c:numRef>
          </c:val>
          <c:extLst>
            <c:ext xmlns:c16="http://schemas.microsoft.com/office/drawing/2014/chart" uri="{C3380CC4-5D6E-409C-BE32-E72D297353CC}">
              <c16:uniqueId val="{00000003-FB87-494C-AECA-C000E388C5D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36.96</c:v>
                </c:pt>
                <c:pt idx="1">
                  <c:v>32.69</c:v>
                </c:pt>
                <c:pt idx="2">
                  <c:v>30.44</c:v>
                </c:pt>
                <c:pt idx="3">
                  <c:v>24.18</c:v>
                </c:pt>
                <c:pt idx="4">
                  <c:v>14.9</c:v>
                </c:pt>
                <c:pt idx="5">
                  <c:v>34.29</c:v>
                </c:pt>
                <c:pt idx="6">
                  <c:v>17.46</c:v>
                </c:pt>
                <c:pt idx="7">
                  <c:v>9.19</c:v>
                </c:pt>
                <c:pt idx="8">
                  <c:v>11.33</c:v>
                </c:pt>
                <c:pt idx="9">
                  <c:v>12.24</c:v>
                </c:pt>
                <c:pt idx="10">
                  <c:v>14.54</c:v>
                </c:pt>
                <c:pt idx="11">
                  <c:v>16.2</c:v>
                </c:pt>
                <c:pt idx="12">
                  <c:v>23.17</c:v>
                </c:pt>
                <c:pt idx="13">
                  <c:v>22.95</c:v>
                </c:pt>
                <c:pt idx="14">
                  <c:v>22.71</c:v>
                </c:pt>
                <c:pt idx="15">
                  <c:v>24.18</c:v>
                </c:pt>
                <c:pt idx="16">
                  <c:v>23.33</c:v>
                </c:pt>
                <c:pt idx="17">
                  <c:v>37.07</c:v>
                </c:pt>
                <c:pt idx="18">
                  <c:v>38.99</c:v>
                </c:pt>
                <c:pt idx="19">
                  <c:v>39.81</c:v>
                </c:pt>
                <c:pt idx="20">
                  <c:v>42.33</c:v>
                </c:pt>
                <c:pt idx="21">
                  <c:v>35.340000000000003</c:v>
                </c:pt>
                <c:pt idx="22">
                  <c:v>35.75</c:v>
                </c:pt>
                <c:pt idx="23">
                  <c:v>33.75</c:v>
                </c:pt>
                <c:pt idx="24">
                  <c:v>33.33</c:v>
                </c:pt>
                <c:pt idx="25">
                  <c:v>33.85</c:v>
                </c:pt>
                <c:pt idx="26">
                  <c:v>32.36</c:v>
                </c:pt>
                <c:pt idx="27">
                  <c:v>32.69</c:v>
                </c:pt>
                <c:pt idx="28">
                  <c:v>30.85</c:v>
                </c:pt>
                <c:pt idx="29">
                  <c:v>30.74</c:v>
                </c:pt>
                <c:pt idx="30">
                  <c:v>28.51</c:v>
                </c:pt>
                <c:pt idx="31">
                  <c:v>27.01</c:v>
                </c:pt>
                <c:pt idx="32">
                  <c:v>26.51</c:v>
                </c:pt>
                <c:pt idx="33">
                  <c:v>32.93</c:v>
                </c:pt>
                <c:pt idx="34">
                  <c:v>39.5</c:v>
                </c:pt>
                <c:pt idx="35">
                  <c:v>38.56</c:v>
                </c:pt>
                <c:pt idx="36">
                  <c:v>49.4</c:v>
                </c:pt>
                <c:pt idx="37">
                  <c:v>59.41</c:v>
                </c:pt>
                <c:pt idx="38">
                  <c:v>59.24</c:v>
                </c:pt>
                <c:pt idx="39">
                  <c:v>59.33</c:v>
                </c:pt>
                <c:pt idx="40">
                  <c:v>61.09</c:v>
                </c:pt>
                <c:pt idx="41">
                  <c:v>58.34</c:v>
                </c:pt>
                <c:pt idx="42">
                  <c:v>54.78</c:v>
                </c:pt>
                <c:pt idx="43">
                  <c:v>50.9</c:v>
                </c:pt>
                <c:pt idx="44">
                  <c:v>43.8</c:v>
                </c:pt>
                <c:pt idx="45">
                  <c:v>43.04</c:v>
                </c:pt>
                <c:pt idx="46">
                  <c:v>42.05</c:v>
                </c:pt>
                <c:pt idx="47">
                  <c:v>31.22</c:v>
                </c:pt>
              </c:numCache>
            </c:numRef>
          </c:val>
          <c:extLst>
            <c:ext xmlns:c16="http://schemas.microsoft.com/office/drawing/2014/chart" uri="{C3380CC4-5D6E-409C-BE32-E72D297353CC}">
              <c16:uniqueId val="{00000000-2635-492A-A17B-3233168AA31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37.06</c:v>
                </c:pt>
                <c:pt idx="1">
                  <c:v>32.700000000000003</c:v>
                </c:pt>
                <c:pt idx="2">
                  <c:v>30.35</c:v>
                </c:pt>
                <c:pt idx="3">
                  <c:v>24.2</c:v>
                </c:pt>
                <c:pt idx="4">
                  <c:v>15</c:v>
                </c:pt>
                <c:pt idx="5">
                  <c:v>34.26</c:v>
                </c:pt>
                <c:pt idx="6">
                  <c:v>17.27</c:v>
                </c:pt>
                <c:pt idx="7">
                  <c:v>9.27</c:v>
                </c:pt>
                <c:pt idx="8">
                  <c:v>11.42</c:v>
                </c:pt>
                <c:pt idx="9">
                  <c:v>12.26</c:v>
                </c:pt>
                <c:pt idx="10">
                  <c:v>14.57</c:v>
                </c:pt>
                <c:pt idx="11">
                  <c:v>16.12</c:v>
                </c:pt>
                <c:pt idx="12">
                  <c:v>23.11</c:v>
                </c:pt>
                <c:pt idx="13">
                  <c:v>23.06</c:v>
                </c:pt>
                <c:pt idx="14">
                  <c:v>22.45</c:v>
                </c:pt>
                <c:pt idx="15">
                  <c:v>24.18</c:v>
                </c:pt>
                <c:pt idx="16">
                  <c:v>23.65</c:v>
                </c:pt>
                <c:pt idx="17">
                  <c:v>37.369999999999997</c:v>
                </c:pt>
                <c:pt idx="18">
                  <c:v>39.72</c:v>
                </c:pt>
                <c:pt idx="19">
                  <c:v>40.07</c:v>
                </c:pt>
                <c:pt idx="20">
                  <c:v>41.59</c:v>
                </c:pt>
                <c:pt idx="21">
                  <c:v>35.46</c:v>
                </c:pt>
                <c:pt idx="22">
                  <c:v>35.950000000000003</c:v>
                </c:pt>
                <c:pt idx="23">
                  <c:v>34.22</c:v>
                </c:pt>
                <c:pt idx="24">
                  <c:v>33.450000000000003</c:v>
                </c:pt>
                <c:pt idx="25">
                  <c:v>33.65</c:v>
                </c:pt>
                <c:pt idx="26">
                  <c:v>32.51</c:v>
                </c:pt>
                <c:pt idx="27">
                  <c:v>32.33</c:v>
                </c:pt>
                <c:pt idx="28">
                  <c:v>30.85</c:v>
                </c:pt>
                <c:pt idx="29">
                  <c:v>31.11</c:v>
                </c:pt>
                <c:pt idx="30">
                  <c:v>28.48</c:v>
                </c:pt>
                <c:pt idx="31">
                  <c:v>27.04</c:v>
                </c:pt>
                <c:pt idx="32">
                  <c:v>26.92</c:v>
                </c:pt>
                <c:pt idx="33">
                  <c:v>32.93</c:v>
                </c:pt>
                <c:pt idx="34">
                  <c:v>39.630000000000003</c:v>
                </c:pt>
                <c:pt idx="35">
                  <c:v>38.83</c:v>
                </c:pt>
                <c:pt idx="36">
                  <c:v>49.47</c:v>
                </c:pt>
                <c:pt idx="37">
                  <c:v>59.72</c:v>
                </c:pt>
                <c:pt idx="38">
                  <c:v>59.81</c:v>
                </c:pt>
                <c:pt idx="39">
                  <c:v>59.67</c:v>
                </c:pt>
                <c:pt idx="40">
                  <c:v>60.96</c:v>
                </c:pt>
                <c:pt idx="41">
                  <c:v>58.71</c:v>
                </c:pt>
                <c:pt idx="42">
                  <c:v>54.91</c:v>
                </c:pt>
                <c:pt idx="43">
                  <c:v>50.92</c:v>
                </c:pt>
                <c:pt idx="44">
                  <c:v>44.08</c:v>
                </c:pt>
                <c:pt idx="45">
                  <c:v>43.2</c:v>
                </c:pt>
                <c:pt idx="46">
                  <c:v>42.09</c:v>
                </c:pt>
                <c:pt idx="47">
                  <c:v>30.93</c:v>
                </c:pt>
              </c:numCache>
            </c:numRef>
          </c:val>
          <c:extLst>
            <c:ext xmlns:c16="http://schemas.microsoft.com/office/drawing/2014/chart" uri="{C3380CC4-5D6E-409C-BE32-E72D297353CC}">
              <c16:uniqueId val="{00000001-2635-492A-A17B-3233168AA31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39.384</c:v>
                </c:pt>
                <c:pt idx="1">
                  <c:v>37.642499999999998</c:v>
                </c:pt>
                <c:pt idx="2">
                  <c:v>36.436900000000001</c:v>
                </c:pt>
                <c:pt idx="3">
                  <c:v>36.972700000000003</c:v>
                </c:pt>
                <c:pt idx="4">
                  <c:v>34.427500000000002</c:v>
                </c:pt>
                <c:pt idx="5">
                  <c:v>42.866900000000001</c:v>
                </c:pt>
                <c:pt idx="6">
                  <c:v>36.570900000000002</c:v>
                </c:pt>
                <c:pt idx="7">
                  <c:v>32.016199999999998</c:v>
                </c:pt>
                <c:pt idx="8">
                  <c:v>34.025599999999997</c:v>
                </c:pt>
                <c:pt idx="9">
                  <c:v>35.231299999999997</c:v>
                </c:pt>
                <c:pt idx="10">
                  <c:v>36.168999999999997</c:v>
                </c:pt>
                <c:pt idx="11">
                  <c:v>38.714199999999998</c:v>
                </c:pt>
                <c:pt idx="12">
                  <c:v>41.125500000000002</c:v>
                </c:pt>
                <c:pt idx="13">
                  <c:v>39.384</c:v>
                </c:pt>
                <c:pt idx="14">
                  <c:v>39.116100000000003</c:v>
                </c:pt>
                <c:pt idx="15">
                  <c:v>40.1877</c:v>
                </c:pt>
                <c:pt idx="16">
                  <c:v>43.268799999999999</c:v>
                </c:pt>
                <c:pt idx="17">
                  <c:v>47.9574</c:v>
                </c:pt>
                <c:pt idx="18">
                  <c:v>49.162999999999997</c:v>
                </c:pt>
                <c:pt idx="19">
                  <c:v>49.832799999999999</c:v>
                </c:pt>
                <c:pt idx="20">
                  <c:v>50.904499999999999</c:v>
                </c:pt>
                <c:pt idx="21">
                  <c:v>45.948</c:v>
                </c:pt>
                <c:pt idx="22">
                  <c:v>46.617800000000003</c:v>
                </c:pt>
                <c:pt idx="23">
                  <c:v>44.876300000000001</c:v>
                </c:pt>
                <c:pt idx="24">
                  <c:v>43.536700000000003</c:v>
                </c:pt>
                <c:pt idx="25">
                  <c:v>43.670699999999997</c:v>
                </c:pt>
                <c:pt idx="26">
                  <c:v>42.732999999999997</c:v>
                </c:pt>
                <c:pt idx="27">
                  <c:v>43.536700000000003</c:v>
                </c:pt>
                <c:pt idx="28">
                  <c:v>42.063200000000002</c:v>
                </c:pt>
                <c:pt idx="29">
                  <c:v>40.991500000000002</c:v>
                </c:pt>
                <c:pt idx="30">
                  <c:v>39.651899999999998</c:v>
                </c:pt>
                <c:pt idx="31">
                  <c:v>38.044400000000003</c:v>
                </c:pt>
                <c:pt idx="32">
                  <c:v>36.972700000000003</c:v>
                </c:pt>
                <c:pt idx="33">
                  <c:v>39.785899999999998</c:v>
                </c:pt>
                <c:pt idx="34">
                  <c:v>42.197099999999999</c:v>
                </c:pt>
                <c:pt idx="35">
                  <c:v>41.795299999999997</c:v>
                </c:pt>
                <c:pt idx="36">
                  <c:v>49.966799999999999</c:v>
                </c:pt>
                <c:pt idx="37">
                  <c:v>55.726999999999997</c:v>
                </c:pt>
                <c:pt idx="38">
                  <c:v>55.726999999999997</c:v>
                </c:pt>
                <c:pt idx="39">
                  <c:v>55.726999999999997</c:v>
                </c:pt>
                <c:pt idx="40">
                  <c:v>56.262900000000002</c:v>
                </c:pt>
                <c:pt idx="41">
                  <c:v>54.789299999999997</c:v>
                </c:pt>
                <c:pt idx="42">
                  <c:v>51.574300000000001</c:v>
                </c:pt>
                <c:pt idx="43">
                  <c:v>47.689500000000002</c:v>
                </c:pt>
                <c:pt idx="44">
                  <c:v>44.072600000000001</c:v>
                </c:pt>
                <c:pt idx="45">
                  <c:v>43.670699999999997</c:v>
                </c:pt>
                <c:pt idx="46">
                  <c:v>45.278199999999998</c:v>
                </c:pt>
                <c:pt idx="47">
                  <c:v>40.4557</c:v>
                </c:pt>
              </c:numCache>
            </c:numRef>
          </c:val>
          <c:extLst>
            <c:ext xmlns:c16="http://schemas.microsoft.com/office/drawing/2014/chart" uri="{C3380CC4-5D6E-409C-BE32-E72D297353CC}">
              <c16:uniqueId val="{00000002-2635-492A-A17B-3233168AA31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39.601799999999997</c:v>
                </c:pt>
                <c:pt idx="1">
                  <c:v>38.311799999999998</c:v>
                </c:pt>
                <c:pt idx="2">
                  <c:v>36.694800000000001</c:v>
                </c:pt>
                <c:pt idx="3">
                  <c:v>37.788600000000002</c:v>
                </c:pt>
                <c:pt idx="4">
                  <c:v>35.009700000000002</c:v>
                </c:pt>
                <c:pt idx="5">
                  <c:v>43.398200000000003</c:v>
                </c:pt>
                <c:pt idx="6">
                  <c:v>37.204300000000003</c:v>
                </c:pt>
                <c:pt idx="7">
                  <c:v>32.875300000000003</c:v>
                </c:pt>
                <c:pt idx="8">
                  <c:v>34.305999999999997</c:v>
                </c:pt>
                <c:pt idx="9">
                  <c:v>35.720999999999997</c:v>
                </c:pt>
                <c:pt idx="10">
                  <c:v>37.241199999999999</c:v>
                </c:pt>
                <c:pt idx="11">
                  <c:v>39.257800000000003</c:v>
                </c:pt>
                <c:pt idx="12">
                  <c:v>41.403399999999998</c:v>
                </c:pt>
                <c:pt idx="13">
                  <c:v>39.778399999999998</c:v>
                </c:pt>
                <c:pt idx="14">
                  <c:v>39.998800000000003</c:v>
                </c:pt>
                <c:pt idx="15">
                  <c:v>41.439</c:v>
                </c:pt>
                <c:pt idx="16">
                  <c:v>42.466000000000001</c:v>
                </c:pt>
                <c:pt idx="17">
                  <c:v>48.186399999999999</c:v>
                </c:pt>
                <c:pt idx="18">
                  <c:v>49.418799999999997</c:v>
                </c:pt>
                <c:pt idx="19">
                  <c:v>49.255499999999998</c:v>
                </c:pt>
                <c:pt idx="20">
                  <c:v>50.036299999999997</c:v>
                </c:pt>
                <c:pt idx="21">
                  <c:v>45.682400000000001</c:v>
                </c:pt>
                <c:pt idx="22">
                  <c:v>45.883099999999999</c:v>
                </c:pt>
                <c:pt idx="23">
                  <c:v>44.428899999999999</c:v>
                </c:pt>
                <c:pt idx="24">
                  <c:v>43.243299999999998</c:v>
                </c:pt>
                <c:pt idx="25">
                  <c:v>43.691600000000001</c:v>
                </c:pt>
                <c:pt idx="26">
                  <c:v>42.576300000000003</c:v>
                </c:pt>
                <c:pt idx="27">
                  <c:v>43.540399999999998</c:v>
                </c:pt>
                <c:pt idx="28">
                  <c:v>41.826099999999997</c:v>
                </c:pt>
                <c:pt idx="29">
                  <c:v>40.3065</c:v>
                </c:pt>
                <c:pt idx="30">
                  <c:v>39.640500000000003</c:v>
                </c:pt>
                <c:pt idx="31">
                  <c:v>38.1877</c:v>
                </c:pt>
                <c:pt idx="32">
                  <c:v>36.540799999999997</c:v>
                </c:pt>
                <c:pt idx="33">
                  <c:v>39.765900000000002</c:v>
                </c:pt>
                <c:pt idx="34">
                  <c:v>42.819200000000002</c:v>
                </c:pt>
                <c:pt idx="35">
                  <c:v>41.945999999999998</c:v>
                </c:pt>
                <c:pt idx="36">
                  <c:v>49.919600000000003</c:v>
                </c:pt>
                <c:pt idx="37">
                  <c:v>54.519100000000002</c:v>
                </c:pt>
                <c:pt idx="38">
                  <c:v>55.761699999999998</c:v>
                </c:pt>
                <c:pt idx="39">
                  <c:v>55.888500000000001</c:v>
                </c:pt>
                <c:pt idx="40">
                  <c:v>55.899900000000002</c:v>
                </c:pt>
                <c:pt idx="41">
                  <c:v>54.5229</c:v>
                </c:pt>
                <c:pt idx="42">
                  <c:v>51.658499999999997</c:v>
                </c:pt>
                <c:pt idx="43">
                  <c:v>47.813499999999998</c:v>
                </c:pt>
                <c:pt idx="44">
                  <c:v>43.976399999999998</c:v>
                </c:pt>
                <c:pt idx="45">
                  <c:v>44.7258</c:v>
                </c:pt>
                <c:pt idx="46">
                  <c:v>44.744399999999999</c:v>
                </c:pt>
                <c:pt idx="47">
                  <c:v>40.086100000000002</c:v>
                </c:pt>
              </c:numCache>
            </c:numRef>
          </c:val>
          <c:extLst>
            <c:ext xmlns:c16="http://schemas.microsoft.com/office/drawing/2014/chart" uri="{C3380CC4-5D6E-409C-BE32-E72D297353CC}">
              <c16:uniqueId val="{00000003-2635-492A-A17B-3233168AA31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260.8974</c:v>
                </c:pt>
                <c:pt idx="1">
                  <c:v>252.0043</c:v>
                </c:pt>
                <c:pt idx="2">
                  <c:v>233.381</c:v>
                </c:pt>
                <c:pt idx="3">
                  <c:v>232.50380000000001</c:v>
                </c:pt>
                <c:pt idx="4">
                  <c:v>257.47789999999998</c:v>
                </c:pt>
                <c:pt idx="5">
                  <c:v>344.83449999999999</c:v>
                </c:pt>
                <c:pt idx="6">
                  <c:v>318.20819999999998</c:v>
                </c:pt>
                <c:pt idx="7">
                  <c:v>290.46030000000002</c:v>
                </c:pt>
                <c:pt idx="8">
                  <c:v>304.36079999999998</c:v>
                </c:pt>
                <c:pt idx="9">
                  <c:v>327.20940000000002</c:v>
                </c:pt>
                <c:pt idx="10">
                  <c:v>342.99740000000003</c:v>
                </c:pt>
                <c:pt idx="11">
                  <c:v>369.62470000000002</c:v>
                </c:pt>
                <c:pt idx="12">
                  <c:v>405.67070000000001</c:v>
                </c:pt>
                <c:pt idx="13">
                  <c:v>408.1225</c:v>
                </c:pt>
                <c:pt idx="14">
                  <c:v>424.28829999999999</c:v>
                </c:pt>
                <c:pt idx="15">
                  <c:v>439.7885</c:v>
                </c:pt>
                <c:pt idx="16">
                  <c:v>479.34730000000002</c:v>
                </c:pt>
                <c:pt idx="17">
                  <c:v>457.16840000000002</c:v>
                </c:pt>
                <c:pt idx="18">
                  <c:v>467.57839999999999</c:v>
                </c:pt>
                <c:pt idx="19">
                  <c:v>488.71409999999997</c:v>
                </c:pt>
                <c:pt idx="20">
                  <c:v>514.27329999999995</c:v>
                </c:pt>
                <c:pt idx="21">
                  <c:v>552.2287</c:v>
                </c:pt>
                <c:pt idx="22">
                  <c:v>574.41089999999997</c:v>
                </c:pt>
                <c:pt idx="23">
                  <c:v>551.42139999999995</c:v>
                </c:pt>
                <c:pt idx="24">
                  <c:v>538.52</c:v>
                </c:pt>
                <c:pt idx="25">
                  <c:v>525.42160000000001</c:v>
                </c:pt>
                <c:pt idx="26">
                  <c:v>507.08600000000001</c:v>
                </c:pt>
                <c:pt idx="27">
                  <c:v>511.22</c:v>
                </c:pt>
                <c:pt idx="28">
                  <c:v>517.61959999999999</c:v>
                </c:pt>
                <c:pt idx="29">
                  <c:v>518.4289</c:v>
                </c:pt>
                <c:pt idx="30">
                  <c:v>504.0351</c:v>
                </c:pt>
                <c:pt idx="31">
                  <c:v>492.98939999999999</c:v>
                </c:pt>
                <c:pt idx="32">
                  <c:v>483.6189</c:v>
                </c:pt>
                <c:pt idx="33">
                  <c:v>465.03530000000001</c:v>
                </c:pt>
                <c:pt idx="34">
                  <c:v>424.93700000000001</c:v>
                </c:pt>
                <c:pt idx="35">
                  <c:v>411.56389999999999</c:v>
                </c:pt>
                <c:pt idx="36">
                  <c:v>445.75319999999999</c:v>
                </c:pt>
                <c:pt idx="37">
                  <c:v>497.19580000000002</c:v>
                </c:pt>
                <c:pt idx="38">
                  <c:v>510.34050000000002</c:v>
                </c:pt>
                <c:pt idx="39">
                  <c:v>504.48939999999999</c:v>
                </c:pt>
                <c:pt idx="40">
                  <c:v>502.30520000000001</c:v>
                </c:pt>
                <c:pt idx="41">
                  <c:v>487.5478</c:v>
                </c:pt>
                <c:pt idx="42">
                  <c:v>461.97160000000002</c:v>
                </c:pt>
                <c:pt idx="43">
                  <c:v>431.18990000000002</c:v>
                </c:pt>
                <c:pt idx="44">
                  <c:v>390.66239999999999</c:v>
                </c:pt>
                <c:pt idx="45">
                  <c:v>384.79849999999999</c:v>
                </c:pt>
                <c:pt idx="46">
                  <c:v>364.55849999999998</c:v>
                </c:pt>
                <c:pt idx="47">
                  <c:v>355.77390000000003</c:v>
                </c:pt>
              </c:numCache>
            </c:numRef>
          </c:val>
          <c:extLst>
            <c:ext xmlns:c16="http://schemas.microsoft.com/office/drawing/2014/chart" uri="{C3380CC4-5D6E-409C-BE32-E72D297353CC}">
              <c16:uniqueId val="{00000004-2635-492A-A17B-3233168AA31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157.54990000000001</c:v>
                </c:pt>
                <c:pt idx="1">
                  <c:v>153.62219999999999</c:v>
                </c:pt>
                <c:pt idx="2">
                  <c:v>154.14179999999999</c:v>
                </c:pt>
                <c:pt idx="3">
                  <c:v>154.99969999999999</c:v>
                </c:pt>
                <c:pt idx="4">
                  <c:v>147.99039999999999</c:v>
                </c:pt>
                <c:pt idx="5">
                  <c:v>152.49379999999999</c:v>
                </c:pt>
                <c:pt idx="6">
                  <c:v>148.0059</c:v>
                </c:pt>
                <c:pt idx="7">
                  <c:v>149.45930000000001</c:v>
                </c:pt>
                <c:pt idx="8">
                  <c:v>152.32499999999999</c:v>
                </c:pt>
                <c:pt idx="9">
                  <c:v>148.2259</c:v>
                </c:pt>
                <c:pt idx="10">
                  <c:v>139.0873</c:v>
                </c:pt>
                <c:pt idx="11">
                  <c:v>124.3107</c:v>
                </c:pt>
                <c:pt idx="12">
                  <c:v>103.0628</c:v>
                </c:pt>
                <c:pt idx="13">
                  <c:v>83.859399999999994</c:v>
                </c:pt>
                <c:pt idx="14">
                  <c:v>78.150700000000001</c:v>
                </c:pt>
                <c:pt idx="15">
                  <c:v>77.524699999999996</c:v>
                </c:pt>
                <c:pt idx="16">
                  <c:v>89.721100000000007</c:v>
                </c:pt>
                <c:pt idx="17">
                  <c:v>92.320800000000006</c:v>
                </c:pt>
                <c:pt idx="18">
                  <c:v>87.848500000000001</c:v>
                </c:pt>
                <c:pt idx="19">
                  <c:v>85.5154</c:v>
                </c:pt>
                <c:pt idx="20">
                  <c:v>89.138300000000001</c:v>
                </c:pt>
                <c:pt idx="21">
                  <c:v>93.923599999999993</c:v>
                </c:pt>
                <c:pt idx="22">
                  <c:v>93.1678</c:v>
                </c:pt>
                <c:pt idx="23">
                  <c:v>79.217299999999994</c:v>
                </c:pt>
                <c:pt idx="24">
                  <c:v>66.497299999999996</c:v>
                </c:pt>
                <c:pt idx="25">
                  <c:v>67.878100000000003</c:v>
                </c:pt>
                <c:pt idx="26">
                  <c:v>66.499099999999999</c:v>
                </c:pt>
                <c:pt idx="27">
                  <c:v>67.865899999999996</c:v>
                </c:pt>
                <c:pt idx="28">
                  <c:v>71.047600000000003</c:v>
                </c:pt>
                <c:pt idx="29">
                  <c:v>74.828400000000002</c:v>
                </c:pt>
                <c:pt idx="30">
                  <c:v>70.0291</c:v>
                </c:pt>
                <c:pt idx="31">
                  <c:v>72.784700000000001</c:v>
                </c:pt>
                <c:pt idx="32">
                  <c:v>95.263999999999996</c:v>
                </c:pt>
                <c:pt idx="33">
                  <c:v>117.21769999999999</c:v>
                </c:pt>
                <c:pt idx="34">
                  <c:v>145.7278</c:v>
                </c:pt>
                <c:pt idx="35">
                  <c:v>151.1566</c:v>
                </c:pt>
                <c:pt idx="36">
                  <c:v>156.58860000000001</c:v>
                </c:pt>
                <c:pt idx="37">
                  <c:v>147.4041</c:v>
                </c:pt>
                <c:pt idx="38">
                  <c:v>149.17070000000001</c:v>
                </c:pt>
                <c:pt idx="39">
                  <c:v>154.22409999999999</c:v>
                </c:pt>
                <c:pt idx="40">
                  <c:v>154.38669999999999</c:v>
                </c:pt>
                <c:pt idx="41">
                  <c:v>154.27189999999999</c:v>
                </c:pt>
                <c:pt idx="42">
                  <c:v>154.5129</c:v>
                </c:pt>
                <c:pt idx="43">
                  <c:v>158.63579999999999</c:v>
                </c:pt>
                <c:pt idx="44">
                  <c:v>154.07929999999999</c:v>
                </c:pt>
                <c:pt idx="45">
                  <c:v>152.86799999999999</c:v>
                </c:pt>
                <c:pt idx="46">
                  <c:v>149.2801</c:v>
                </c:pt>
                <c:pt idx="47">
                  <c:v>148.1722</c:v>
                </c:pt>
              </c:numCache>
            </c:numRef>
          </c:val>
          <c:extLst>
            <c:ext xmlns:c16="http://schemas.microsoft.com/office/drawing/2014/chart" uri="{C3380CC4-5D6E-409C-BE32-E72D297353CC}">
              <c16:uniqueId val="{00000000-3917-4D39-879A-1479213D449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157.04669999999999</c:v>
                </c:pt>
                <c:pt idx="1">
                  <c:v>153.17949999999999</c:v>
                </c:pt>
                <c:pt idx="2">
                  <c:v>154.18799999999999</c:v>
                </c:pt>
                <c:pt idx="3">
                  <c:v>155.85239999999999</c:v>
                </c:pt>
                <c:pt idx="4">
                  <c:v>147.85300000000001</c:v>
                </c:pt>
                <c:pt idx="5">
                  <c:v>153.14070000000001</c:v>
                </c:pt>
                <c:pt idx="6">
                  <c:v>146.11060000000001</c:v>
                </c:pt>
                <c:pt idx="7">
                  <c:v>148.60310000000001</c:v>
                </c:pt>
                <c:pt idx="8">
                  <c:v>151.20169999999999</c:v>
                </c:pt>
                <c:pt idx="9">
                  <c:v>147.0641</c:v>
                </c:pt>
                <c:pt idx="10">
                  <c:v>140.64400000000001</c:v>
                </c:pt>
                <c:pt idx="11">
                  <c:v>124.8275</c:v>
                </c:pt>
                <c:pt idx="12">
                  <c:v>102.8156</c:v>
                </c:pt>
                <c:pt idx="13">
                  <c:v>84.037899999999993</c:v>
                </c:pt>
                <c:pt idx="14">
                  <c:v>77.884100000000004</c:v>
                </c:pt>
                <c:pt idx="15">
                  <c:v>78.5578</c:v>
                </c:pt>
                <c:pt idx="16">
                  <c:v>90.942999999999998</c:v>
                </c:pt>
                <c:pt idx="17">
                  <c:v>92.194500000000005</c:v>
                </c:pt>
                <c:pt idx="18">
                  <c:v>87.780699999999996</c:v>
                </c:pt>
                <c:pt idx="19">
                  <c:v>87.971400000000003</c:v>
                </c:pt>
                <c:pt idx="20">
                  <c:v>90.614800000000002</c:v>
                </c:pt>
                <c:pt idx="21">
                  <c:v>96.385999999999996</c:v>
                </c:pt>
                <c:pt idx="22">
                  <c:v>93.946299999999994</c:v>
                </c:pt>
                <c:pt idx="23">
                  <c:v>80.881200000000007</c:v>
                </c:pt>
                <c:pt idx="24">
                  <c:v>68.045299999999997</c:v>
                </c:pt>
                <c:pt idx="25">
                  <c:v>68.880399999999995</c:v>
                </c:pt>
                <c:pt idx="26">
                  <c:v>65.597099999999998</c:v>
                </c:pt>
                <c:pt idx="27">
                  <c:v>68.991900000000001</c:v>
                </c:pt>
                <c:pt idx="28">
                  <c:v>71.966200000000001</c:v>
                </c:pt>
                <c:pt idx="29">
                  <c:v>75.126999999999995</c:v>
                </c:pt>
                <c:pt idx="30">
                  <c:v>70.728499999999997</c:v>
                </c:pt>
                <c:pt idx="31">
                  <c:v>74.037000000000006</c:v>
                </c:pt>
                <c:pt idx="32">
                  <c:v>97.026300000000006</c:v>
                </c:pt>
                <c:pt idx="33">
                  <c:v>116.44410000000001</c:v>
                </c:pt>
                <c:pt idx="34">
                  <c:v>146.1566</c:v>
                </c:pt>
                <c:pt idx="35">
                  <c:v>152.64920000000001</c:v>
                </c:pt>
                <c:pt idx="36">
                  <c:v>156.4571</c:v>
                </c:pt>
                <c:pt idx="37">
                  <c:v>148.59630000000001</c:v>
                </c:pt>
                <c:pt idx="38">
                  <c:v>147.9546</c:v>
                </c:pt>
                <c:pt idx="39">
                  <c:v>152.70359999999999</c:v>
                </c:pt>
                <c:pt idx="40">
                  <c:v>155.60249999999999</c:v>
                </c:pt>
                <c:pt idx="41">
                  <c:v>154.35730000000001</c:v>
                </c:pt>
                <c:pt idx="42">
                  <c:v>155.4682</c:v>
                </c:pt>
                <c:pt idx="43">
                  <c:v>158.6035</c:v>
                </c:pt>
                <c:pt idx="44">
                  <c:v>154.96119999999999</c:v>
                </c:pt>
                <c:pt idx="45">
                  <c:v>153.43709999999999</c:v>
                </c:pt>
                <c:pt idx="46">
                  <c:v>149.03380000000001</c:v>
                </c:pt>
                <c:pt idx="47">
                  <c:v>146.58330000000001</c:v>
                </c:pt>
              </c:numCache>
            </c:numRef>
          </c:val>
          <c:extLst>
            <c:ext xmlns:c16="http://schemas.microsoft.com/office/drawing/2014/chart" uri="{C3380CC4-5D6E-409C-BE32-E72D297353CC}">
              <c16:uniqueId val="{00000001-3917-4D39-879A-1479213D449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485.6429</c:v>
                </c:pt>
                <c:pt idx="1">
                  <c:v>479.53309999999999</c:v>
                </c:pt>
                <c:pt idx="2">
                  <c:v>470.91300000000001</c:v>
                </c:pt>
                <c:pt idx="3">
                  <c:v>480.34370000000001</c:v>
                </c:pt>
                <c:pt idx="4">
                  <c:v>464.44889999999998</c:v>
                </c:pt>
                <c:pt idx="5">
                  <c:v>476.50130000000001</c:v>
                </c:pt>
                <c:pt idx="6">
                  <c:v>469.58510000000001</c:v>
                </c:pt>
                <c:pt idx="7">
                  <c:v>479.38639999999998</c:v>
                </c:pt>
                <c:pt idx="8">
                  <c:v>480.2928</c:v>
                </c:pt>
                <c:pt idx="9">
                  <c:v>456.6155</c:v>
                </c:pt>
                <c:pt idx="10">
                  <c:v>420.79270000000002</c:v>
                </c:pt>
                <c:pt idx="11">
                  <c:v>335.25970000000001</c:v>
                </c:pt>
                <c:pt idx="12">
                  <c:v>226.90950000000001</c:v>
                </c:pt>
                <c:pt idx="13">
                  <c:v>130.50239999999999</c:v>
                </c:pt>
                <c:pt idx="14">
                  <c:v>98.428600000000003</c:v>
                </c:pt>
                <c:pt idx="15">
                  <c:v>90.6524</c:v>
                </c:pt>
                <c:pt idx="16">
                  <c:v>125.2856</c:v>
                </c:pt>
                <c:pt idx="17">
                  <c:v>147.04650000000001</c:v>
                </c:pt>
                <c:pt idx="18">
                  <c:v>134.4024</c:v>
                </c:pt>
                <c:pt idx="19">
                  <c:v>136.45150000000001</c:v>
                </c:pt>
                <c:pt idx="20">
                  <c:v>138.3107</c:v>
                </c:pt>
                <c:pt idx="21">
                  <c:v>156.91540000000001</c:v>
                </c:pt>
                <c:pt idx="22">
                  <c:v>164.40629999999999</c:v>
                </c:pt>
                <c:pt idx="23">
                  <c:v>126.807</c:v>
                </c:pt>
                <c:pt idx="24">
                  <c:v>62.984999999999999</c:v>
                </c:pt>
                <c:pt idx="25">
                  <c:v>55.4392</c:v>
                </c:pt>
                <c:pt idx="26">
                  <c:v>41.5276</c:v>
                </c:pt>
                <c:pt idx="27">
                  <c:v>50.932899999999997</c:v>
                </c:pt>
                <c:pt idx="28">
                  <c:v>76.328800000000001</c:v>
                </c:pt>
                <c:pt idx="29">
                  <c:v>90.228999999999999</c:v>
                </c:pt>
                <c:pt idx="30">
                  <c:v>116.879</c:v>
                </c:pt>
                <c:pt idx="31">
                  <c:v>125.6117</c:v>
                </c:pt>
                <c:pt idx="32">
                  <c:v>246.8741</c:v>
                </c:pt>
                <c:pt idx="33">
                  <c:v>350.32170000000002</c:v>
                </c:pt>
                <c:pt idx="34">
                  <c:v>485.4855</c:v>
                </c:pt>
                <c:pt idx="35">
                  <c:v>514.43870000000004</c:v>
                </c:pt>
                <c:pt idx="36">
                  <c:v>521.81600000000003</c:v>
                </c:pt>
                <c:pt idx="37">
                  <c:v>493.8605</c:v>
                </c:pt>
                <c:pt idx="38">
                  <c:v>490.17239999999998</c:v>
                </c:pt>
                <c:pt idx="39">
                  <c:v>482.99369999999999</c:v>
                </c:pt>
                <c:pt idx="40">
                  <c:v>478.69970000000001</c:v>
                </c:pt>
                <c:pt idx="41">
                  <c:v>471.45350000000002</c:v>
                </c:pt>
                <c:pt idx="42">
                  <c:v>472.53410000000002</c:v>
                </c:pt>
                <c:pt idx="43">
                  <c:v>477.19630000000001</c:v>
                </c:pt>
                <c:pt idx="44">
                  <c:v>467.02089999999998</c:v>
                </c:pt>
                <c:pt idx="45">
                  <c:v>461.5772</c:v>
                </c:pt>
                <c:pt idx="46">
                  <c:v>448.65890000000002</c:v>
                </c:pt>
                <c:pt idx="47">
                  <c:v>448.0163</c:v>
                </c:pt>
              </c:numCache>
            </c:numRef>
          </c:val>
          <c:extLst>
            <c:ext xmlns:c16="http://schemas.microsoft.com/office/drawing/2014/chart" uri="{C3380CC4-5D6E-409C-BE32-E72D297353CC}">
              <c16:uniqueId val="{00000002-3917-4D39-879A-1479213D449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399.53309999999999</c:v>
                </c:pt>
                <c:pt idx="1">
                  <c:v>392.03620000000001</c:v>
                </c:pt>
                <c:pt idx="2">
                  <c:v>388.2704</c:v>
                </c:pt>
                <c:pt idx="3">
                  <c:v>389.18169999999998</c:v>
                </c:pt>
                <c:pt idx="4">
                  <c:v>374.18810000000002</c:v>
                </c:pt>
                <c:pt idx="5">
                  <c:v>389.8689</c:v>
                </c:pt>
                <c:pt idx="6">
                  <c:v>381.71769999999998</c:v>
                </c:pt>
                <c:pt idx="7">
                  <c:v>384.7747</c:v>
                </c:pt>
                <c:pt idx="8">
                  <c:v>386.90370000000001</c:v>
                </c:pt>
                <c:pt idx="9">
                  <c:v>375.33519999999999</c:v>
                </c:pt>
                <c:pt idx="10">
                  <c:v>346.9923</c:v>
                </c:pt>
                <c:pt idx="11">
                  <c:v>271.86950000000002</c:v>
                </c:pt>
                <c:pt idx="12">
                  <c:v>180.05869999999999</c:v>
                </c:pt>
                <c:pt idx="13">
                  <c:v>92.0809</c:v>
                </c:pt>
                <c:pt idx="14">
                  <c:v>65.718100000000007</c:v>
                </c:pt>
                <c:pt idx="15">
                  <c:v>53.667000000000002</c:v>
                </c:pt>
                <c:pt idx="16">
                  <c:v>102.078</c:v>
                </c:pt>
                <c:pt idx="17">
                  <c:v>115.2889</c:v>
                </c:pt>
                <c:pt idx="18">
                  <c:v>110.7046</c:v>
                </c:pt>
                <c:pt idx="19">
                  <c:v>108.0651</c:v>
                </c:pt>
                <c:pt idx="20">
                  <c:v>109.28700000000001</c:v>
                </c:pt>
                <c:pt idx="21">
                  <c:v>114.9367</c:v>
                </c:pt>
                <c:pt idx="22">
                  <c:v>122.1331</c:v>
                </c:pt>
                <c:pt idx="23">
                  <c:v>82.971500000000006</c:v>
                </c:pt>
                <c:pt idx="24">
                  <c:v>22.4526</c:v>
                </c:pt>
                <c:pt idx="25">
                  <c:v>10.784599999999999</c:v>
                </c:pt>
                <c:pt idx="26">
                  <c:v>14.400399999999999</c:v>
                </c:pt>
                <c:pt idx="27">
                  <c:v>27.801100000000002</c:v>
                </c:pt>
                <c:pt idx="28">
                  <c:v>46.265500000000003</c:v>
                </c:pt>
                <c:pt idx="29">
                  <c:v>55.714799999999997</c:v>
                </c:pt>
                <c:pt idx="30">
                  <c:v>77.493799999999993</c:v>
                </c:pt>
                <c:pt idx="31">
                  <c:v>88.593299999999999</c:v>
                </c:pt>
                <c:pt idx="32">
                  <c:v>186.6155</c:v>
                </c:pt>
                <c:pt idx="33">
                  <c:v>269.31229999999999</c:v>
                </c:pt>
                <c:pt idx="34">
                  <c:v>390.8997</c:v>
                </c:pt>
                <c:pt idx="35">
                  <c:v>415.85910000000001</c:v>
                </c:pt>
                <c:pt idx="36">
                  <c:v>420.46080000000001</c:v>
                </c:pt>
                <c:pt idx="37">
                  <c:v>402.851</c:v>
                </c:pt>
                <c:pt idx="38">
                  <c:v>393.32139999999998</c:v>
                </c:pt>
                <c:pt idx="39">
                  <c:v>396.04059999999998</c:v>
                </c:pt>
                <c:pt idx="40">
                  <c:v>394.62920000000003</c:v>
                </c:pt>
                <c:pt idx="41">
                  <c:v>382.41120000000001</c:v>
                </c:pt>
                <c:pt idx="42">
                  <c:v>387.7099</c:v>
                </c:pt>
                <c:pt idx="43">
                  <c:v>393.3587</c:v>
                </c:pt>
                <c:pt idx="44">
                  <c:v>384.41849999999999</c:v>
                </c:pt>
                <c:pt idx="45">
                  <c:v>383.49880000000002</c:v>
                </c:pt>
                <c:pt idx="46">
                  <c:v>369.24439999999998</c:v>
                </c:pt>
                <c:pt idx="47">
                  <c:v>364.93450000000001</c:v>
                </c:pt>
              </c:numCache>
            </c:numRef>
          </c:val>
          <c:extLst>
            <c:ext xmlns:c16="http://schemas.microsoft.com/office/drawing/2014/chart" uri="{C3380CC4-5D6E-409C-BE32-E72D297353CC}">
              <c16:uniqueId val="{00000003-3917-4D39-879A-1479213D449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6299.9539999999997</c:v>
                </c:pt>
                <c:pt idx="1">
                  <c:v>6230.1580000000004</c:v>
                </c:pt>
                <c:pt idx="2">
                  <c:v>6223.8379999999997</c:v>
                </c:pt>
                <c:pt idx="3">
                  <c:v>6155.1589999999997</c:v>
                </c:pt>
                <c:pt idx="4">
                  <c:v>6076.1</c:v>
                </c:pt>
                <c:pt idx="5">
                  <c:v>5970.4769999999999</c:v>
                </c:pt>
                <c:pt idx="6">
                  <c:v>6056.1350000000002</c:v>
                </c:pt>
                <c:pt idx="7">
                  <c:v>6081.6660000000002</c:v>
                </c:pt>
                <c:pt idx="8">
                  <c:v>6039.335</c:v>
                </c:pt>
                <c:pt idx="9">
                  <c:v>6245.9719999999998</c:v>
                </c:pt>
                <c:pt idx="10">
                  <c:v>6382.2079999999996</c:v>
                </c:pt>
                <c:pt idx="11">
                  <c:v>6474.7340000000004</c:v>
                </c:pt>
                <c:pt idx="12">
                  <c:v>6679.4960000000001</c:v>
                </c:pt>
                <c:pt idx="13">
                  <c:v>6630.4350000000004</c:v>
                </c:pt>
                <c:pt idx="14">
                  <c:v>6815.442</c:v>
                </c:pt>
                <c:pt idx="15">
                  <c:v>6998.5240000000003</c:v>
                </c:pt>
                <c:pt idx="16">
                  <c:v>7211.6509999999998</c:v>
                </c:pt>
                <c:pt idx="17">
                  <c:v>7358.0919999999996</c:v>
                </c:pt>
                <c:pt idx="18">
                  <c:v>7412.9579999999996</c:v>
                </c:pt>
                <c:pt idx="19">
                  <c:v>7530.826</c:v>
                </c:pt>
                <c:pt idx="20">
                  <c:v>7557.7470000000003</c:v>
                </c:pt>
                <c:pt idx="21">
                  <c:v>7610.9870000000001</c:v>
                </c:pt>
                <c:pt idx="22">
                  <c:v>7666.6909999999998</c:v>
                </c:pt>
                <c:pt idx="23">
                  <c:v>7695.799</c:v>
                </c:pt>
                <c:pt idx="24">
                  <c:v>7599.9070000000002</c:v>
                </c:pt>
                <c:pt idx="25">
                  <c:v>7388.7520000000004</c:v>
                </c:pt>
                <c:pt idx="26">
                  <c:v>7462.06</c:v>
                </c:pt>
                <c:pt idx="27">
                  <c:v>7531.2129999999997</c:v>
                </c:pt>
                <c:pt idx="28">
                  <c:v>7687.665</c:v>
                </c:pt>
                <c:pt idx="29">
                  <c:v>7652.473</c:v>
                </c:pt>
                <c:pt idx="30">
                  <c:v>7706.6689999999999</c:v>
                </c:pt>
                <c:pt idx="31">
                  <c:v>7615.7049999999999</c:v>
                </c:pt>
                <c:pt idx="32">
                  <c:v>7600.009</c:v>
                </c:pt>
                <c:pt idx="33">
                  <c:v>7515.6509999999998</c:v>
                </c:pt>
                <c:pt idx="34">
                  <c:v>7483.98</c:v>
                </c:pt>
                <c:pt idx="35">
                  <c:v>7289.2259999999997</c:v>
                </c:pt>
                <c:pt idx="36">
                  <c:v>7629.89</c:v>
                </c:pt>
                <c:pt idx="37">
                  <c:v>7690.3249999999998</c:v>
                </c:pt>
                <c:pt idx="38">
                  <c:v>7702.9520000000002</c:v>
                </c:pt>
                <c:pt idx="39">
                  <c:v>7747.0820000000003</c:v>
                </c:pt>
                <c:pt idx="40">
                  <c:v>7715.6580000000004</c:v>
                </c:pt>
                <c:pt idx="41">
                  <c:v>7637.9480000000003</c:v>
                </c:pt>
                <c:pt idx="42">
                  <c:v>7554.4750000000004</c:v>
                </c:pt>
                <c:pt idx="43">
                  <c:v>7513.43</c:v>
                </c:pt>
                <c:pt idx="44">
                  <c:v>7450.1360000000004</c:v>
                </c:pt>
                <c:pt idx="45">
                  <c:v>7186.8180000000002</c:v>
                </c:pt>
                <c:pt idx="46">
                  <c:v>7002.8540000000003</c:v>
                </c:pt>
                <c:pt idx="47">
                  <c:v>6687.1869999999999</c:v>
                </c:pt>
              </c:numCache>
            </c:numRef>
          </c:val>
          <c:smooth val="0"/>
          <c:extLst>
            <c:ext xmlns:c16="http://schemas.microsoft.com/office/drawing/2014/chart" uri="{C3380CC4-5D6E-409C-BE32-E72D297353CC}">
              <c16:uniqueId val="{00000000-25A1-4837-ADA6-40BE3C83C36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6355.5588500000003</c:v>
                </c:pt>
                <c:pt idx="1">
                  <c:v>6251.5922499999997</c:v>
                </c:pt>
                <c:pt idx="2">
                  <c:v>6184.4198299999998</c:v>
                </c:pt>
                <c:pt idx="3">
                  <c:v>6112.3296300000002</c:v>
                </c:pt>
                <c:pt idx="4">
                  <c:v>6063.8691699999999</c:v>
                </c:pt>
                <c:pt idx="5">
                  <c:v>6050.5418300000001</c:v>
                </c:pt>
                <c:pt idx="6">
                  <c:v>6006.9000900000001</c:v>
                </c:pt>
                <c:pt idx="7">
                  <c:v>6020.6611899999998</c:v>
                </c:pt>
                <c:pt idx="8">
                  <c:v>6059.7584500000003</c:v>
                </c:pt>
                <c:pt idx="9">
                  <c:v>6186.7078799999999</c:v>
                </c:pt>
                <c:pt idx="10">
                  <c:v>6304.9818999999998</c:v>
                </c:pt>
                <c:pt idx="11">
                  <c:v>6389.7303300000003</c:v>
                </c:pt>
                <c:pt idx="12">
                  <c:v>6533.9934400000002</c:v>
                </c:pt>
                <c:pt idx="13">
                  <c:v>6638.2699700000003</c:v>
                </c:pt>
                <c:pt idx="14">
                  <c:v>6766.3939399999999</c:v>
                </c:pt>
                <c:pt idx="15">
                  <c:v>6880.6527800000003</c:v>
                </c:pt>
                <c:pt idx="16">
                  <c:v>7090.9550200000003</c:v>
                </c:pt>
                <c:pt idx="17">
                  <c:v>7216.3423599999996</c:v>
                </c:pt>
                <c:pt idx="18">
                  <c:v>7383.4122500000003</c:v>
                </c:pt>
                <c:pt idx="19">
                  <c:v>7453.5713299999998</c:v>
                </c:pt>
                <c:pt idx="20">
                  <c:v>7470.4038499999997</c:v>
                </c:pt>
                <c:pt idx="21">
                  <c:v>7501.7062999999998</c:v>
                </c:pt>
                <c:pt idx="22">
                  <c:v>7571.54889</c:v>
                </c:pt>
                <c:pt idx="23">
                  <c:v>7569.4384600000003</c:v>
                </c:pt>
                <c:pt idx="24">
                  <c:v>7460.8173900000002</c:v>
                </c:pt>
                <c:pt idx="25">
                  <c:v>7425.4333399999996</c:v>
                </c:pt>
                <c:pt idx="26">
                  <c:v>7383.6324100000002</c:v>
                </c:pt>
                <c:pt idx="27">
                  <c:v>7412.4795000000004</c:v>
                </c:pt>
                <c:pt idx="28">
                  <c:v>7524.1101399999998</c:v>
                </c:pt>
                <c:pt idx="29">
                  <c:v>7527.7022299999999</c:v>
                </c:pt>
                <c:pt idx="30">
                  <c:v>7531.1113400000004</c:v>
                </c:pt>
                <c:pt idx="31">
                  <c:v>7479.6878900000002</c:v>
                </c:pt>
                <c:pt idx="32">
                  <c:v>7441.8326100000004</c:v>
                </c:pt>
                <c:pt idx="33">
                  <c:v>7369.9237700000003</c:v>
                </c:pt>
                <c:pt idx="34">
                  <c:v>7366.6224499999998</c:v>
                </c:pt>
                <c:pt idx="35">
                  <c:v>7337.38292</c:v>
                </c:pt>
                <c:pt idx="36">
                  <c:v>7473.2550000000001</c:v>
                </c:pt>
                <c:pt idx="37">
                  <c:v>7487.1643000000004</c:v>
                </c:pt>
                <c:pt idx="38">
                  <c:v>7513.8818600000004</c:v>
                </c:pt>
                <c:pt idx="39">
                  <c:v>7494.65643</c:v>
                </c:pt>
                <c:pt idx="40">
                  <c:v>7436.4096</c:v>
                </c:pt>
                <c:pt idx="41">
                  <c:v>7442.5535799999998</c:v>
                </c:pt>
                <c:pt idx="42">
                  <c:v>7333.7538500000001</c:v>
                </c:pt>
                <c:pt idx="43">
                  <c:v>7311.3515799999996</c:v>
                </c:pt>
                <c:pt idx="44">
                  <c:v>7180.4702299999999</c:v>
                </c:pt>
                <c:pt idx="45">
                  <c:v>6960.7114799999999</c:v>
                </c:pt>
                <c:pt idx="46">
                  <c:v>6793.0391499999996</c:v>
                </c:pt>
                <c:pt idx="47">
                  <c:v>6620.2423500000004</c:v>
                </c:pt>
              </c:numCache>
            </c:numRef>
          </c:val>
          <c:smooth val="0"/>
          <c:extLst>
            <c:ext xmlns:c16="http://schemas.microsoft.com/office/drawing/2014/chart" uri="{C3380CC4-5D6E-409C-BE32-E72D297353CC}">
              <c16:uniqueId val="{00000001-25A1-4837-ADA6-40BE3C83C36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20</c:v>
                </c:pt>
                <c:pt idx="1">
                  <c:v>MAR 21</c:v>
                </c:pt>
                <c:pt idx="2">
                  <c:v>MIE 22</c:v>
                </c:pt>
                <c:pt idx="3">
                  <c:v>JUE 23</c:v>
                </c:pt>
                <c:pt idx="4">
                  <c:v>VIE 24</c:v>
                </c:pt>
                <c:pt idx="5">
                  <c:v>SAB 25</c:v>
                </c:pt>
                <c:pt idx="6">
                  <c:v>DOM 26</c:v>
                </c:pt>
                <c:pt idx="7">
                  <c:v>LUN 27</c:v>
                </c:pt>
              </c:strCache>
            </c:strRef>
          </c:cat>
          <c:val>
            <c:numRef>
              <c:f>COSTO_OPE_EJEC!$C$8:$C$15</c:f>
              <c:numCache>
                <c:formatCode>#,##0.0</c:formatCode>
                <c:ptCount val="8"/>
                <c:pt idx="0">
                  <c:v>4949568.82565</c:v>
                </c:pt>
                <c:pt idx="1">
                  <c:v>5307718.9937199997</c:v>
                </c:pt>
                <c:pt idx="2">
                  <c:v>5462640.67038</c:v>
                </c:pt>
                <c:pt idx="3">
                  <c:v>5175572.2453300003</c:v>
                </c:pt>
                <c:pt idx="4">
                  <c:v>4977024.2681400003</c:v>
                </c:pt>
                <c:pt idx="5">
                  <c:v>5061028.9764900003</c:v>
                </c:pt>
                <c:pt idx="6">
                  <c:v>4376624.7377500003</c:v>
                </c:pt>
                <c:pt idx="7">
                  <c:v>5493912.9079299998</c:v>
                </c:pt>
              </c:numCache>
            </c:numRef>
          </c:val>
          <c:extLst>
            <c:ext xmlns:c16="http://schemas.microsoft.com/office/drawing/2014/chart" uri="{C3380CC4-5D6E-409C-BE32-E72D297353CC}">
              <c16:uniqueId val="{00000000-FB03-4732-9767-E0E60235761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-9.1379291974323554E-2</c:v>
                </c:pt>
                <c:pt idx="1">
                  <c:v>-8.4699659568434477E-2</c:v>
                </c:pt>
                <c:pt idx="2">
                  <c:v>-9.7970715766925193E-3</c:v>
                </c:pt>
                <c:pt idx="3">
                  <c:v>-7.2518154358989062E-2</c:v>
                </c:pt>
                <c:pt idx="4">
                  <c:v>-9.4143846500072542E-2</c:v>
                </c:pt>
                <c:pt idx="5">
                  <c:v>-9.3838829661740484E-3</c:v>
                </c:pt>
                <c:pt idx="6">
                  <c:v>-5.1518194436124466E-2</c:v>
                </c:pt>
                <c:pt idx="7">
                  <c:v>-3.864270226262104E-3</c:v>
                </c:pt>
              </c:numCache>
            </c:numRef>
          </c:cat>
          <c:val>
            <c:numRef>
              <c:f>COSTO_OPE_EJEC!$D$8:$D$15</c:f>
              <c:numCache>
                <c:formatCode>#,##0.0</c:formatCode>
                <c:ptCount val="8"/>
                <c:pt idx="0">
                  <c:v>5447343.1894423999</c:v>
                </c:pt>
                <c:pt idx="1">
                  <c:v>5798882.3550720001</c:v>
                </c:pt>
                <c:pt idx="2">
                  <c:v>5516688.0581520004</c:v>
                </c:pt>
                <c:pt idx="3">
                  <c:v>5580241.0253680004</c:v>
                </c:pt>
                <c:pt idx="4">
                  <c:v>5494276.6011031996</c:v>
                </c:pt>
                <c:pt idx="5">
                  <c:v>5108970.9620757001</c:v>
                </c:pt>
                <c:pt idx="6">
                  <c:v>4614347.5943095004</c:v>
                </c:pt>
                <c:pt idx="7">
                  <c:v>5515225.2285719002</c:v>
                </c:pt>
              </c:numCache>
            </c:numRef>
          </c:val>
          <c:extLst>
            <c:ext xmlns:c16="http://schemas.microsoft.com/office/drawing/2014/chart" uri="{C3380CC4-5D6E-409C-BE32-E72D297353CC}">
              <c16:uniqueId val="{00000001-FB03-4732-9767-E0E60235761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activeCell="B3" sqref="B3:G3"/>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6" t="s">
        <v>0</v>
      </c>
      <c r="C3" s="197"/>
      <c r="D3" s="197"/>
      <c r="E3" s="197"/>
      <c r="F3" s="197"/>
      <c r="G3" s="197"/>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v>57.81</v>
      </c>
      <c r="K7" s="4" t="s">
        <v>21</v>
      </c>
      <c r="L7" s="4">
        <v>220</v>
      </c>
    </row>
    <row r="8" spans="1:12" x14ac:dyDescent="0.35">
      <c r="A8" s="1"/>
      <c r="B8" s="4" t="s">
        <v>22</v>
      </c>
      <c r="C8" s="5" t="s">
        <v>23</v>
      </c>
      <c r="D8" s="5" t="s">
        <v>24</v>
      </c>
      <c r="E8" s="5" t="s">
        <v>25</v>
      </c>
      <c r="F8" s="5" t="s">
        <v>26</v>
      </c>
      <c r="G8" s="4" t="s">
        <v>27</v>
      </c>
      <c r="H8" s="4" t="s">
        <v>28</v>
      </c>
      <c r="I8" s="6" t="s">
        <v>29</v>
      </c>
      <c r="J8" s="4"/>
      <c r="K8" s="4" t="s">
        <v>30</v>
      </c>
      <c r="L8" s="4"/>
    </row>
    <row r="9" spans="1:12" x14ac:dyDescent="0.35">
      <c r="A9" s="1"/>
      <c r="B9" s="4" t="s">
        <v>22</v>
      </c>
      <c r="C9" s="5" t="s">
        <v>31</v>
      </c>
      <c r="D9" s="5" t="s">
        <v>32</v>
      </c>
      <c r="E9" s="5" t="s">
        <v>16</v>
      </c>
      <c r="F9" s="5" t="s">
        <v>33</v>
      </c>
      <c r="G9" s="4" t="s">
        <v>34</v>
      </c>
      <c r="H9" s="4" t="s">
        <v>35</v>
      </c>
      <c r="I9" s="6" t="s">
        <v>36</v>
      </c>
      <c r="J9" s="4"/>
      <c r="K9" s="4" t="s">
        <v>30</v>
      </c>
      <c r="L9" s="4"/>
    </row>
    <row r="10" spans="1:12" x14ac:dyDescent="0.35">
      <c r="A10" s="1"/>
      <c r="B10" s="4" t="s">
        <v>13</v>
      </c>
      <c r="C10" s="5" t="s">
        <v>37</v>
      </c>
      <c r="D10" s="5" t="s">
        <v>38</v>
      </c>
      <c r="E10" s="5" t="s">
        <v>16</v>
      </c>
      <c r="F10" s="5" t="s">
        <v>39</v>
      </c>
      <c r="G10" s="4" t="s">
        <v>40</v>
      </c>
      <c r="H10" s="4" t="s">
        <v>40</v>
      </c>
      <c r="I10" s="6" t="s">
        <v>41</v>
      </c>
      <c r="J10" s="4"/>
      <c r="K10" s="4" t="s">
        <v>30</v>
      </c>
      <c r="L10" s="4">
        <v>138</v>
      </c>
    </row>
    <row r="11" spans="1:12" x14ac:dyDescent="0.35">
      <c r="A11" s="1"/>
      <c r="B11" s="4" t="s">
        <v>13</v>
      </c>
      <c r="C11" s="5" t="s">
        <v>42</v>
      </c>
      <c r="D11" s="5" t="s">
        <v>43</v>
      </c>
      <c r="E11" s="5" t="s">
        <v>16</v>
      </c>
      <c r="F11" s="5" t="s">
        <v>44</v>
      </c>
      <c r="G11" s="4" t="s">
        <v>45</v>
      </c>
      <c r="H11" s="4" t="s">
        <v>46</v>
      </c>
      <c r="I11" s="6" t="s">
        <v>47</v>
      </c>
      <c r="J11" s="4">
        <v>6.5</v>
      </c>
      <c r="K11" s="4" t="s">
        <v>21</v>
      </c>
      <c r="L11" s="4">
        <v>0</v>
      </c>
    </row>
    <row r="12" spans="1:12" x14ac:dyDescent="0.35">
      <c r="A12" s="1"/>
      <c r="B12" s="4" t="s">
        <v>13</v>
      </c>
      <c r="C12" s="5" t="s">
        <v>48</v>
      </c>
      <c r="D12" s="5" t="s">
        <v>49</v>
      </c>
      <c r="E12" s="5" t="s">
        <v>16</v>
      </c>
      <c r="F12" s="5" t="s">
        <v>50</v>
      </c>
      <c r="G12" s="4" t="s">
        <v>51</v>
      </c>
      <c r="H12" s="4" t="s">
        <v>52</v>
      </c>
      <c r="I12" s="6" t="s">
        <v>53</v>
      </c>
      <c r="J12" s="4"/>
      <c r="K12" s="4" t="s">
        <v>21</v>
      </c>
      <c r="L12" s="4">
        <v>220</v>
      </c>
    </row>
    <row r="13" spans="1:12" x14ac:dyDescent="0.35">
      <c r="A13" s="1"/>
      <c r="B13" s="4" t="s">
        <v>13</v>
      </c>
      <c r="C13" s="5" t="s">
        <v>54</v>
      </c>
      <c r="D13" s="5" t="s">
        <v>55</v>
      </c>
      <c r="E13" s="5" t="s">
        <v>16</v>
      </c>
      <c r="F13" s="5" t="s">
        <v>56</v>
      </c>
      <c r="G13" s="4" t="s">
        <v>57</v>
      </c>
      <c r="H13" s="4" t="s">
        <v>58</v>
      </c>
      <c r="I13" s="6" t="s">
        <v>59</v>
      </c>
      <c r="J13" s="4">
        <v>8.49</v>
      </c>
      <c r="K13" s="4" t="s">
        <v>21</v>
      </c>
      <c r="L13" s="4">
        <v>50</v>
      </c>
    </row>
    <row r="14" spans="1:12" x14ac:dyDescent="0.35">
      <c r="A14" s="1"/>
      <c r="B14" s="4" t="s">
        <v>22</v>
      </c>
      <c r="C14" s="5" t="s">
        <v>60</v>
      </c>
      <c r="D14" s="5" t="s">
        <v>61</v>
      </c>
      <c r="E14" s="5" t="s">
        <v>16</v>
      </c>
      <c r="F14" s="5" t="s">
        <v>62</v>
      </c>
      <c r="G14" s="4" t="s">
        <v>63</v>
      </c>
      <c r="H14" s="4" t="s">
        <v>64</v>
      </c>
      <c r="I14" s="6" t="s">
        <v>65</v>
      </c>
      <c r="J14" s="4"/>
      <c r="K14" s="4" t="s">
        <v>30</v>
      </c>
      <c r="L14" s="4"/>
    </row>
    <row r="15" spans="1:12" x14ac:dyDescent="0.35">
      <c r="A15" s="1"/>
      <c r="B15" s="4" t="s">
        <v>13</v>
      </c>
      <c r="C15" s="5" t="s">
        <v>60</v>
      </c>
      <c r="D15" s="5" t="s">
        <v>66</v>
      </c>
      <c r="E15" s="5" t="s">
        <v>67</v>
      </c>
      <c r="F15" s="5" t="s">
        <v>68</v>
      </c>
      <c r="G15" s="4" t="s">
        <v>69</v>
      </c>
      <c r="H15" s="4" t="s">
        <v>70</v>
      </c>
      <c r="I15" s="6" t="s">
        <v>71</v>
      </c>
      <c r="J15" s="4"/>
      <c r="K15" s="4" t="s">
        <v>30</v>
      </c>
      <c r="L15"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30" customHeight="1" x14ac:dyDescent="0.35">
      <c r="A5" s="1"/>
      <c r="B5" s="198" t="s">
        <v>72</v>
      </c>
      <c r="C5" s="198"/>
      <c r="D5" s="198"/>
      <c r="E5" s="198"/>
      <c r="F5" s="198"/>
      <c r="G5" s="198"/>
      <c r="H5" s="198"/>
      <c r="I5" s="198"/>
    </row>
    <row r="6" spans="1:9" ht="40" customHeight="1" x14ac:dyDescent="0.35">
      <c r="A6" s="1"/>
      <c r="B6" s="7" t="s">
        <v>73</v>
      </c>
      <c r="C6" s="3" t="s">
        <v>74</v>
      </c>
      <c r="D6" s="3" t="s">
        <v>75</v>
      </c>
      <c r="E6" s="7" t="s">
        <v>3</v>
      </c>
      <c r="F6" s="7" t="s">
        <v>4</v>
      </c>
      <c r="G6" s="7" t="s">
        <v>76</v>
      </c>
      <c r="H6" s="7" t="s">
        <v>6</v>
      </c>
      <c r="I6" s="7" t="s">
        <v>9</v>
      </c>
    </row>
    <row r="7" spans="1:9" x14ac:dyDescent="0.35">
      <c r="A7" s="1"/>
      <c r="B7" s="4" t="s">
        <v>77</v>
      </c>
      <c r="C7" s="4" t="s">
        <v>78</v>
      </c>
      <c r="D7" s="4" t="s">
        <v>79</v>
      </c>
      <c r="E7" s="5" t="s">
        <v>80</v>
      </c>
      <c r="F7" s="5" t="s">
        <v>81</v>
      </c>
      <c r="G7" s="5" t="s">
        <v>82</v>
      </c>
      <c r="H7" s="5" t="s">
        <v>83</v>
      </c>
      <c r="I7" s="5" t="s">
        <v>84</v>
      </c>
    </row>
    <row r="8" spans="1:9" x14ac:dyDescent="0.35">
      <c r="A8" s="1"/>
      <c r="B8" s="4" t="s">
        <v>77</v>
      </c>
      <c r="C8" s="4" t="s">
        <v>78</v>
      </c>
      <c r="D8" s="4" t="s">
        <v>79</v>
      </c>
      <c r="E8" s="5" t="s">
        <v>85</v>
      </c>
      <c r="F8" s="5" t="s">
        <v>86</v>
      </c>
      <c r="G8" s="5" t="s">
        <v>87</v>
      </c>
      <c r="H8" s="5" t="s">
        <v>88</v>
      </c>
      <c r="I8" s="5" t="s">
        <v>89</v>
      </c>
    </row>
    <row r="9" spans="1:9" x14ac:dyDescent="0.35">
      <c r="A9" s="1"/>
      <c r="B9" s="4" t="s">
        <v>77</v>
      </c>
      <c r="C9" s="4" t="s">
        <v>78</v>
      </c>
      <c r="D9" s="4" t="s">
        <v>79</v>
      </c>
      <c r="E9" s="5" t="s">
        <v>90</v>
      </c>
      <c r="F9" s="5" t="s">
        <v>91</v>
      </c>
      <c r="G9" s="5" t="s">
        <v>92</v>
      </c>
      <c r="H9" s="5" t="s">
        <v>88</v>
      </c>
      <c r="I9" s="5" t="s">
        <v>93</v>
      </c>
    </row>
    <row r="10" spans="1:9" x14ac:dyDescent="0.35">
      <c r="A10" s="1"/>
      <c r="B10" s="4" t="s">
        <v>77</v>
      </c>
      <c r="C10" s="4" t="s">
        <v>78</v>
      </c>
      <c r="D10" s="4" t="s">
        <v>79</v>
      </c>
      <c r="E10" s="5" t="s">
        <v>90</v>
      </c>
      <c r="F10" s="5" t="s">
        <v>91</v>
      </c>
      <c r="G10" s="5" t="s">
        <v>94</v>
      </c>
      <c r="H10" s="5" t="s">
        <v>95</v>
      </c>
      <c r="I10" s="5" t="s">
        <v>96</v>
      </c>
    </row>
    <row r="11" spans="1:9" x14ac:dyDescent="0.35">
      <c r="A11" s="1"/>
      <c r="B11" s="4" t="s">
        <v>77</v>
      </c>
      <c r="C11" s="4" t="s">
        <v>78</v>
      </c>
      <c r="D11" s="4" t="s">
        <v>79</v>
      </c>
      <c r="E11" s="5" t="s">
        <v>97</v>
      </c>
      <c r="F11" s="5" t="s">
        <v>98</v>
      </c>
      <c r="G11" s="5" t="s">
        <v>99</v>
      </c>
      <c r="H11" s="5" t="s">
        <v>100</v>
      </c>
      <c r="I11" s="5" t="s">
        <v>101</v>
      </c>
    </row>
    <row r="12" spans="1:9" x14ac:dyDescent="0.35">
      <c r="A12" s="1"/>
      <c r="B12" s="4" t="s">
        <v>77</v>
      </c>
      <c r="C12" s="4" t="s">
        <v>78</v>
      </c>
      <c r="D12" s="4" t="s">
        <v>79</v>
      </c>
      <c r="E12" s="5" t="s">
        <v>97</v>
      </c>
      <c r="F12" s="5" t="s">
        <v>102</v>
      </c>
      <c r="G12" s="5" t="s">
        <v>92</v>
      </c>
      <c r="H12" s="5" t="s">
        <v>88</v>
      </c>
      <c r="I12" s="5" t="s">
        <v>103</v>
      </c>
    </row>
    <row r="13" spans="1:9" x14ac:dyDescent="0.35">
      <c r="A13" s="1"/>
      <c r="B13" s="4" t="s">
        <v>77</v>
      </c>
      <c r="C13" s="4" t="s">
        <v>78</v>
      </c>
      <c r="D13" s="4" t="s">
        <v>79</v>
      </c>
      <c r="E13" s="5" t="s">
        <v>97</v>
      </c>
      <c r="F13" s="5" t="s">
        <v>102</v>
      </c>
      <c r="G13" s="5" t="s">
        <v>92</v>
      </c>
      <c r="H13" s="5" t="s">
        <v>88</v>
      </c>
      <c r="I13" s="5" t="s">
        <v>104</v>
      </c>
    </row>
    <row r="14" spans="1:9" x14ac:dyDescent="0.35">
      <c r="A14" s="1"/>
      <c r="B14" s="4" t="s">
        <v>77</v>
      </c>
      <c r="C14" s="4" t="s">
        <v>78</v>
      </c>
      <c r="D14" s="4" t="s">
        <v>79</v>
      </c>
      <c r="E14" s="5" t="s">
        <v>97</v>
      </c>
      <c r="F14" s="5" t="s">
        <v>105</v>
      </c>
      <c r="G14" s="5" t="s">
        <v>92</v>
      </c>
      <c r="H14" s="5" t="s">
        <v>88</v>
      </c>
      <c r="I14" s="5" t="s">
        <v>104</v>
      </c>
    </row>
    <row r="15" spans="1:9" x14ac:dyDescent="0.35">
      <c r="A15" s="1"/>
      <c r="B15" s="4" t="s">
        <v>77</v>
      </c>
      <c r="C15" s="4" t="s">
        <v>78</v>
      </c>
      <c r="D15" s="4" t="s">
        <v>79</v>
      </c>
      <c r="E15" s="5" t="s">
        <v>106</v>
      </c>
      <c r="F15" s="5" t="s">
        <v>107</v>
      </c>
      <c r="G15" s="5" t="s">
        <v>92</v>
      </c>
      <c r="H15" s="5" t="s">
        <v>88</v>
      </c>
      <c r="I15" s="5" t="s">
        <v>108</v>
      </c>
    </row>
    <row r="16" spans="1:9" x14ac:dyDescent="0.35">
      <c r="A16" s="1"/>
      <c r="B16" s="4" t="s">
        <v>77</v>
      </c>
      <c r="C16" s="4" t="s">
        <v>78</v>
      </c>
      <c r="D16" s="4" t="s">
        <v>79</v>
      </c>
      <c r="E16" s="5" t="s">
        <v>48</v>
      </c>
      <c r="F16" s="5" t="s">
        <v>109</v>
      </c>
      <c r="G16" s="5" t="s">
        <v>87</v>
      </c>
      <c r="H16" s="5" t="s">
        <v>88</v>
      </c>
      <c r="I16" s="5" t="s">
        <v>110</v>
      </c>
    </row>
    <row r="17" spans="1:9" x14ac:dyDescent="0.35">
      <c r="A17" s="1"/>
      <c r="B17" s="4" t="s">
        <v>77</v>
      </c>
      <c r="C17" s="4" t="s">
        <v>78</v>
      </c>
      <c r="D17" s="4" t="s">
        <v>79</v>
      </c>
      <c r="E17" s="5" t="s">
        <v>48</v>
      </c>
      <c r="F17" s="5" t="s">
        <v>109</v>
      </c>
      <c r="G17" s="5" t="s">
        <v>87</v>
      </c>
      <c r="H17" s="5" t="s">
        <v>88</v>
      </c>
      <c r="I17" s="5" t="s">
        <v>111</v>
      </c>
    </row>
    <row r="18" spans="1:9" x14ac:dyDescent="0.35">
      <c r="A18" s="1"/>
      <c r="B18" s="4" t="s">
        <v>77</v>
      </c>
      <c r="C18" s="4" t="s">
        <v>78</v>
      </c>
      <c r="D18" s="4" t="s">
        <v>79</v>
      </c>
      <c r="E18" s="5" t="s">
        <v>48</v>
      </c>
      <c r="F18" s="5" t="s">
        <v>112</v>
      </c>
      <c r="G18" s="5" t="s">
        <v>92</v>
      </c>
      <c r="H18" s="5" t="s">
        <v>88</v>
      </c>
      <c r="I18" s="5" t="s">
        <v>113</v>
      </c>
    </row>
    <row r="19" spans="1:9" x14ac:dyDescent="0.35">
      <c r="A19" s="1"/>
      <c r="B19" s="4" t="s">
        <v>77</v>
      </c>
      <c r="C19" s="4" t="s">
        <v>78</v>
      </c>
      <c r="D19" s="4" t="s">
        <v>79</v>
      </c>
      <c r="E19" s="5" t="s">
        <v>48</v>
      </c>
      <c r="F19" s="5" t="s">
        <v>112</v>
      </c>
      <c r="G19" s="5" t="s">
        <v>92</v>
      </c>
      <c r="H19" s="5" t="s">
        <v>88</v>
      </c>
      <c r="I19" s="5" t="s">
        <v>114</v>
      </c>
    </row>
    <row r="20" spans="1:9" x14ac:dyDescent="0.35">
      <c r="A20" s="1"/>
      <c r="B20" s="4" t="s">
        <v>77</v>
      </c>
      <c r="C20" s="4" t="s">
        <v>78</v>
      </c>
      <c r="D20" s="4" t="s">
        <v>79</v>
      </c>
      <c r="E20" s="5" t="s">
        <v>48</v>
      </c>
      <c r="F20" s="5" t="s">
        <v>115</v>
      </c>
      <c r="G20" s="5" t="s">
        <v>92</v>
      </c>
      <c r="H20" s="5" t="s">
        <v>88</v>
      </c>
      <c r="I20" s="5" t="s">
        <v>116</v>
      </c>
    </row>
    <row r="21" spans="1:9" x14ac:dyDescent="0.35">
      <c r="A21" s="1"/>
      <c r="B21" s="4" t="s">
        <v>77</v>
      </c>
      <c r="C21" s="4" t="s">
        <v>78</v>
      </c>
      <c r="D21" s="4" t="s">
        <v>79</v>
      </c>
      <c r="E21" s="5" t="s">
        <v>48</v>
      </c>
      <c r="F21" s="5" t="s">
        <v>115</v>
      </c>
      <c r="G21" s="5" t="s">
        <v>92</v>
      </c>
      <c r="H21" s="5" t="s">
        <v>88</v>
      </c>
      <c r="I21" s="5" t="s">
        <v>117</v>
      </c>
    </row>
    <row r="22" spans="1:9" x14ac:dyDescent="0.35">
      <c r="A22" s="1"/>
      <c r="B22" s="4" t="s">
        <v>77</v>
      </c>
      <c r="C22" s="4" t="s">
        <v>78</v>
      </c>
      <c r="D22" s="4" t="s">
        <v>79</v>
      </c>
      <c r="E22" s="5" t="s">
        <v>118</v>
      </c>
      <c r="F22" s="5" t="s">
        <v>119</v>
      </c>
      <c r="G22" s="5" t="s">
        <v>87</v>
      </c>
      <c r="H22" s="5" t="s">
        <v>88</v>
      </c>
      <c r="I22" s="5" t="s">
        <v>120</v>
      </c>
    </row>
    <row r="23" spans="1:9" x14ac:dyDescent="0.35">
      <c r="A23" s="1"/>
      <c r="B23" s="4" t="s">
        <v>77</v>
      </c>
      <c r="C23" s="4" t="s">
        <v>78</v>
      </c>
      <c r="D23" s="4" t="s">
        <v>79</v>
      </c>
      <c r="E23" s="5" t="s">
        <v>118</v>
      </c>
      <c r="F23" s="5" t="s">
        <v>119</v>
      </c>
      <c r="G23" s="5" t="s">
        <v>99</v>
      </c>
      <c r="H23" s="5" t="s">
        <v>121</v>
      </c>
      <c r="I23" s="5" t="s">
        <v>122</v>
      </c>
    </row>
    <row r="24" spans="1:9" x14ac:dyDescent="0.35">
      <c r="A24" s="1"/>
      <c r="B24" s="4" t="s">
        <v>77</v>
      </c>
      <c r="C24" s="4" t="s">
        <v>78</v>
      </c>
      <c r="D24" s="4" t="s">
        <v>79</v>
      </c>
      <c r="E24" s="5" t="s">
        <v>118</v>
      </c>
      <c r="F24" s="5" t="s">
        <v>119</v>
      </c>
      <c r="G24" s="5" t="s">
        <v>99</v>
      </c>
      <c r="H24" s="5" t="s">
        <v>121</v>
      </c>
      <c r="I24" s="5" t="s">
        <v>123</v>
      </c>
    </row>
    <row r="25" spans="1:9" x14ac:dyDescent="0.35">
      <c r="A25" s="1"/>
      <c r="B25" s="4" t="s">
        <v>77</v>
      </c>
      <c r="C25" s="4" t="s">
        <v>78</v>
      </c>
      <c r="D25" s="4" t="s">
        <v>79</v>
      </c>
      <c r="E25" s="5" t="s">
        <v>118</v>
      </c>
      <c r="F25" s="5" t="s">
        <v>119</v>
      </c>
      <c r="G25" s="5" t="s">
        <v>99</v>
      </c>
      <c r="H25" s="5" t="s">
        <v>124</v>
      </c>
      <c r="I25" s="5" t="s">
        <v>125</v>
      </c>
    </row>
    <row r="26" spans="1:9" x14ac:dyDescent="0.35">
      <c r="A26" s="1"/>
      <c r="B26" s="4" t="s">
        <v>77</v>
      </c>
      <c r="C26" s="4" t="s">
        <v>78</v>
      </c>
      <c r="D26" s="4" t="s">
        <v>79</v>
      </c>
      <c r="E26" s="5" t="s">
        <v>118</v>
      </c>
      <c r="F26" s="5" t="s">
        <v>119</v>
      </c>
      <c r="G26" s="5" t="s">
        <v>99</v>
      </c>
      <c r="H26" s="5" t="s">
        <v>124</v>
      </c>
      <c r="I26" s="5" t="s">
        <v>126</v>
      </c>
    </row>
    <row r="27" spans="1:9" x14ac:dyDescent="0.35">
      <c r="A27" s="1"/>
      <c r="B27" s="4" t="s">
        <v>77</v>
      </c>
      <c r="C27" s="4" t="s">
        <v>78</v>
      </c>
      <c r="D27" s="4" t="s">
        <v>79</v>
      </c>
      <c r="E27" s="5" t="s">
        <v>118</v>
      </c>
      <c r="F27" s="5" t="s">
        <v>119</v>
      </c>
      <c r="G27" s="5" t="s">
        <v>99</v>
      </c>
      <c r="H27" s="5" t="s">
        <v>100</v>
      </c>
      <c r="I27" s="5" t="s">
        <v>127</v>
      </c>
    </row>
    <row r="28" spans="1:9" x14ac:dyDescent="0.35">
      <c r="A28" s="1"/>
      <c r="B28" s="4" t="s">
        <v>77</v>
      </c>
      <c r="C28" s="4" t="s">
        <v>78</v>
      </c>
      <c r="D28" s="4" t="s">
        <v>79</v>
      </c>
      <c r="E28" s="5" t="s">
        <v>118</v>
      </c>
      <c r="F28" s="5" t="s">
        <v>119</v>
      </c>
      <c r="G28" s="5" t="s">
        <v>99</v>
      </c>
      <c r="H28" s="5" t="s">
        <v>100</v>
      </c>
      <c r="I28" s="5" t="s">
        <v>128</v>
      </c>
    </row>
    <row r="29" spans="1:9" x14ac:dyDescent="0.35">
      <c r="A29" s="1"/>
      <c r="B29" s="4" t="s">
        <v>77</v>
      </c>
      <c r="C29" s="4" t="s">
        <v>78</v>
      </c>
      <c r="D29" s="4" t="s">
        <v>79</v>
      </c>
      <c r="E29" s="5" t="s">
        <v>118</v>
      </c>
      <c r="F29" s="5" t="s">
        <v>119</v>
      </c>
      <c r="G29" s="5" t="s">
        <v>99</v>
      </c>
      <c r="H29" s="5" t="s">
        <v>129</v>
      </c>
      <c r="I29" s="5" t="s">
        <v>130</v>
      </c>
    </row>
    <row r="30" spans="1:9" x14ac:dyDescent="0.35">
      <c r="A30" s="1"/>
      <c r="B30" s="4" t="s">
        <v>77</v>
      </c>
      <c r="C30" s="4" t="s">
        <v>78</v>
      </c>
      <c r="D30" s="4" t="s">
        <v>79</v>
      </c>
      <c r="E30" s="5" t="s">
        <v>118</v>
      </c>
      <c r="F30" s="5" t="s">
        <v>119</v>
      </c>
      <c r="G30" s="5" t="s">
        <v>99</v>
      </c>
      <c r="H30" s="5" t="s">
        <v>129</v>
      </c>
      <c r="I30" s="5" t="s">
        <v>131</v>
      </c>
    </row>
    <row r="31" spans="1:9" x14ac:dyDescent="0.35">
      <c r="A31" s="1"/>
      <c r="B31" s="4" t="s">
        <v>77</v>
      </c>
      <c r="C31" s="4" t="s">
        <v>78</v>
      </c>
      <c r="D31" s="4" t="s">
        <v>79</v>
      </c>
      <c r="E31" s="5" t="s">
        <v>118</v>
      </c>
      <c r="F31" s="5" t="s">
        <v>119</v>
      </c>
      <c r="G31" s="5" t="s">
        <v>99</v>
      </c>
      <c r="H31" s="5" t="s">
        <v>132</v>
      </c>
      <c r="I31" s="5" t="s">
        <v>133</v>
      </c>
    </row>
    <row r="32" spans="1:9" x14ac:dyDescent="0.35">
      <c r="A32" s="1"/>
      <c r="B32" s="4" t="s">
        <v>77</v>
      </c>
      <c r="C32" s="4" t="s">
        <v>78</v>
      </c>
      <c r="D32" s="4" t="s">
        <v>79</v>
      </c>
      <c r="E32" s="5" t="s">
        <v>118</v>
      </c>
      <c r="F32" s="5" t="s">
        <v>119</v>
      </c>
      <c r="G32" s="5" t="s">
        <v>99</v>
      </c>
      <c r="H32" s="5" t="s">
        <v>132</v>
      </c>
      <c r="I32" s="5" t="s">
        <v>134</v>
      </c>
    </row>
    <row r="33" spans="1:9" x14ac:dyDescent="0.35">
      <c r="A33" s="1"/>
      <c r="B33" s="4" t="s">
        <v>77</v>
      </c>
      <c r="C33" s="4" t="s">
        <v>78</v>
      </c>
      <c r="D33" s="4" t="s">
        <v>79</v>
      </c>
      <c r="E33" s="5" t="s">
        <v>118</v>
      </c>
      <c r="F33" s="5" t="s">
        <v>119</v>
      </c>
      <c r="G33" s="5" t="s">
        <v>99</v>
      </c>
      <c r="H33" s="5" t="s">
        <v>135</v>
      </c>
      <c r="I33" s="5" t="s">
        <v>136</v>
      </c>
    </row>
    <row r="34" spans="1:9" x14ac:dyDescent="0.35">
      <c r="A34" s="1"/>
      <c r="B34" s="4" t="s">
        <v>77</v>
      </c>
      <c r="C34" s="4" t="s">
        <v>78</v>
      </c>
      <c r="D34" s="4" t="s">
        <v>79</v>
      </c>
      <c r="E34" s="5" t="s">
        <v>118</v>
      </c>
      <c r="F34" s="5" t="s">
        <v>119</v>
      </c>
      <c r="G34" s="5" t="s">
        <v>99</v>
      </c>
      <c r="H34" s="5" t="s">
        <v>135</v>
      </c>
      <c r="I34" s="5" t="s">
        <v>137</v>
      </c>
    </row>
    <row r="35" spans="1:9" x14ac:dyDescent="0.35">
      <c r="A35" s="1"/>
      <c r="B35" s="4" t="s">
        <v>77</v>
      </c>
      <c r="C35" s="4" t="s">
        <v>78</v>
      </c>
      <c r="D35" s="4" t="s">
        <v>79</v>
      </c>
      <c r="E35" s="5" t="s">
        <v>118</v>
      </c>
      <c r="F35" s="5" t="s">
        <v>138</v>
      </c>
      <c r="G35" s="5" t="s">
        <v>87</v>
      </c>
      <c r="H35" s="5" t="s">
        <v>88</v>
      </c>
      <c r="I35" s="5" t="s">
        <v>139</v>
      </c>
    </row>
    <row r="36" spans="1:9" x14ac:dyDescent="0.35">
      <c r="A36" s="1"/>
      <c r="B36" s="4" t="s">
        <v>77</v>
      </c>
      <c r="C36" s="4" t="s">
        <v>78</v>
      </c>
      <c r="D36" s="4" t="s">
        <v>79</v>
      </c>
      <c r="E36" s="5" t="s">
        <v>140</v>
      </c>
      <c r="F36" s="5" t="s">
        <v>141</v>
      </c>
      <c r="G36" s="5" t="s">
        <v>94</v>
      </c>
      <c r="H36" s="5" t="s">
        <v>142</v>
      </c>
      <c r="I36" s="5" t="s">
        <v>143</v>
      </c>
    </row>
    <row r="37" spans="1:9" x14ac:dyDescent="0.35">
      <c r="A37" s="1"/>
      <c r="B37" s="4" t="s">
        <v>77</v>
      </c>
      <c r="C37" s="4" t="s">
        <v>78</v>
      </c>
      <c r="D37" s="4" t="s">
        <v>79</v>
      </c>
      <c r="E37" s="5" t="s">
        <v>140</v>
      </c>
      <c r="F37" s="5" t="s">
        <v>141</v>
      </c>
      <c r="G37" s="5" t="s">
        <v>94</v>
      </c>
      <c r="H37" s="5" t="s">
        <v>142</v>
      </c>
      <c r="I37" s="5" t="s">
        <v>144</v>
      </c>
    </row>
    <row r="38" spans="1:9" x14ac:dyDescent="0.35">
      <c r="A38" s="1"/>
      <c r="B38" s="4" t="s">
        <v>77</v>
      </c>
      <c r="C38" s="4" t="s">
        <v>78</v>
      </c>
      <c r="D38" s="4" t="s">
        <v>79</v>
      </c>
      <c r="E38" s="5" t="s">
        <v>140</v>
      </c>
      <c r="F38" s="5" t="s">
        <v>145</v>
      </c>
      <c r="G38" s="5" t="s">
        <v>92</v>
      </c>
      <c r="H38" s="5" t="s">
        <v>88</v>
      </c>
      <c r="I38" s="5" t="s">
        <v>146</v>
      </c>
    </row>
    <row r="39" spans="1:9" x14ac:dyDescent="0.35">
      <c r="A39" s="1"/>
      <c r="B39" s="4" t="s">
        <v>77</v>
      </c>
      <c r="C39" s="4" t="s">
        <v>78</v>
      </c>
      <c r="D39" s="4" t="s">
        <v>79</v>
      </c>
      <c r="E39" s="5" t="s">
        <v>140</v>
      </c>
      <c r="F39" s="5" t="s">
        <v>145</v>
      </c>
      <c r="G39" s="5" t="s">
        <v>92</v>
      </c>
      <c r="H39" s="5" t="s">
        <v>88</v>
      </c>
      <c r="I39" s="5" t="s">
        <v>147</v>
      </c>
    </row>
    <row r="40" spans="1:9" x14ac:dyDescent="0.35">
      <c r="A40" s="1"/>
      <c r="B40" s="4" t="s">
        <v>77</v>
      </c>
      <c r="C40" s="4" t="s">
        <v>78</v>
      </c>
      <c r="D40" s="4" t="s">
        <v>79</v>
      </c>
      <c r="E40" s="5" t="s">
        <v>140</v>
      </c>
      <c r="F40" s="5" t="s">
        <v>145</v>
      </c>
      <c r="G40" s="5" t="s">
        <v>92</v>
      </c>
      <c r="H40" s="5" t="s">
        <v>88</v>
      </c>
      <c r="I40" s="5" t="s">
        <v>148</v>
      </c>
    </row>
    <row r="41" spans="1:9" x14ac:dyDescent="0.35">
      <c r="A41" s="1"/>
      <c r="B41" s="4" t="s">
        <v>77</v>
      </c>
      <c r="C41" s="4" t="s">
        <v>78</v>
      </c>
      <c r="D41" s="4" t="s">
        <v>79</v>
      </c>
      <c r="E41" s="5" t="s">
        <v>140</v>
      </c>
      <c r="F41" s="5" t="s">
        <v>145</v>
      </c>
      <c r="G41" s="5" t="s">
        <v>92</v>
      </c>
      <c r="H41" s="5" t="s">
        <v>88</v>
      </c>
      <c r="I41" s="5" t="s">
        <v>149</v>
      </c>
    </row>
    <row r="42" spans="1:9" x14ac:dyDescent="0.35">
      <c r="A42" s="1"/>
      <c r="B42" s="4" t="s">
        <v>77</v>
      </c>
      <c r="C42" s="4" t="s">
        <v>78</v>
      </c>
      <c r="D42" s="4" t="s">
        <v>79</v>
      </c>
      <c r="E42" s="5" t="s">
        <v>140</v>
      </c>
      <c r="F42" s="5" t="s">
        <v>145</v>
      </c>
      <c r="G42" s="5" t="s">
        <v>94</v>
      </c>
      <c r="H42" s="5" t="s">
        <v>95</v>
      </c>
      <c r="I42" s="5" t="s">
        <v>150</v>
      </c>
    </row>
    <row r="43" spans="1:9" x14ac:dyDescent="0.35">
      <c r="A43" s="1"/>
      <c r="B43" s="4" t="s">
        <v>77</v>
      </c>
      <c r="C43" s="4" t="s">
        <v>78</v>
      </c>
      <c r="D43" s="4" t="s">
        <v>79</v>
      </c>
      <c r="E43" s="5" t="s">
        <v>151</v>
      </c>
      <c r="F43" s="5" t="s">
        <v>152</v>
      </c>
      <c r="G43" s="5" t="s">
        <v>92</v>
      </c>
      <c r="H43" s="5" t="s">
        <v>88</v>
      </c>
      <c r="I43" s="5" t="s">
        <v>153</v>
      </c>
    </row>
    <row r="44" spans="1:9" x14ac:dyDescent="0.35">
      <c r="A44" s="1"/>
      <c r="B44" s="4" t="s">
        <v>77</v>
      </c>
      <c r="C44" s="4" t="s">
        <v>78</v>
      </c>
      <c r="D44" s="4" t="s">
        <v>79</v>
      </c>
      <c r="E44" s="5" t="s">
        <v>154</v>
      </c>
      <c r="F44" s="5" t="s">
        <v>155</v>
      </c>
      <c r="G44" s="5" t="s">
        <v>87</v>
      </c>
      <c r="H44" s="5" t="s">
        <v>88</v>
      </c>
      <c r="I44" s="5" t="s">
        <v>156</v>
      </c>
    </row>
    <row r="45" spans="1:9" x14ac:dyDescent="0.35">
      <c r="A45" s="1"/>
      <c r="B45" s="4" t="s">
        <v>77</v>
      </c>
      <c r="C45" s="4" t="s">
        <v>78</v>
      </c>
      <c r="D45" s="4" t="s">
        <v>79</v>
      </c>
      <c r="E45" s="5" t="s">
        <v>157</v>
      </c>
      <c r="F45" s="5" t="s">
        <v>158</v>
      </c>
      <c r="G45" s="5" t="s">
        <v>92</v>
      </c>
      <c r="H45" s="5" t="s">
        <v>88</v>
      </c>
      <c r="I45" s="5" t="s">
        <v>159</v>
      </c>
    </row>
    <row r="46" spans="1:9" x14ac:dyDescent="0.35">
      <c r="A46" s="1"/>
      <c r="B46" s="4" t="s">
        <v>77</v>
      </c>
      <c r="C46" s="4" t="s">
        <v>78</v>
      </c>
      <c r="D46" s="4" t="s">
        <v>79</v>
      </c>
      <c r="E46" s="5" t="s">
        <v>160</v>
      </c>
      <c r="F46" s="5" t="s">
        <v>161</v>
      </c>
      <c r="G46" s="5" t="s">
        <v>92</v>
      </c>
      <c r="H46" s="5" t="s">
        <v>88</v>
      </c>
      <c r="I46" s="5" t="s">
        <v>162</v>
      </c>
    </row>
    <row r="47" spans="1:9" x14ac:dyDescent="0.35">
      <c r="A47" s="1"/>
      <c r="B47" s="4" t="s">
        <v>77</v>
      </c>
      <c r="C47" s="4" t="s">
        <v>78</v>
      </c>
      <c r="D47" s="4" t="s">
        <v>79</v>
      </c>
      <c r="E47" s="5" t="s">
        <v>163</v>
      </c>
      <c r="F47" s="5" t="s">
        <v>164</v>
      </c>
      <c r="G47" s="5" t="s">
        <v>165</v>
      </c>
      <c r="H47" s="5" t="s">
        <v>166</v>
      </c>
      <c r="I47" s="5" t="s">
        <v>167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6"/>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6" t="s">
        <v>0</v>
      </c>
      <c r="C3" s="197"/>
      <c r="D3" s="197"/>
      <c r="E3" s="197"/>
      <c r="F3" s="197"/>
      <c r="G3" s="19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168</v>
      </c>
      <c r="C5" s="1"/>
      <c r="D5" s="1"/>
      <c r="E5" s="1"/>
      <c r="F5" s="1"/>
      <c r="G5" s="1"/>
      <c r="H5" s="1"/>
      <c r="I5" s="1"/>
      <c r="J5" s="1"/>
      <c r="K5" s="1"/>
      <c r="L5" s="1"/>
      <c r="M5" s="1"/>
      <c r="N5" s="1"/>
    </row>
    <row r="6" spans="1:14" ht="20" customHeight="1" x14ac:dyDescent="0.35">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x14ac:dyDescent="0.35">
      <c r="A7" s="1"/>
      <c r="B7" s="5" t="s">
        <v>182</v>
      </c>
      <c r="C7" s="5" t="s">
        <v>183</v>
      </c>
      <c r="D7" s="5" t="s">
        <v>184</v>
      </c>
      <c r="E7" s="4" t="s">
        <v>185</v>
      </c>
      <c r="F7" s="4" t="s">
        <v>186</v>
      </c>
      <c r="G7" s="6" t="s">
        <v>187</v>
      </c>
      <c r="H7" s="8">
        <v>0</v>
      </c>
      <c r="I7" s="5" t="s">
        <v>188</v>
      </c>
      <c r="J7" s="5" t="s">
        <v>189</v>
      </c>
      <c r="K7" s="5" t="s">
        <v>190</v>
      </c>
      <c r="L7" s="5" t="s">
        <v>191</v>
      </c>
      <c r="M7" s="8">
        <v>13652</v>
      </c>
      <c r="N7" s="5" t="s">
        <v>192</v>
      </c>
    </row>
    <row r="8" spans="1:14" x14ac:dyDescent="0.35">
      <c r="A8" s="1"/>
      <c r="B8" s="5" t="s">
        <v>182</v>
      </c>
      <c r="C8" s="5" t="s">
        <v>183</v>
      </c>
      <c r="D8" s="5" t="s">
        <v>184</v>
      </c>
      <c r="E8" s="4" t="s">
        <v>193</v>
      </c>
      <c r="F8" s="4" t="s">
        <v>194</v>
      </c>
      <c r="G8" s="6" t="s">
        <v>195</v>
      </c>
      <c r="H8" s="8">
        <v>0</v>
      </c>
      <c r="I8" s="5" t="s">
        <v>188</v>
      </c>
      <c r="J8" s="5" t="s">
        <v>189</v>
      </c>
      <c r="K8" s="5" t="s">
        <v>190</v>
      </c>
      <c r="L8" s="5" t="s">
        <v>191</v>
      </c>
      <c r="M8" s="8">
        <v>13652</v>
      </c>
      <c r="N8" s="5" t="s">
        <v>192</v>
      </c>
    </row>
    <row r="9" spans="1:14" ht="25" x14ac:dyDescent="0.35">
      <c r="A9" s="1"/>
      <c r="B9" s="5" t="s">
        <v>182</v>
      </c>
      <c r="C9" s="5" t="s">
        <v>196</v>
      </c>
      <c r="D9" s="5" t="s">
        <v>197</v>
      </c>
      <c r="E9" s="4" t="s">
        <v>198</v>
      </c>
      <c r="F9" s="4" t="s">
        <v>199</v>
      </c>
      <c r="G9" s="6" t="s">
        <v>200</v>
      </c>
      <c r="H9" s="8">
        <v>0</v>
      </c>
      <c r="I9" s="5" t="s">
        <v>188</v>
      </c>
      <c r="J9" s="5" t="s">
        <v>189</v>
      </c>
      <c r="K9" s="5" t="s">
        <v>190</v>
      </c>
      <c r="L9" s="5" t="s">
        <v>201</v>
      </c>
      <c r="M9" s="8">
        <v>13761</v>
      </c>
      <c r="N9" s="5" t="s">
        <v>192</v>
      </c>
    </row>
    <row r="10" spans="1:14" ht="25" x14ac:dyDescent="0.35">
      <c r="A10" s="1"/>
      <c r="B10" s="5" t="s">
        <v>182</v>
      </c>
      <c r="C10" s="5" t="s">
        <v>202</v>
      </c>
      <c r="D10" s="5" t="s">
        <v>203</v>
      </c>
      <c r="E10" s="4" t="s">
        <v>198</v>
      </c>
      <c r="F10" s="4" t="s">
        <v>199</v>
      </c>
      <c r="G10" s="6" t="s">
        <v>204</v>
      </c>
      <c r="H10" s="8">
        <v>0</v>
      </c>
      <c r="I10" s="5" t="s">
        <v>188</v>
      </c>
      <c r="J10" s="5" t="s">
        <v>189</v>
      </c>
      <c r="K10" s="5" t="s">
        <v>190</v>
      </c>
      <c r="L10" s="5" t="s">
        <v>201</v>
      </c>
      <c r="M10" s="8">
        <v>13751</v>
      </c>
      <c r="N10" s="5" t="s">
        <v>192</v>
      </c>
    </row>
    <row r="11" spans="1:14" x14ac:dyDescent="0.35">
      <c r="A11" s="1"/>
      <c r="B11" s="5" t="s">
        <v>182</v>
      </c>
      <c r="C11" s="5" t="s">
        <v>202</v>
      </c>
      <c r="D11" s="5" t="s">
        <v>205</v>
      </c>
      <c r="E11" s="4" t="s">
        <v>198</v>
      </c>
      <c r="F11" s="4" t="s">
        <v>199</v>
      </c>
      <c r="G11" s="6" t="s">
        <v>206</v>
      </c>
      <c r="H11" s="8">
        <v>0</v>
      </c>
      <c r="I11" s="5" t="s">
        <v>188</v>
      </c>
      <c r="J11" s="5" t="s">
        <v>207</v>
      </c>
      <c r="K11" s="5" t="s">
        <v>190</v>
      </c>
      <c r="L11" s="5" t="s">
        <v>201</v>
      </c>
      <c r="M11" s="8">
        <v>13771</v>
      </c>
      <c r="N11" s="5" t="s">
        <v>192</v>
      </c>
    </row>
    <row r="12" spans="1:14" ht="25" x14ac:dyDescent="0.35">
      <c r="A12" s="1"/>
      <c r="B12" s="5" t="s">
        <v>182</v>
      </c>
      <c r="C12" s="5" t="s">
        <v>202</v>
      </c>
      <c r="D12" s="5" t="s">
        <v>208</v>
      </c>
      <c r="E12" s="4" t="s">
        <v>209</v>
      </c>
      <c r="F12" s="4" t="s">
        <v>210</v>
      </c>
      <c r="G12" s="6" t="s">
        <v>211</v>
      </c>
      <c r="H12" s="8">
        <v>0</v>
      </c>
      <c r="I12" s="5" t="s">
        <v>188</v>
      </c>
      <c r="J12" s="5" t="s">
        <v>207</v>
      </c>
      <c r="K12" s="5" t="s">
        <v>190</v>
      </c>
      <c r="L12" s="5" t="s">
        <v>212</v>
      </c>
      <c r="M12" s="8">
        <v>13783</v>
      </c>
      <c r="N12" s="5" t="s">
        <v>192</v>
      </c>
    </row>
    <row r="13" spans="1:14" x14ac:dyDescent="0.35">
      <c r="A13" s="1"/>
      <c r="B13" s="5" t="s">
        <v>182</v>
      </c>
      <c r="C13" s="5" t="s">
        <v>202</v>
      </c>
      <c r="D13" s="5" t="s">
        <v>213</v>
      </c>
      <c r="E13" s="4" t="s">
        <v>214</v>
      </c>
      <c r="F13" s="4" t="s">
        <v>215</v>
      </c>
      <c r="G13" s="6" t="s">
        <v>216</v>
      </c>
      <c r="H13" s="8">
        <v>0</v>
      </c>
      <c r="I13" s="5" t="s">
        <v>188</v>
      </c>
      <c r="J13" s="5" t="s">
        <v>207</v>
      </c>
      <c r="K13" s="5" t="s">
        <v>190</v>
      </c>
      <c r="L13" s="5" t="s">
        <v>191</v>
      </c>
      <c r="M13" s="8">
        <v>13860</v>
      </c>
      <c r="N13" s="5" t="s">
        <v>192</v>
      </c>
    </row>
    <row r="14" spans="1:14" x14ac:dyDescent="0.35">
      <c r="A14" s="1"/>
      <c r="B14" s="5" t="s">
        <v>182</v>
      </c>
      <c r="C14" s="5" t="s">
        <v>202</v>
      </c>
      <c r="D14" s="5" t="s">
        <v>217</v>
      </c>
      <c r="E14" s="4" t="s">
        <v>218</v>
      </c>
      <c r="F14" s="4" t="s">
        <v>219</v>
      </c>
      <c r="G14" s="6" t="s">
        <v>220</v>
      </c>
      <c r="H14" s="8">
        <v>0</v>
      </c>
      <c r="I14" s="5" t="s">
        <v>188</v>
      </c>
      <c r="J14" s="5" t="s">
        <v>189</v>
      </c>
      <c r="K14" s="5" t="s">
        <v>190</v>
      </c>
      <c r="L14" s="5" t="s">
        <v>191</v>
      </c>
      <c r="M14" s="8">
        <v>13772</v>
      </c>
      <c r="N14" s="5" t="s">
        <v>192</v>
      </c>
    </row>
    <row r="15" spans="1:14" x14ac:dyDescent="0.35">
      <c r="A15" s="1"/>
      <c r="B15" s="5" t="s">
        <v>221</v>
      </c>
      <c r="C15" s="5" t="s">
        <v>222</v>
      </c>
      <c r="D15" s="5" t="s">
        <v>223</v>
      </c>
      <c r="E15" s="4" t="s">
        <v>198</v>
      </c>
      <c r="F15" s="4" t="s">
        <v>199</v>
      </c>
      <c r="G15" s="6" t="s">
        <v>224</v>
      </c>
      <c r="H15" s="8">
        <v>0</v>
      </c>
      <c r="I15" s="5" t="s">
        <v>188</v>
      </c>
      <c r="J15" s="5" t="s">
        <v>189</v>
      </c>
      <c r="K15" s="5" t="s">
        <v>190</v>
      </c>
      <c r="L15" s="5" t="s">
        <v>201</v>
      </c>
      <c r="M15" s="8">
        <v>13099</v>
      </c>
      <c r="N15" s="5" t="s">
        <v>192</v>
      </c>
    </row>
    <row r="16" spans="1:14" ht="37.5" x14ac:dyDescent="0.35">
      <c r="A16" s="1"/>
      <c r="B16" s="5" t="s">
        <v>225</v>
      </c>
      <c r="C16" s="5" t="s">
        <v>226</v>
      </c>
      <c r="D16" s="5" t="s">
        <v>26</v>
      </c>
      <c r="E16" s="4" t="s">
        <v>198</v>
      </c>
      <c r="F16" s="4" t="s">
        <v>199</v>
      </c>
      <c r="G16" s="6" t="s">
        <v>227</v>
      </c>
      <c r="H16" s="8">
        <v>0</v>
      </c>
      <c r="I16" s="5" t="s">
        <v>188</v>
      </c>
      <c r="J16" s="5" t="s">
        <v>189</v>
      </c>
      <c r="K16" s="5" t="s">
        <v>190</v>
      </c>
      <c r="L16" s="5" t="s">
        <v>201</v>
      </c>
      <c r="M16" s="8">
        <v>24127</v>
      </c>
      <c r="N16" s="5" t="s">
        <v>192</v>
      </c>
    </row>
    <row r="17" spans="1:14" x14ac:dyDescent="0.35">
      <c r="A17" s="1"/>
      <c r="B17" s="5" t="s">
        <v>228</v>
      </c>
      <c r="C17" s="5" t="s">
        <v>226</v>
      </c>
      <c r="D17" s="5" t="s">
        <v>229</v>
      </c>
      <c r="E17" s="4" t="s">
        <v>198</v>
      </c>
      <c r="F17" s="4" t="s">
        <v>199</v>
      </c>
      <c r="G17" s="6" t="s">
        <v>230</v>
      </c>
      <c r="H17" s="8">
        <v>0</v>
      </c>
      <c r="I17" s="5" t="s">
        <v>188</v>
      </c>
      <c r="J17" s="5" t="s">
        <v>189</v>
      </c>
      <c r="K17" s="5" t="s">
        <v>190</v>
      </c>
      <c r="L17" s="5" t="s">
        <v>231</v>
      </c>
      <c r="M17" s="8">
        <v>26657</v>
      </c>
      <c r="N17" s="5" t="s">
        <v>192</v>
      </c>
    </row>
    <row r="18" spans="1:14" x14ac:dyDescent="0.35">
      <c r="A18" s="1"/>
      <c r="B18" s="5" t="s">
        <v>23</v>
      </c>
      <c r="C18" s="5" t="s">
        <v>232</v>
      </c>
      <c r="D18" s="5" t="s">
        <v>233</v>
      </c>
      <c r="E18" s="4" t="s">
        <v>198</v>
      </c>
      <c r="F18" s="4" t="s">
        <v>199</v>
      </c>
      <c r="G18" s="6" t="s">
        <v>234</v>
      </c>
      <c r="H18" s="8">
        <v>0</v>
      </c>
      <c r="I18" s="5" t="s">
        <v>235</v>
      </c>
      <c r="J18" s="5" t="s">
        <v>189</v>
      </c>
      <c r="K18" s="5" t="s">
        <v>190</v>
      </c>
      <c r="L18" s="5" t="s">
        <v>201</v>
      </c>
      <c r="M18" s="8">
        <v>316</v>
      </c>
      <c r="N18" s="5" t="s">
        <v>192</v>
      </c>
    </row>
    <row r="19" spans="1:14" ht="25" x14ac:dyDescent="0.35">
      <c r="A19" s="1"/>
      <c r="B19" s="5" t="s">
        <v>23</v>
      </c>
      <c r="C19" s="5" t="s">
        <v>236</v>
      </c>
      <c r="D19" s="5" t="s">
        <v>237</v>
      </c>
      <c r="E19" s="4" t="s">
        <v>193</v>
      </c>
      <c r="F19" s="4" t="s">
        <v>238</v>
      </c>
      <c r="G19" s="6" t="s">
        <v>239</v>
      </c>
      <c r="H19" s="8">
        <v>0</v>
      </c>
      <c r="I19" s="5" t="s">
        <v>188</v>
      </c>
      <c r="J19" s="5" t="s">
        <v>207</v>
      </c>
      <c r="K19" s="5" t="s">
        <v>190</v>
      </c>
      <c r="L19" s="5" t="s">
        <v>240</v>
      </c>
      <c r="M19" s="8">
        <v>1590</v>
      </c>
      <c r="N19" s="5" t="s">
        <v>192</v>
      </c>
    </row>
    <row r="20" spans="1:14" ht="25" x14ac:dyDescent="0.35">
      <c r="A20" s="1"/>
      <c r="B20" s="5" t="s">
        <v>80</v>
      </c>
      <c r="C20" s="5" t="s">
        <v>241</v>
      </c>
      <c r="D20" s="5" t="s">
        <v>242</v>
      </c>
      <c r="E20" s="4" t="s">
        <v>198</v>
      </c>
      <c r="F20" s="4" t="s">
        <v>199</v>
      </c>
      <c r="G20" s="6" t="s">
        <v>243</v>
      </c>
      <c r="H20" s="8">
        <v>0</v>
      </c>
      <c r="I20" s="5" t="s">
        <v>188</v>
      </c>
      <c r="J20" s="5" t="s">
        <v>189</v>
      </c>
      <c r="K20" s="5" t="s">
        <v>190</v>
      </c>
      <c r="L20" s="5" t="s">
        <v>201</v>
      </c>
      <c r="M20" s="8">
        <v>11052</v>
      </c>
      <c r="N20" s="5" t="s">
        <v>192</v>
      </c>
    </row>
    <row r="21" spans="1:14" ht="25" x14ac:dyDescent="0.35">
      <c r="A21" s="1"/>
      <c r="B21" s="5" t="s">
        <v>244</v>
      </c>
      <c r="C21" s="5" t="s">
        <v>245</v>
      </c>
      <c r="D21" s="5" t="s">
        <v>246</v>
      </c>
      <c r="E21" s="4" t="s">
        <v>198</v>
      </c>
      <c r="F21" s="4" t="s">
        <v>199</v>
      </c>
      <c r="G21" s="6" t="s">
        <v>247</v>
      </c>
      <c r="H21" s="8">
        <v>23</v>
      </c>
      <c r="I21" s="5" t="s">
        <v>188</v>
      </c>
      <c r="J21" s="5" t="s">
        <v>207</v>
      </c>
      <c r="K21" s="5" t="s">
        <v>190</v>
      </c>
      <c r="L21" s="5" t="s">
        <v>240</v>
      </c>
      <c r="M21" s="8">
        <v>19961</v>
      </c>
      <c r="N21" s="5" t="s">
        <v>192</v>
      </c>
    </row>
    <row r="22" spans="1:14" ht="25" x14ac:dyDescent="0.35">
      <c r="A22" s="1"/>
      <c r="B22" s="5" t="s">
        <v>244</v>
      </c>
      <c r="C22" s="5" t="s">
        <v>248</v>
      </c>
      <c r="D22" s="5" t="s">
        <v>249</v>
      </c>
      <c r="E22" s="4" t="s">
        <v>198</v>
      </c>
      <c r="F22" s="4" t="s">
        <v>199</v>
      </c>
      <c r="G22" s="6" t="s">
        <v>250</v>
      </c>
      <c r="H22" s="8">
        <v>23</v>
      </c>
      <c r="I22" s="5" t="s">
        <v>188</v>
      </c>
      <c r="J22" s="5" t="s">
        <v>207</v>
      </c>
      <c r="K22" s="5" t="s">
        <v>190</v>
      </c>
      <c r="L22" s="5" t="s">
        <v>201</v>
      </c>
      <c r="M22" s="8">
        <v>12781</v>
      </c>
      <c r="N22" s="5" t="s">
        <v>251</v>
      </c>
    </row>
    <row r="23" spans="1:14" x14ac:dyDescent="0.35">
      <c r="A23" s="1"/>
      <c r="B23" s="5" t="s">
        <v>244</v>
      </c>
      <c r="C23" s="5" t="s">
        <v>248</v>
      </c>
      <c r="D23" s="5" t="s">
        <v>252</v>
      </c>
      <c r="E23" s="4" t="s">
        <v>198</v>
      </c>
      <c r="F23" s="4" t="s">
        <v>199</v>
      </c>
      <c r="G23" s="6" t="s">
        <v>253</v>
      </c>
      <c r="H23" s="8">
        <v>5.7320000000000002</v>
      </c>
      <c r="I23" s="5" t="s">
        <v>188</v>
      </c>
      <c r="J23" s="5" t="s">
        <v>207</v>
      </c>
      <c r="K23" s="5" t="s">
        <v>190</v>
      </c>
      <c r="L23" s="5" t="s">
        <v>191</v>
      </c>
      <c r="M23" s="8">
        <v>12780</v>
      </c>
      <c r="N23" s="5" t="s">
        <v>251</v>
      </c>
    </row>
    <row r="24" spans="1:14" x14ac:dyDescent="0.35">
      <c r="A24" s="1"/>
      <c r="B24" s="5" t="s">
        <v>244</v>
      </c>
      <c r="C24" s="5" t="s">
        <v>248</v>
      </c>
      <c r="D24" s="5" t="s">
        <v>254</v>
      </c>
      <c r="E24" s="4" t="s">
        <v>198</v>
      </c>
      <c r="F24" s="4" t="s">
        <v>199</v>
      </c>
      <c r="G24" s="6" t="s">
        <v>255</v>
      </c>
      <c r="H24" s="8">
        <v>0</v>
      </c>
      <c r="I24" s="5" t="s">
        <v>188</v>
      </c>
      <c r="J24" s="5" t="s">
        <v>207</v>
      </c>
      <c r="K24" s="5" t="s">
        <v>190</v>
      </c>
      <c r="L24" s="5" t="s">
        <v>240</v>
      </c>
      <c r="M24" s="8">
        <v>12592</v>
      </c>
      <c r="N24" s="5" t="s">
        <v>192</v>
      </c>
    </row>
    <row r="25" spans="1:14" ht="25" x14ac:dyDescent="0.35">
      <c r="A25" s="1"/>
      <c r="B25" s="5" t="s">
        <v>244</v>
      </c>
      <c r="C25" s="5" t="s">
        <v>256</v>
      </c>
      <c r="D25" s="5" t="s">
        <v>257</v>
      </c>
      <c r="E25" s="4" t="s">
        <v>198</v>
      </c>
      <c r="F25" s="4" t="s">
        <v>199</v>
      </c>
      <c r="G25" s="6" t="s">
        <v>247</v>
      </c>
      <c r="H25" s="8">
        <v>23</v>
      </c>
      <c r="I25" s="5" t="s">
        <v>188</v>
      </c>
      <c r="J25" s="5" t="s">
        <v>207</v>
      </c>
      <c r="K25" s="5" t="s">
        <v>190</v>
      </c>
      <c r="L25" s="5" t="s">
        <v>201</v>
      </c>
      <c r="M25" s="8">
        <v>13187</v>
      </c>
      <c r="N25" s="5" t="s">
        <v>192</v>
      </c>
    </row>
    <row r="26" spans="1:14" x14ac:dyDescent="0.35">
      <c r="A26" s="1"/>
      <c r="B26" s="5" t="s">
        <v>85</v>
      </c>
      <c r="C26" s="5" t="s">
        <v>258</v>
      </c>
      <c r="D26" s="5" t="s">
        <v>26</v>
      </c>
      <c r="E26" s="4" t="s">
        <v>198</v>
      </c>
      <c r="F26" s="4" t="s">
        <v>199</v>
      </c>
      <c r="G26" s="6" t="s">
        <v>259</v>
      </c>
      <c r="H26" s="8">
        <v>0</v>
      </c>
      <c r="I26" s="5" t="s">
        <v>188</v>
      </c>
      <c r="J26" s="5" t="s">
        <v>189</v>
      </c>
      <c r="K26" s="5" t="s">
        <v>190</v>
      </c>
      <c r="L26" s="5" t="s">
        <v>201</v>
      </c>
      <c r="M26" s="8">
        <v>544</v>
      </c>
      <c r="N26" s="5" t="s">
        <v>192</v>
      </c>
    </row>
    <row r="27" spans="1:14" ht="25" x14ac:dyDescent="0.35">
      <c r="A27" s="1"/>
      <c r="B27" s="5" t="s">
        <v>260</v>
      </c>
      <c r="C27" s="5" t="s">
        <v>261</v>
      </c>
      <c r="D27" s="5" t="s">
        <v>121</v>
      </c>
      <c r="E27" s="4" t="s">
        <v>198</v>
      </c>
      <c r="F27" s="4" t="s">
        <v>199</v>
      </c>
      <c r="G27" s="6" t="s">
        <v>262</v>
      </c>
      <c r="H27" s="8">
        <v>20</v>
      </c>
      <c r="I27" s="5" t="s">
        <v>188</v>
      </c>
      <c r="J27" s="5" t="s">
        <v>207</v>
      </c>
      <c r="K27" s="5" t="s">
        <v>190</v>
      </c>
      <c r="L27" s="5" t="s">
        <v>191</v>
      </c>
      <c r="M27" s="8">
        <v>18265</v>
      </c>
      <c r="N27" s="5" t="s">
        <v>251</v>
      </c>
    </row>
    <row r="28" spans="1:14" x14ac:dyDescent="0.35">
      <c r="A28" s="1"/>
      <c r="B28" s="5" t="s">
        <v>97</v>
      </c>
      <c r="C28" s="5" t="s">
        <v>263</v>
      </c>
      <c r="D28" s="5" t="s">
        <v>264</v>
      </c>
      <c r="E28" s="4" t="s">
        <v>265</v>
      </c>
      <c r="F28" s="4" t="s">
        <v>266</v>
      </c>
      <c r="G28" s="6" t="s">
        <v>267</v>
      </c>
      <c r="H28" s="8">
        <v>26</v>
      </c>
      <c r="I28" s="5" t="s">
        <v>188</v>
      </c>
      <c r="J28" s="5" t="s">
        <v>189</v>
      </c>
      <c r="K28" s="5" t="s">
        <v>190</v>
      </c>
      <c r="L28" s="5" t="s">
        <v>240</v>
      </c>
      <c r="M28" s="8">
        <v>22669</v>
      </c>
      <c r="N28" s="5" t="s">
        <v>251</v>
      </c>
    </row>
    <row r="29" spans="1:14" x14ac:dyDescent="0.35">
      <c r="A29" s="1"/>
      <c r="B29" s="5" t="s">
        <v>97</v>
      </c>
      <c r="C29" s="5" t="s">
        <v>263</v>
      </c>
      <c r="D29" s="5" t="s">
        <v>249</v>
      </c>
      <c r="E29" s="4" t="s">
        <v>265</v>
      </c>
      <c r="F29" s="4" t="s">
        <v>266</v>
      </c>
      <c r="G29" s="6" t="s">
        <v>267</v>
      </c>
      <c r="H29" s="8">
        <v>0</v>
      </c>
      <c r="I29" s="5" t="s">
        <v>188</v>
      </c>
      <c r="J29" s="5" t="s">
        <v>189</v>
      </c>
      <c r="K29" s="5" t="s">
        <v>190</v>
      </c>
      <c r="L29" s="5" t="s">
        <v>240</v>
      </c>
      <c r="M29" s="8">
        <v>11513</v>
      </c>
      <c r="N29" s="5" t="s">
        <v>251</v>
      </c>
    </row>
    <row r="30" spans="1:14" x14ac:dyDescent="0.35">
      <c r="A30" s="1"/>
      <c r="B30" s="5" t="s">
        <v>97</v>
      </c>
      <c r="C30" s="5" t="s">
        <v>263</v>
      </c>
      <c r="D30" s="5" t="s">
        <v>249</v>
      </c>
      <c r="E30" s="4" t="s">
        <v>268</v>
      </c>
      <c r="F30" s="4" t="s">
        <v>269</v>
      </c>
      <c r="G30" s="6" t="s">
        <v>270</v>
      </c>
      <c r="H30" s="8">
        <v>0</v>
      </c>
      <c r="I30" s="5" t="s">
        <v>188</v>
      </c>
      <c r="J30" s="5" t="s">
        <v>189</v>
      </c>
      <c r="K30" s="5" t="s">
        <v>190</v>
      </c>
      <c r="L30" s="5" t="s">
        <v>212</v>
      </c>
      <c r="M30" s="8">
        <v>11513</v>
      </c>
      <c r="N30" s="5" t="s">
        <v>251</v>
      </c>
    </row>
    <row r="31" spans="1:14" ht="25" x14ac:dyDescent="0.35">
      <c r="A31" s="1"/>
      <c r="B31" s="5" t="s">
        <v>97</v>
      </c>
      <c r="C31" s="5" t="s">
        <v>271</v>
      </c>
      <c r="D31" s="5" t="s">
        <v>88</v>
      </c>
      <c r="E31" s="4" t="s">
        <v>198</v>
      </c>
      <c r="F31" s="4" t="s">
        <v>272</v>
      </c>
      <c r="G31" s="6" t="s">
        <v>273</v>
      </c>
      <c r="H31" s="8">
        <v>0</v>
      </c>
      <c r="I31" s="5" t="s">
        <v>188</v>
      </c>
      <c r="J31" s="5" t="s">
        <v>189</v>
      </c>
      <c r="K31" s="5" t="s">
        <v>190</v>
      </c>
      <c r="L31" s="5" t="s">
        <v>201</v>
      </c>
      <c r="M31" s="8">
        <v>22190</v>
      </c>
      <c r="N31" s="5" t="s">
        <v>251</v>
      </c>
    </row>
    <row r="32" spans="1:14" ht="37.5" x14ac:dyDescent="0.35">
      <c r="A32" s="1"/>
      <c r="B32" s="5" t="s">
        <v>97</v>
      </c>
      <c r="C32" s="5" t="s">
        <v>271</v>
      </c>
      <c r="D32" s="5" t="s">
        <v>88</v>
      </c>
      <c r="E32" s="4" t="s">
        <v>198</v>
      </c>
      <c r="F32" s="4" t="s">
        <v>199</v>
      </c>
      <c r="G32" s="6" t="s">
        <v>274</v>
      </c>
      <c r="H32" s="8">
        <v>0</v>
      </c>
      <c r="I32" s="5" t="s">
        <v>188</v>
      </c>
      <c r="J32" s="5" t="s">
        <v>189</v>
      </c>
      <c r="K32" s="5" t="s">
        <v>190</v>
      </c>
      <c r="L32" s="5" t="s">
        <v>240</v>
      </c>
      <c r="M32" s="8">
        <v>22190</v>
      </c>
      <c r="N32" s="5" t="s">
        <v>251</v>
      </c>
    </row>
    <row r="33" spans="1:14" x14ac:dyDescent="0.35">
      <c r="A33" s="1"/>
      <c r="B33" s="5" t="s">
        <v>275</v>
      </c>
      <c r="C33" s="5" t="s">
        <v>276</v>
      </c>
      <c r="D33" s="5" t="s">
        <v>277</v>
      </c>
      <c r="E33" s="4" t="s">
        <v>198</v>
      </c>
      <c r="F33" s="4" t="s">
        <v>199</v>
      </c>
      <c r="G33" s="6" t="s">
        <v>278</v>
      </c>
      <c r="H33" s="8">
        <v>0</v>
      </c>
      <c r="I33" s="5" t="s">
        <v>235</v>
      </c>
      <c r="J33" s="5" t="s">
        <v>207</v>
      </c>
      <c r="K33" s="5" t="s">
        <v>190</v>
      </c>
      <c r="L33" s="5" t="s">
        <v>240</v>
      </c>
      <c r="M33" s="8">
        <v>13605</v>
      </c>
      <c r="N33" s="5" t="s">
        <v>192</v>
      </c>
    </row>
    <row r="34" spans="1:14" x14ac:dyDescent="0.35">
      <c r="A34" s="1"/>
      <c r="B34" s="5" t="s">
        <v>275</v>
      </c>
      <c r="C34" s="5" t="s">
        <v>276</v>
      </c>
      <c r="D34" s="5" t="s">
        <v>279</v>
      </c>
      <c r="E34" s="4" t="s">
        <v>198</v>
      </c>
      <c r="F34" s="4" t="s">
        <v>199</v>
      </c>
      <c r="G34" s="6" t="s">
        <v>280</v>
      </c>
      <c r="H34" s="8">
        <v>0</v>
      </c>
      <c r="I34" s="5" t="s">
        <v>235</v>
      </c>
      <c r="J34" s="5" t="s">
        <v>207</v>
      </c>
      <c r="K34" s="5" t="s">
        <v>190</v>
      </c>
      <c r="L34" s="5" t="s">
        <v>201</v>
      </c>
      <c r="M34" s="8">
        <v>13602</v>
      </c>
      <c r="N34" s="5" t="s">
        <v>251</v>
      </c>
    </row>
    <row r="35" spans="1:14" ht="25" x14ac:dyDescent="0.35">
      <c r="A35" s="1"/>
      <c r="B35" s="5" t="s">
        <v>281</v>
      </c>
      <c r="C35" s="5" t="s">
        <v>282</v>
      </c>
      <c r="D35" s="5" t="s">
        <v>283</v>
      </c>
      <c r="E35" s="4" t="s">
        <v>198</v>
      </c>
      <c r="F35" s="4" t="s">
        <v>199</v>
      </c>
      <c r="G35" s="6" t="s">
        <v>284</v>
      </c>
      <c r="H35" s="8">
        <v>0</v>
      </c>
      <c r="I35" s="5" t="s">
        <v>188</v>
      </c>
      <c r="J35" s="5" t="s">
        <v>207</v>
      </c>
      <c r="K35" s="5" t="s">
        <v>190</v>
      </c>
      <c r="L35" s="5" t="s">
        <v>240</v>
      </c>
      <c r="M35" s="8">
        <v>21126</v>
      </c>
      <c r="N35" s="5" t="s">
        <v>192</v>
      </c>
    </row>
    <row r="36" spans="1:14" ht="37.5" x14ac:dyDescent="0.35">
      <c r="A36" s="1"/>
      <c r="B36" s="5" t="s">
        <v>285</v>
      </c>
      <c r="C36" s="5" t="s">
        <v>286</v>
      </c>
      <c r="D36" s="5" t="s">
        <v>287</v>
      </c>
      <c r="E36" s="4" t="s">
        <v>198</v>
      </c>
      <c r="F36" s="4" t="s">
        <v>199</v>
      </c>
      <c r="G36" s="6" t="s">
        <v>288</v>
      </c>
      <c r="H36" s="8">
        <v>0</v>
      </c>
      <c r="I36" s="5" t="s">
        <v>188</v>
      </c>
      <c r="J36" s="5" t="s">
        <v>189</v>
      </c>
      <c r="K36" s="5" t="s">
        <v>190</v>
      </c>
      <c r="L36" s="5" t="s">
        <v>201</v>
      </c>
      <c r="M36" s="8">
        <v>14464</v>
      </c>
      <c r="N36" s="5" t="s">
        <v>192</v>
      </c>
    </row>
    <row r="37" spans="1:14" x14ac:dyDescent="0.35">
      <c r="A37" s="1"/>
      <c r="B37" s="5" t="s">
        <v>285</v>
      </c>
      <c r="C37" s="5" t="s">
        <v>289</v>
      </c>
      <c r="D37" s="5" t="s">
        <v>290</v>
      </c>
      <c r="E37" s="4" t="s">
        <v>291</v>
      </c>
      <c r="F37" s="4" t="s">
        <v>292</v>
      </c>
      <c r="G37" s="6" t="s">
        <v>293</v>
      </c>
      <c r="H37" s="8">
        <v>0</v>
      </c>
      <c r="I37" s="5" t="s">
        <v>188</v>
      </c>
      <c r="J37" s="5" t="s">
        <v>189</v>
      </c>
      <c r="K37" s="5" t="s">
        <v>190</v>
      </c>
      <c r="L37" s="5" t="s">
        <v>191</v>
      </c>
      <c r="M37" s="8">
        <v>12922</v>
      </c>
      <c r="N37" s="5" t="s">
        <v>192</v>
      </c>
    </row>
    <row r="38" spans="1:14" x14ac:dyDescent="0.35">
      <c r="A38" s="1"/>
      <c r="B38" s="5" t="s">
        <v>42</v>
      </c>
      <c r="C38" s="5" t="s">
        <v>294</v>
      </c>
      <c r="D38" s="5" t="s">
        <v>295</v>
      </c>
      <c r="E38" s="4" t="s">
        <v>193</v>
      </c>
      <c r="F38" s="4" t="s">
        <v>199</v>
      </c>
      <c r="G38" s="6" t="s">
        <v>296</v>
      </c>
      <c r="H38" s="8">
        <v>0.5</v>
      </c>
      <c r="I38" s="5" t="s">
        <v>188</v>
      </c>
      <c r="J38" s="5" t="s">
        <v>207</v>
      </c>
      <c r="K38" s="5" t="s">
        <v>190</v>
      </c>
      <c r="L38" s="5" t="s">
        <v>191</v>
      </c>
      <c r="M38" s="8">
        <v>1034</v>
      </c>
      <c r="N38" s="5" t="s">
        <v>251</v>
      </c>
    </row>
    <row r="39" spans="1:14" x14ac:dyDescent="0.35">
      <c r="A39" s="1"/>
      <c r="B39" s="5" t="s">
        <v>297</v>
      </c>
      <c r="C39" s="5" t="s">
        <v>298</v>
      </c>
      <c r="D39" s="5" t="s">
        <v>299</v>
      </c>
      <c r="E39" s="4" t="s">
        <v>300</v>
      </c>
      <c r="F39" s="4" t="s">
        <v>301</v>
      </c>
      <c r="G39" s="6" t="s">
        <v>302</v>
      </c>
      <c r="H39" s="8">
        <v>0</v>
      </c>
      <c r="I39" s="5" t="s">
        <v>188</v>
      </c>
      <c r="J39" s="5" t="s">
        <v>207</v>
      </c>
      <c r="K39" s="5" t="s">
        <v>190</v>
      </c>
      <c r="L39" s="5" t="s">
        <v>191</v>
      </c>
      <c r="M39" s="8">
        <v>9060</v>
      </c>
      <c r="N39" s="5" t="s">
        <v>192</v>
      </c>
    </row>
    <row r="40" spans="1:14" ht="37.5" x14ac:dyDescent="0.35">
      <c r="A40" s="1"/>
      <c r="B40" s="5" t="s">
        <v>297</v>
      </c>
      <c r="C40" s="5" t="s">
        <v>303</v>
      </c>
      <c r="D40" s="5" t="s">
        <v>26</v>
      </c>
      <c r="E40" s="4" t="s">
        <v>304</v>
      </c>
      <c r="F40" s="4" t="s">
        <v>305</v>
      </c>
      <c r="G40" s="6" t="s">
        <v>306</v>
      </c>
      <c r="H40" s="8">
        <v>0</v>
      </c>
      <c r="I40" s="5" t="s">
        <v>188</v>
      </c>
      <c r="J40" s="5" t="s">
        <v>189</v>
      </c>
      <c r="K40" s="5" t="s">
        <v>190</v>
      </c>
      <c r="L40" s="5" t="s">
        <v>191</v>
      </c>
      <c r="M40" s="8">
        <v>10923</v>
      </c>
      <c r="N40" s="5" t="s">
        <v>192</v>
      </c>
    </row>
    <row r="41" spans="1:14" ht="25" x14ac:dyDescent="0.35">
      <c r="A41" s="1"/>
      <c r="B41" s="5" t="s">
        <v>307</v>
      </c>
      <c r="C41" s="5" t="s">
        <v>308</v>
      </c>
      <c r="D41" s="5" t="s">
        <v>309</v>
      </c>
      <c r="E41" s="4" t="s">
        <v>310</v>
      </c>
      <c r="F41" s="4" t="s">
        <v>199</v>
      </c>
      <c r="G41" s="6" t="s">
        <v>311</v>
      </c>
      <c r="H41" s="8">
        <v>0</v>
      </c>
      <c r="I41" s="5" t="s">
        <v>188</v>
      </c>
      <c r="J41" s="5" t="s">
        <v>207</v>
      </c>
      <c r="K41" s="5" t="s">
        <v>190</v>
      </c>
      <c r="L41" s="5" t="s">
        <v>201</v>
      </c>
      <c r="M41" s="8">
        <v>24590</v>
      </c>
      <c r="N41" s="5" t="s">
        <v>192</v>
      </c>
    </row>
    <row r="42" spans="1:14" x14ac:dyDescent="0.35">
      <c r="A42" s="1"/>
      <c r="B42" s="5" t="s">
        <v>48</v>
      </c>
      <c r="C42" s="5" t="s">
        <v>312</v>
      </c>
      <c r="D42" s="5" t="s">
        <v>121</v>
      </c>
      <c r="E42" s="4" t="s">
        <v>198</v>
      </c>
      <c r="F42" s="4" t="s">
        <v>199</v>
      </c>
      <c r="G42" s="6" t="s">
        <v>313</v>
      </c>
      <c r="H42" s="8">
        <v>0</v>
      </c>
      <c r="I42" s="5" t="s">
        <v>188</v>
      </c>
      <c r="J42" s="5" t="s">
        <v>207</v>
      </c>
      <c r="K42" s="5" t="s">
        <v>190</v>
      </c>
      <c r="L42" s="5" t="s">
        <v>240</v>
      </c>
      <c r="M42" s="8">
        <v>15211</v>
      </c>
      <c r="N42" s="5" t="s">
        <v>251</v>
      </c>
    </row>
    <row r="43" spans="1:14" x14ac:dyDescent="0.35">
      <c r="A43" s="1"/>
      <c r="B43" s="5" t="s">
        <v>48</v>
      </c>
      <c r="C43" s="5" t="s">
        <v>312</v>
      </c>
      <c r="D43" s="5" t="s">
        <v>314</v>
      </c>
      <c r="E43" s="4" t="s">
        <v>198</v>
      </c>
      <c r="F43" s="4" t="s">
        <v>199</v>
      </c>
      <c r="G43" s="6" t="s">
        <v>315</v>
      </c>
      <c r="H43" s="8">
        <v>0</v>
      </c>
      <c r="I43" s="5" t="s">
        <v>188</v>
      </c>
      <c r="J43" s="5" t="s">
        <v>207</v>
      </c>
      <c r="K43" s="5" t="s">
        <v>190</v>
      </c>
      <c r="L43" s="5" t="s">
        <v>240</v>
      </c>
      <c r="M43" s="8">
        <v>15722</v>
      </c>
      <c r="N43" s="5" t="s">
        <v>192</v>
      </c>
    </row>
    <row r="44" spans="1:14" x14ac:dyDescent="0.35">
      <c r="A44" s="1"/>
      <c r="B44" s="5" t="s">
        <v>48</v>
      </c>
      <c r="C44" s="5" t="s">
        <v>316</v>
      </c>
      <c r="D44" s="5" t="s">
        <v>88</v>
      </c>
      <c r="E44" s="4" t="s">
        <v>317</v>
      </c>
      <c r="F44" s="4" t="s">
        <v>318</v>
      </c>
      <c r="G44" s="6" t="s">
        <v>319</v>
      </c>
      <c r="H44" s="8">
        <v>0</v>
      </c>
      <c r="I44" s="5" t="s">
        <v>188</v>
      </c>
      <c r="J44" s="5" t="s">
        <v>207</v>
      </c>
      <c r="K44" s="5" t="s">
        <v>190</v>
      </c>
      <c r="L44" s="5" t="s">
        <v>201</v>
      </c>
      <c r="M44" s="8">
        <v>17965</v>
      </c>
      <c r="N44" s="5" t="s">
        <v>251</v>
      </c>
    </row>
    <row r="45" spans="1:14" x14ac:dyDescent="0.35">
      <c r="A45" s="1"/>
      <c r="B45" s="5" t="s">
        <v>48</v>
      </c>
      <c r="C45" s="5" t="s">
        <v>320</v>
      </c>
      <c r="D45" s="5" t="s">
        <v>321</v>
      </c>
      <c r="E45" s="4" t="s">
        <v>322</v>
      </c>
      <c r="F45" s="4" t="s">
        <v>323</v>
      </c>
      <c r="G45" s="6" t="s">
        <v>324</v>
      </c>
      <c r="H45" s="8">
        <v>0</v>
      </c>
      <c r="I45" s="5" t="s">
        <v>235</v>
      </c>
      <c r="J45" s="5" t="s">
        <v>207</v>
      </c>
      <c r="K45" s="5" t="s">
        <v>190</v>
      </c>
      <c r="L45" s="5" t="s">
        <v>201</v>
      </c>
      <c r="M45" s="8">
        <v>24782</v>
      </c>
      <c r="N45" s="5" t="s">
        <v>192</v>
      </c>
    </row>
    <row r="46" spans="1:14" x14ac:dyDescent="0.35">
      <c r="A46" s="1"/>
      <c r="B46" s="5" t="s">
        <v>325</v>
      </c>
      <c r="C46" s="5" t="s">
        <v>325</v>
      </c>
      <c r="D46" s="5" t="s">
        <v>326</v>
      </c>
      <c r="E46" s="4" t="s">
        <v>193</v>
      </c>
      <c r="F46" s="4" t="s">
        <v>199</v>
      </c>
      <c r="G46" s="6" t="s">
        <v>327</v>
      </c>
      <c r="H46" s="8">
        <v>0</v>
      </c>
      <c r="I46" s="5" t="s">
        <v>328</v>
      </c>
      <c r="J46" s="5" t="s">
        <v>207</v>
      </c>
      <c r="K46" s="5" t="s">
        <v>190</v>
      </c>
      <c r="L46" s="5" t="s">
        <v>191</v>
      </c>
      <c r="M46" s="8">
        <v>18189</v>
      </c>
      <c r="N46" s="5" t="s">
        <v>251</v>
      </c>
    </row>
    <row r="47" spans="1:14" ht="25" x14ac:dyDescent="0.35">
      <c r="A47" s="1"/>
      <c r="B47" s="5" t="s">
        <v>54</v>
      </c>
      <c r="C47" s="5" t="s">
        <v>329</v>
      </c>
      <c r="D47" s="5" t="s">
        <v>330</v>
      </c>
      <c r="E47" s="4" t="s">
        <v>198</v>
      </c>
      <c r="F47" s="4" t="s">
        <v>199</v>
      </c>
      <c r="G47" s="6" t="s">
        <v>331</v>
      </c>
      <c r="H47" s="8">
        <v>0</v>
      </c>
      <c r="I47" s="5" t="s">
        <v>188</v>
      </c>
      <c r="J47" s="5" t="s">
        <v>207</v>
      </c>
      <c r="K47" s="5" t="s">
        <v>190</v>
      </c>
      <c r="L47" s="5" t="s">
        <v>201</v>
      </c>
      <c r="M47" s="8">
        <v>679</v>
      </c>
      <c r="N47" s="5" t="s">
        <v>192</v>
      </c>
    </row>
    <row r="48" spans="1:14" x14ac:dyDescent="0.35">
      <c r="A48" s="1"/>
      <c r="B48" s="5" t="s">
        <v>332</v>
      </c>
      <c r="C48" s="5" t="s">
        <v>333</v>
      </c>
      <c r="D48" s="5" t="s">
        <v>334</v>
      </c>
      <c r="E48" s="4" t="s">
        <v>335</v>
      </c>
      <c r="F48" s="4" t="s">
        <v>336</v>
      </c>
      <c r="G48" s="6" t="s">
        <v>337</v>
      </c>
      <c r="H48" s="8">
        <v>0</v>
      </c>
      <c r="I48" s="5" t="s">
        <v>188</v>
      </c>
      <c r="J48" s="5" t="s">
        <v>207</v>
      </c>
      <c r="K48" s="5" t="s">
        <v>190</v>
      </c>
      <c r="L48" s="5" t="s">
        <v>240</v>
      </c>
      <c r="M48" s="8">
        <v>18384</v>
      </c>
      <c r="N48" s="5" t="s">
        <v>192</v>
      </c>
    </row>
    <row r="49" spans="1:14" x14ac:dyDescent="0.35">
      <c r="A49" s="1"/>
      <c r="B49" s="5" t="s">
        <v>332</v>
      </c>
      <c r="C49" s="5" t="s">
        <v>338</v>
      </c>
      <c r="D49" s="5" t="s">
        <v>339</v>
      </c>
      <c r="E49" s="4" t="s">
        <v>340</v>
      </c>
      <c r="F49" s="4" t="s">
        <v>341</v>
      </c>
      <c r="G49" s="6" t="s">
        <v>342</v>
      </c>
      <c r="H49" s="8">
        <v>0</v>
      </c>
      <c r="I49" s="5" t="s">
        <v>188</v>
      </c>
      <c r="J49" s="5" t="s">
        <v>207</v>
      </c>
      <c r="K49" s="5" t="s">
        <v>190</v>
      </c>
      <c r="L49" s="5" t="s">
        <v>201</v>
      </c>
      <c r="M49" s="8">
        <v>21316</v>
      </c>
      <c r="N49" s="5" t="s">
        <v>192</v>
      </c>
    </row>
    <row r="50" spans="1:14" x14ac:dyDescent="0.35">
      <c r="A50" s="1"/>
      <c r="B50" s="5" t="s">
        <v>332</v>
      </c>
      <c r="C50" s="5" t="s">
        <v>343</v>
      </c>
      <c r="D50" s="5" t="s">
        <v>344</v>
      </c>
      <c r="E50" s="4" t="s">
        <v>345</v>
      </c>
      <c r="F50" s="4" t="s">
        <v>346</v>
      </c>
      <c r="G50" s="6" t="s">
        <v>347</v>
      </c>
      <c r="H50" s="8">
        <v>0</v>
      </c>
      <c r="I50" s="5" t="s">
        <v>188</v>
      </c>
      <c r="J50" s="5" t="s">
        <v>207</v>
      </c>
      <c r="K50" s="5" t="s">
        <v>190</v>
      </c>
      <c r="L50" s="5" t="s">
        <v>201</v>
      </c>
      <c r="M50" s="8">
        <v>21347</v>
      </c>
      <c r="N50" s="5" t="s">
        <v>192</v>
      </c>
    </row>
    <row r="51" spans="1:14" x14ac:dyDescent="0.35">
      <c r="A51" s="1"/>
      <c r="B51" s="5" t="s">
        <v>348</v>
      </c>
      <c r="C51" s="5" t="s">
        <v>349</v>
      </c>
      <c r="D51" s="5" t="s">
        <v>350</v>
      </c>
      <c r="E51" s="4" t="s">
        <v>198</v>
      </c>
      <c r="F51" s="4" t="s">
        <v>199</v>
      </c>
      <c r="G51" s="6" t="s">
        <v>351</v>
      </c>
      <c r="H51" s="8">
        <v>0</v>
      </c>
      <c r="I51" s="5" t="s">
        <v>188</v>
      </c>
      <c r="J51" s="5" t="s">
        <v>207</v>
      </c>
      <c r="K51" s="5" t="s">
        <v>190</v>
      </c>
      <c r="L51" s="5" t="s">
        <v>201</v>
      </c>
      <c r="M51" s="8">
        <v>8834</v>
      </c>
      <c r="N51" s="5" t="s">
        <v>192</v>
      </c>
    </row>
    <row r="52" spans="1:14" ht="37.5" x14ac:dyDescent="0.35">
      <c r="A52" s="1"/>
      <c r="B52" s="5" t="s">
        <v>352</v>
      </c>
      <c r="C52" s="5" t="s">
        <v>353</v>
      </c>
      <c r="D52" s="5" t="s">
        <v>354</v>
      </c>
      <c r="E52" s="4" t="s">
        <v>198</v>
      </c>
      <c r="F52" s="4" t="s">
        <v>355</v>
      </c>
      <c r="G52" s="6" t="s">
        <v>356</v>
      </c>
      <c r="H52" s="8">
        <v>0</v>
      </c>
      <c r="I52" s="5" t="s">
        <v>188</v>
      </c>
      <c r="J52" s="5" t="s">
        <v>207</v>
      </c>
      <c r="K52" s="5" t="s">
        <v>190</v>
      </c>
      <c r="L52" s="5" t="s">
        <v>201</v>
      </c>
      <c r="M52" s="8">
        <v>22979</v>
      </c>
      <c r="N52" s="5" t="s">
        <v>192</v>
      </c>
    </row>
    <row r="53" spans="1:14" ht="25" x14ac:dyDescent="0.35">
      <c r="A53" s="1"/>
      <c r="B53" s="5" t="s">
        <v>357</v>
      </c>
      <c r="C53" s="5" t="s">
        <v>358</v>
      </c>
      <c r="D53" s="5" t="s">
        <v>359</v>
      </c>
      <c r="E53" s="4" t="s">
        <v>198</v>
      </c>
      <c r="F53" s="4" t="s">
        <v>199</v>
      </c>
      <c r="G53" s="6" t="s">
        <v>360</v>
      </c>
      <c r="H53" s="8">
        <v>179.37</v>
      </c>
      <c r="I53" s="5" t="s">
        <v>188</v>
      </c>
      <c r="J53" s="5" t="s">
        <v>207</v>
      </c>
      <c r="K53" s="5" t="s">
        <v>190</v>
      </c>
      <c r="L53" s="5" t="s">
        <v>212</v>
      </c>
      <c r="M53" s="8">
        <v>15108</v>
      </c>
      <c r="N53" s="5" t="s">
        <v>251</v>
      </c>
    </row>
    <row r="54" spans="1:14" x14ac:dyDescent="0.35">
      <c r="A54" s="1"/>
      <c r="B54" s="5" t="s">
        <v>357</v>
      </c>
      <c r="C54" s="5" t="s">
        <v>308</v>
      </c>
      <c r="D54" s="5" t="s">
        <v>361</v>
      </c>
      <c r="E54" s="4" t="s">
        <v>362</v>
      </c>
      <c r="F54" s="4" t="s">
        <v>363</v>
      </c>
      <c r="G54" s="6" t="s">
        <v>364</v>
      </c>
      <c r="H54" s="8">
        <v>0</v>
      </c>
      <c r="I54" s="5" t="s">
        <v>188</v>
      </c>
      <c r="J54" s="5" t="s">
        <v>207</v>
      </c>
      <c r="K54" s="5" t="s">
        <v>190</v>
      </c>
      <c r="L54" s="5" t="s">
        <v>191</v>
      </c>
      <c r="M54" s="8">
        <v>15594</v>
      </c>
      <c r="N54" s="5" t="s">
        <v>192</v>
      </c>
    </row>
    <row r="55" spans="1:14" ht="25" x14ac:dyDescent="0.35">
      <c r="A55" s="1"/>
      <c r="B55" s="5" t="s">
        <v>357</v>
      </c>
      <c r="C55" s="5" t="s">
        <v>365</v>
      </c>
      <c r="D55" s="5" t="s">
        <v>366</v>
      </c>
      <c r="E55" s="4" t="s">
        <v>198</v>
      </c>
      <c r="F55" s="4" t="s">
        <v>199</v>
      </c>
      <c r="G55" s="6" t="s">
        <v>367</v>
      </c>
      <c r="H55" s="8">
        <v>0</v>
      </c>
      <c r="I55" s="5" t="s">
        <v>188</v>
      </c>
      <c r="J55" s="5" t="s">
        <v>189</v>
      </c>
      <c r="K55" s="5" t="s">
        <v>190</v>
      </c>
      <c r="L55" s="5" t="s">
        <v>201</v>
      </c>
      <c r="M55" s="8">
        <v>14956</v>
      </c>
      <c r="N55" s="5" t="s">
        <v>192</v>
      </c>
    </row>
    <row r="56" spans="1:14" x14ac:dyDescent="0.35">
      <c r="A56" s="1"/>
      <c r="B56" s="5" t="s">
        <v>368</v>
      </c>
      <c r="C56" s="5" t="s">
        <v>369</v>
      </c>
      <c r="D56" s="5" t="s">
        <v>370</v>
      </c>
      <c r="E56" s="4" t="s">
        <v>198</v>
      </c>
      <c r="F56" s="4" t="s">
        <v>199</v>
      </c>
      <c r="G56" s="6" t="s">
        <v>371</v>
      </c>
      <c r="H56" s="8">
        <v>0</v>
      </c>
      <c r="I56" s="5" t="s">
        <v>188</v>
      </c>
      <c r="J56" s="5" t="s">
        <v>189</v>
      </c>
      <c r="K56" s="5" t="s">
        <v>190</v>
      </c>
      <c r="L56" s="5" t="s">
        <v>201</v>
      </c>
      <c r="M56" s="8">
        <v>18799</v>
      </c>
      <c r="N56" s="5" t="s">
        <v>192</v>
      </c>
    </row>
    <row r="57" spans="1:14" x14ac:dyDescent="0.35">
      <c r="A57" s="1"/>
      <c r="B57" s="5" t="s">
        <v>368</v>
      </c>
      <c r="C57" s="5" t="s">
        <v>369</v>
      </c>
      <c r="D57" s="5" t="s">
        <v>372</v>
      </c>
      <c r="E57" s="4" t="s">
        <v>198</v>
      </c>
      <c r="F57" s="4" t="s">
        <v>199</v>
      </c>
      <c r="G57" s="6" t="s">
        <v>371</v>
      </c>
      <c r="H57" s="8">
        <v>0</v>
      </c>
      <c r="I57" s="5" t="s">
        <v>188</v>
      </c>
      <c r="J57" s="5" t="s">
        <v>189</v>
      </c>
      <c r="K57" s="5" t="s">
        <v>190</v>
      </c>
      <c r="L57" s="5" t="s">
        <v>201</v>
      </c>
      <c r="M57" s="8">
        <v>18800</v>
      </c>
      <c r="N57" s="5" t="s">
        <v>192</v>
      </c>
    </row>
    <row r="58" spans="1:14" x14ac:dyDescent="0.35">
      <c r="A58" s="1"/>
      <c r="B58" s="5" t="s">
        <v>373</v>
      </c>
      <c r="C58" s="5" t="s">
        <v>374</v>
      </c>
      <c r="D58" s="5" t="s">
        <v>375</v>
      </c>
      <c r="E58" s="4" t="s">
        <v>198</v>
      </c>
      <c r="F58" s="4" t="s">
        <v>199</v>
      </c>
      <c r="G58" s="6" t="s">
        <v>376</v>
      </c>
      <c r="H58" s="8">
        <v>0</v>
      </c>
      <c r="I58" s="5" t="s">
        <v>188</v>
      </c>
      <c r="J58" s="5" t="s">
        <v>207</v>
      </c>
      <c r="K58" s="5" t="s">
        <v>190</v>
      </c>
      <c r="L58" s="5" t="s">
        <v>191</v>
      </c>
      <c r="M58" s="8">
        <v>10882</v>
      </c>
      <c r="N58" s="5" t="s">
        <v>192</v>
      </c>
    </row>
    <row r="59" spans="1:14" ht="37.5" x14ac:dyDescent="0.35">
      <c r="A59" s="1"/>
      <c r="B59" s="5" t="s">
        <v>373</v>
      </c>
      <c r="C59" s="5" t="s">
        <v>374</v>
      </c>
      <c r="D59" s="5" t="s">
        <v>377</v>
      </c>
      <c r="E59" s="4" t="s">
        <v>198</v>
      </c>
      <c r="F59" s="4" t="s">
        <v>199</v>
      </c>
      <c r="G59" s="6" t="s">
        <v>378</v>
      </c>
      <c r="H59" s="8">
        <v>0</v>
      </c>
      <c r="I59" s="5" t="s">
        <v>188</v>
      </c>
      <c r="J59" s="5" t="s">
        <v>207</v>
      </c>
      <c r="K59" s="5" t="s">
        <v>190</v>
      </c>
      <c r="L59" s="5" t="s">
        <v>191</v>
      </c>
      <c r="M59" s="8">
        <v>10814</v>
      </c>
      <c r="N59" s="5" t="s">
        <v>192</v>
      </c>
    </row>
    <row r="60" spans="1:14" x14ac:dyDescent="0.35">
      <c r="A60" s="1"/>
      <c r="B60" s="5" t="s">
        <v>373</v>
      </c>
      <c r="C60" s="5" t="s">
        <v>374</v>
      </c>
      <c r="D60" s="5" t="s">
        <v>379</v>
      </c>
      <c r="E60" s="4" t="s">
        <v>380</v>
      </c>
      <c r="F60" s="4" t="s">
        <v>381</v>
      </c>
      <c r="G60" s="6" t="s">
        <v>382</v>
      </c>
      <c r="H60" s="8">
        <v>0</v>
      </c>
      <c r="I60" s="5" t="s">
        <v>188</v>
      </c>
      <c r="J60" s="5" t="s">
        <v>189</v>
      </c>
      <c r="K60" s="5" t="s">
        <v>190</v>
      </c>
      <c r="L60" s="5" t="s">
        <v>240</v>
      </c>
      <c r="M60" s="8">
        <v>268</v>
      </c>
      <c r="N60" s="5" t="s">
        <v>192</v>
      </c>
    </row>
    <row r="61" spans="1:14" x14ac:dyDescent="0.35">
      <c r="A61" s="1"/>
      <c r="B61" s="5" t="s">
        <v>373</v>
      </c>
      <c r="C61" s="5" t="s">
        <v>374</v>
      </c>
      <c r="D61" s="5" t="s">
        <v>132</v>
      </c>
      <c r="E61" s="4" t="s">
        <v>383</v>
      </c>
      <c r="F61" s="4" t="s">
        <v>384</v>
      </c>
      <c r="G61" s="6" t="s">
        <v>385</v>
      </c>
      <c r="H61" s="8">
        <v>0</v>
      </c>
      <c r="I61" s="5" t="s">
        <v>188</v>
      </c>
      <c r="J61" s="5" t="s">
        <v>189</v>
      </c>
      <c r="K61" s="5" t="s">
        <v>190</v>
      </c>
      <c r="L61" s="5" t="s">
        <v>212</v>
      </c>
      <c r="M61" s="8">
        <v>77</v>
      </c>
      <c r="N61" s="5" t="s">
        <v>251</v>
      </c>
    </row>
    <row r="62" spans="1:14" x14ac:dyDescent="0.35">
      <c r="A62" s="1"/>
      <c r="B62" s="5" t="s">
        <v>140</v>
      </c>
      <c r="C62" s="5" t="s">
        <v>386</v>
      </c>
      <c r="D62" s="5" t="s">
        <v>129</v>
      </c>
      <c r="E62" s="4" t="s">
        <v>198</v>
      </c>
      <c r="F62" s="4" t="s">
        <v>199</v>
      </c>
      <c r="G62" s="6" t="s">
        <v>387</v>
      </c>
      <c r="H62" s="8">
        <v>35</v>
      </c>
      <c r="I62" s="5" t="s">
        <v>188</v>
      </c>
      <c r="J62" s="5" t="s">
        <v>207</v>
      </c>
      <c r="K62" s="5" t="s">
        <v>190</v>
      </c>
      <c r="L62" s="5" t="s">
        <v>191</v>
      </c>
      <c r="M62" s="8">
        <v>21</v>
      </c>
      <c r="N62" s="5" t="s">
        <v>251</v>
      </c>
    </row>
    <row r="63" spans="1:14" x14ac:dyDescent="0.35">
      <c r="A63" s="1"/>
      <c r="B63" s="5" t="s">
        <v>388</v>
      </c>
      <c r="C63" s="5" t="s">
        <v>389</v>
      </c>
      <c r="D63" s="5" t="s">
        <v>390</v>
      </c>
      <c r="E63" s="4" t="s">
        <v>198</v>
      </c>
      <c r="F63" s="4" t="s">
        <v>199</v>
      </c>
      <c r="G63" s="6" t="s">
        <v>391</v>
      </c>
      <c r="H63" s="8">
        <v>1.2</v>
      </c>
      <c r="I63" s="5" t="s">
        <v>188</v>
      </c>
      <c r="J63" s="5" t="s">
        <v>207</v>
      </c>
      <c r="K63" s="5" t="s">
        <v>190</v>
      </c>
      <c r="L63" s="5" t="s">
        <v>191</v>
      </c>
      <c r="M63" s="8">
        <v>20852</v>
      </c>
      <c r="N63" s="5" t="s">
        <v>251</v>
      </c>
    </row>
    <row r="64" spans="1:14" x14ac:dyDescent="0.35">
      <c r="A64" s="1"/>
      <c r="B64" s="5" t="s">
        <v>388</v>
      </c>
      <c r="C64" s="5" t="s">
        <v>389</v>
      </c>
      <c r="D64" s="5" t="s">
        <v>392</v>
      </c>
      <c r="E64" s="4" t="s">
        <v>393</v>
      </c>
      <c r="F64" s="4" t="s">
        <v>394</v>
      </c>
      <c r="G64" s="6" t="s">
        <v>395</v>
      </c>
      <c r="H64" s="8">
        <v>1.2</v>
      </c>
      <c r="I64" s="5" t="s">
        <v>188</v>
      </c>
      <c r="J64" s="5" t="s">
        <v>207</v>
      </c>
      <c r="K64" s="5" t="s">
        <v>190</v>
      </c>
      <c r="L64" s="5" t="s">
        <v>191</v>
      </c>
      <c r="M64" s="8">
        <v>20851</v>
      </c>
      <c r="N64" s="5" t="s">
        <v>251</v>
      </c>
    </row>
    <row r="65" spans="1:14" x14ac:dyDescent="0.35">
      <c r="A65" s="1"/>
      <c r="B65" s="5" t="s">
        <v>388</v>
      </c>
      <c r="C65" s="5" t="s">
        <v>396</v>
      </c>
      <c r="D65" s="5" t="s">
        <v>124</v>
      </c>
      <c r="E65" s="4" t="s">
        <v>198</v>
      </c>
      <c r="F65" s="4" t="s">
        <v>199</v>
      </c>
      <c r="G65" s="6" t="s">
        <v>397</v>
      </c>
      <c r="H65" s="8">
        <v>1.5</v>
      </c>
      <c r="I65" s="5" t="s">
        <v>188</v>
      </c>
      <c r="J65" s="5" t="s">
        <v>207</v>
      </c>
      <c r="K65" s="5" t="s">
        <v>190</v>
      </c>
      <c r="L65" s="5" t="s">
        <v>191</v>
      </c>
      <c r="M65" s="8">
        <v>13300</v>
      </c>
      <c r="N65" s="5" t="s">
        <v>251</v>
      </c>
    </row>
    <row r="66" spans="1:14" x14ac:dyDescent="0.35">
      <c r="A66" s="1"/>
      <c r="B66" s="5" t="s">
        <v>388</v>
      </c>
      <c r="C66" s="5" t="s">
        <v>398</v>
      </c>
      <c r="D66" s="5" t="s">
        <v>121</v>
      </c>
      <c r="E66" s="4" t="s">
        <v>198</v>
      </c>
      <c r="F66" s="4" t="s">
        <v>199</v>
      </c>
      <c r="G66" s="6" t="s">
        <v>399</v>
      </c>
      <c r="H66" s="8">
        <v>1.5</v>
      </c>
      <c r="I66" s="5" t="s">
        <v>188</v>
      </c>
      <c r="J66" s="5" t="s">
        <v>207</v>
      </c>
      <c r="K66" s="5" t="s">
        <v>190</v>
      </c>
      <c r="L66" s="5" t="s">
        <v>191</v>
      </c>
      <c r="M66" s="8">
        <v>15113</v>
      </c>
      <c r="N66" s="5" t="s">
        <v>251</v>
      </c>
    </row>
    <row r="67" spans="1:14" ht="25" x14ac:dyDescent="0.35">
      <c r="A67" s="1"/>
      <c r="B67" s="5" t="s">
        <v>400</v>
      </c>
      <c r="C67" s="5" t="s">
        <v>401</v>
      </c>
      <c r="D67" s="5" t="s">
        <v>402</v>
      </c>
      <c r="E67" s="4" t="s">
        <v>198</v>
      </c>
      <c r="F67" s="4" t="s">
        <v>199</v>
      </c>
      <c r="G67" s="6" t="s">
        <v>403</v>
      </c>
      <c r="H67" s="8">
        <v>0</v>
      </c>
      <c r="I67" s="5" t="s">
        <v>188</v>
      </c>
      <c r="J67" s="5" t="s">
        <v>189</v>
      </c>
      <c r="K67" s="5" t="s">
        <v>190</v>
      </c>
      <c r="L67" s="5" t="s">
        <v>212</v>
      </c>
      <c r="M67" s="8">
        <v>24831</v>
      </c>
      <c r="N67" s="5" t="s">
        <v>192</v>
      </c>
    </row>
    <row r="68" spans="1:14" ht="25" x14ac:dyDescent="0.35">
      <c r="A68" s="1"/>
      <c r="B68" s="5" t="s">
        <v>60</v>
      </c>
      <c r="C68" s="5" t="s">
        <v>404</v>
      </c>
      <c r="D68" s="5" t="s">
        <v>405</v>
      </c>
      <c r="E68" s="4" t="s">
        <v>198</v>
      </c>
      <c r="F68" s="4" t="s">
        <v>199</v>
      </c>
      <c r="G68" s="6" t="s">
        <v>406</v>
      </c>
      <c r="H68" s="8">
        <v>0</v>
      </c>
      <c r="I68" s="5" t="s">
        <v>188</v>
      </c>
      <c r="J68" s="5" t="s">
        <v>189</v>
      </c>
      <c r="K68" s="5" t="s">
        <v>190</v>
      </c>
      <c r="L68" s="5" t="s">
        <v>201</v>
      </c>
      <c r="M68" s="8">
        <v>24124</v>
      </c>
      <c r="N68" s="5" t="s">
        <v>192</v>
      </c>
    </row>
    <row r="69" spans="1:14" x14ac:dyDescent="0.35">
      <c r="A69" s="1"/>
      <c r="B69" s="5" t="s">
        <v>60</v>
      </c>
      <c r="C69" s="5" t="s">
        <v>407</v>
      </c>
      <c r="D69" s="5" t="s">
        <v>408</v>
      </c>
      <c r="E69" s="4" t="s">
        <v>198</v>
      </c>
      <c r="F69" s="4" t="s">
        <v>199</v>
      </c>
      <c r="G69" s="6" t="s">
        <v>409</v>
      </c>
      <c r="H69" s="8">
        <v>0</v>
      </c>
      <c r="I69" s="5" t="s">
        <v>188</v>
      </c>
      <c r="J69" s="5" t="s">
        <v>207</v>
      </c>
      <c r="K69" s="5" t="s">
        <v>190</v>
      </c>
      <c r="L69" s="5" t="s">
        <v>201</v>
      </c>
      <c r="M69" s="8">
        <v>352</v>
      </c>
      <c r="N69" s="5" t="s">
        <v>192</v>
      </c>
    </row>
    <row r="70" spans="1:14" ht="50" x14ac:dyDescent="0.35">
      <c r="A70" s="1"/>
      <c r="B70" s="5" t="s">
        <v>60</v>
      </c>
      <c r="C70" s="5" t="s">
        <v>407</v>
      </c>
      <c r="D70" s="5" t="s">
        <v>410</v>
      </c>
      <c r="E70" s="4" t="s">
        <v>198</v>
      </c>
      <c r="F70" s="4" t="s">
        <v>199</v>
      </c>
      <c r="G70" s="6" t="s">
        <v>411</v>
      </c>
      <c r="H70" s="8">
        <v>0</v>
      </c>
      <c r="I70" s="5" t="s">
        <v>188</v>
      </c>
      <c r="J70" s="5" t="s">
        <v>207</v>
      </c>
      <c r="K70" s="5" t="s">
        <v>190</v>
      </c>
      <c r="L70" s="5" t="s">
        <v>201</v>
      </c>
      <c r="M70" s="8">
        <v>8939</v>
      </c>
      <c r="N70" s="5" t="s">
        <v>192</v>
      </c>
    </row>
    <row r="71" spans="1:14" ht="87.5" x14ac:dyDescent="0.35">
      <c r="A71" s="1"/>
      <c r="B71" s="5" t="s">
        <v>60</v>
      </c>
      <c r="C71" s="5" t="s">
        <v>412</v>
      </c>
      <c r="D71" s="5" t="s">
        <v>413</v>
      </c>
      <c r="E71" s="4" t="s">
        <v>198</v>
      </c>
      <c r="F71" s="4" t="s">
        <v>199</v>
      </c>
      <c r="G71" s="6" t="s">
        <v>414</v>
      </c>
      <c r="H71" s="8">
        <v>0</v>
      </c>
      <c r="I71" s="5" t="s">
        <v>188</v>
      </c>
      <c r="J71" s="5" t="s">
        <v>207</v>
      </c>
      <c r="K71" s="5" t="s">
        <v>190</v>
      </c>
      <c r="L71" s="5" t="s">
        <v>191</v>
      </c>
      <c r="M71" s="8">
        <v>1145</v>
      </c>
      <c r="N71" s="5" t="s">
        <v>192</v>
      </c>
    </row>
    <row r="72" spans="1:14" ht="37.5" x14ac:dyDescent="0.35">
      <c r="A72" s="1"/>
      <c r="B72" s="5" t="s">
        <v>60</v>
      </c>
      <c r="C72" s="5" t="s">
        <v>412</v>
      </c>
      <c r="D72" s="5" t="s">
        <v>413</v>
      </c>
      <c r="E72" s="4" t="s">
        <v>198</v>
      </c>
      <c r="F72" s="4" t="s">
        <v>199</v>
      </c>
      <c r="G72" s="6" t="s">
        <v>415</v>
      </c>
      <c r="H72" s="8">
        <v>0</v>
      </c>
      <c r="I72" s="5" t="s">
        <v>188</v>
      </c>
      <c r="J72" s="5" t="s">
        <v>207</v>
      </c>
      <c r="K72" s="5" t="s">
        <v>190</v>
      </c>
      <c r="L72" s="5" t="s">
        <v>201</v>
      </c>
      <c r="M72" s="8">
        <v>1145</v>
      </c>
      <c r="N72" s="5" t="s">
        <v>192</v>
      </c>
    </row>
    <row r="73" spans="1:14" ht="25" x14ac:dyDescent="0.35">
      <c r="A73" s="1"/>
      <c r="B73" s="5" t="s">
        <v>60</v>
      </c>
      <c r="C73" s="5" t="s">
        <v>412</v>
      </c>
      <c r="D73" s="5" t="s">
        <v>416</v>
      </c>
      <c r="E73" s="4" t="s">
        <v>417</v>
      </c>
      <c r="F73" s="4" t="s">
        <v>418</v>
      </c>
      <c r="G73" s="6" t="s">
        <v>419</v>
      </c>
      <c r="H73" s="8">
        <v>0</v>
      </c>
      <c r="I73" s="5" t="s">
        <v>188</v>
      </c>
      <c r="J73" s="5" t="s">
        <v>207</v>
      </c>
      <c r="K73" s="5" t="s">
        <v>190</v>
      </c>
      <c r="L73" s="5" t="s">
        <v>240</v>
      </c>
      <c r="M73" s="8">
        <v>805</v>
      </c>
      <c r="N73" s="5" t="s">
        <v>192</v>
      </c>
    </row>
    <row r="74" spans="1:14" ht="100" x14ac:dyDescent="0.35">
      <c r="A74" s="1"/>
      <c r="B74" s="5" t="s">
        <v>60</v>
      </c>
      <c r="C74" s="5" t="s">
        <v>412</v>
      </c>
      <c r="D74" s="5" t="s">
        <v>26</v>
      </c>
      <c r="E74" s="4" t="s">
        <v>420</v>
      </c>
      <c r="F74" s="4" t="s">
        <v>421</v>
      </c>
      <c r="G74" s="6" t="s">
        <v>422</v>
      </c>
      <c r="H74" s="8">
        <v>0</v>
      </c>
      <c r="I74" s="5" t="s">
        <v>188</v>
      </c>
      <c r="J74" s="5" t="s">
        <v>189</v>
      </c>
      <c r="K74" s="5" t="s">
        <v>190</v>
      </c>
      <c r="L74" s="5" t="s">
        <v>201</v>
      </c>
      <c r="M74" s="8">
        <v>375</v>
      </c>
      <c r="N74" s="5" t="s">
        <v>192</v>
      </c>
    </row>
    <row r="75" spans="1:14" ht="37.5" x14ac:dyDescent="0.35">
      <c r="A75" s="1"/>
      <c r="B75" s="5" t="s">
        <v>60</v>
      </c>
      <c r="C75" s="5" t="s">
        <v>423</v>
      </c>
      <c r="D75" s="5" t="s">
        <v>26</v>
      </c>
      <c r="E75" s="4" t="s">
        <v>424</v>
      </c>
      <c r="F75" s="4" t="s">
        <v>425</v>
      </c>
      <c r="G75" s="6" t="s">
        <v>426</v>
      </c>
      <c r="H75" s="8">
        <v>0</v>
      </c>
      <c r="I75" s="5" t="s">
        <v>188</v>
      </c>
      <c r="J75" s="5" t="s">
        <v>189</v>
      </c>
      <c r="K75" s="5" t="s">
        <v>190</v>
      </c>
      <c r="L75" s="5" t="s">
        <v>191</v>
      </c>
      <c r="M75" s="8">
        <v>1749</v>
      </c>
      <c r="N75" s="5" t="s">
        <v>192</v>
      </c>
    </row>
    <row r="76" spans="1:14" ht="62.5" x14ac:dyDescent="0.35">
      <c r="A76" s="1"/>
      <c r="B76" s="5" t="s">
        <v>60</v>
      </c>
      <c r="C76" s="5" t="s">
        <v>427</v>
      </c>
      <c r="D76" s="5" t="s">
        <v>428</v>
      </c>
      <c r="E76" s="4" t="s">
        <v>429</v>
      </c>
      <c r="F76" s="4" t="s">
        <v>384</v>
      </c>
      <c r="G76" s="6" t="s">
        <v>430</v>
      </c>
      <c r="H76" s="8">
        <v>0</v>
      </c>
      <c r="I76" s="5" t="s">
        <v>188</v>
      </c>
      <c r="J76" s="5" t="s">
        <v>189</v>
      </c>
      <c r="K76" s="5" t="s">
        <v>190</v>
      </c>
      <c r="L76" s="5" t="s">
        <v>191</v>
      </c>
      <c r="M76" s="8">
        <v>1640</v>
      </c>
      <c r="N76" s="5" t="s">
        <v>192</v>
      </c>
    </row>
    <row r="77" spans="1:14" ht="25" x14ac:dyDescent="0.35">
      <c r="A77" s="1"/>
      <c r="B77" s="5" t="s">
        <v>60</v>
      </c>
      <c r="C77" s="5" t="s">
        <v>431</v>
      </c>
      <c r="D77" s="5" t="s">
        <v>432</v>
      </c>
      <c r="E77" s="4" t="s">
        <v>198</v>
      </c>
      <c r="F77" s="4" t="s">
        <v>199</v>
      </c>
      <c r="G77" s="6" t="s">
        <v>433</v>
      </c>
      <c r="H77" s="8">
        <v>0</v>
      </c>
      <c r="I77" s="5" t="s">
        <v>188</v>
      </c>
      <c r="J77" s="5" t="s">
        <v>189</v>
      </c>
      <c r="K77" s="5" t="s">
        <v>190</v>
      </c>
      <c r="L77" s="5" t="s">
        <v>201</v>
      </c>
      <c r="M77" s="8">
        <v>23258</v>
      </c>
      <c r="N77" s="5" t="s">
        <v>192</v>
      </c>
    </row>
    <row r="78" spans="1:14" ht="25" x14ac:dyDescent="0.35">
      <c r="A78" s="1"/>
      <c r="B78" s="5" t="s">
        <v>60</v>
      </c>
      <c r="C78" s="5" t="s">
        <v>434</v>
      </c>
      <c r="D78" s="5" t="s">
        <v>435</v>
      </c>
      <c r="E78" s="4" t="s">
        <v>198</v>
      </c>
      <c r="F78" s="4" t="s">
        <v>199</v>
      </c>
      <c r="G78" s="6" t="s">
        <v>436</v>
      </c>
      <c r="H78" s="8">
        <v>0</v>
      </c>
      <c r="I78" s="5" t="s">
        <v>188</v>
      </c>
      <c r="J78" s="5" t="s">
        <v>207</v>
      </c>
      <c r="K78" s="5" t="s">
        <v>190</v>
      </c>
      <c r="L78" s="5" t="s">
        <v>201</v>
      </c>
      <c r="M78" s="8">
        <v>853</v>
      </c>
      <c r="N78" s="5" t="s">
        <v>192</v>
      </c>
    </row>
    <row r="79" spans="1:14" ht="50" x14ac:dyDescent="0.35">
      <c r="A79" s="1"/>
      <c r="B79" s="5" t="s">
        <v>60</v>
      </c>
      <c r="C79" s="5" t="s">
        <v>248</v>
      </c>
      <c r="D79" s="5" t="s">
        <v>437</v>
      </c>
      <c r="E79" s="4" t="s">
        <v>198</v>
      </c>
      <c r="F79" s="4" t="s">
        <v>199</v>
      </c>
      <c r="G79" s="6" t="s">
        <v>438</v>
      </c>
      <c r="H79" s="8">
        <v>0</v>
      </c>
      <c r="I79" s="5" t="s">
        <v>188</v>
      </c>
      <c r="J79" s="5" t="s">
        <v>189</v>
      </c>
      <c r="K79" s="5" t="s">
        <v>190</v>
      </c>
      <c r="L79" s="5" t="s">
        <v>201</v>
      </c>
      <c r="M79" s="8">
        <v>10678</v>
      </c>
      <c r="N79" s="5" t="s">
        <v>192</v>
      </c>
    </row>
    <row r="80" spans="1:14" ht="50" x14ac:dyDescent="0.35">
      <c r="A80" s="1"/>
      <c r="B80" s="5" t="s">
        <v>60</v>
      </c>
      <c r="C80" s="5" t="s">
        <v>439</v>
      </c>
      <c r="D80" s="5" t="s">
        <v>440</v>
      </c>
      <c r="E80" s="4" t="s">
        <v>198</v>
      </c>
      <c r="F80" s="4" t="s">
        <v>199</v>
      </c>
      <c r="G80" s="6" t="s">
        <v>441</v>
      </c>
      <c r="H80" s="8">
        <v>0</v>
      </c>
      <c r="I80" s="5" t="s">
        <v>188</v>
      </c>
      <c r="J80" s="5" t="s">
        <v>207</v>
      </c>
      <c r="K80" s="5" t="s">
        <v>190</v>
      </c>
      <c r="L80" s="5" t="s">
        <v>201</v>
      </c>
      <c r="M80" s="8">
        <v>834</v>
      </c>
      <c r="N80" s="5" t="s">
        <v>192</v>
      </c>
    </row>
    <row r="81" spans="1:14" ht="37.5" x14ac:dyDescent="0.35">
      <c r="A81" s="1"/>
      <c r="B81" s="5" t="s">
        <v>60</v>
      </c>
      <c r="C81" s="5" t="s">
        <v>439</v>
      </c>
      <c r="D81" s="5" t="s">
        <v>442</v>
      </c>
      <c r="E81" s="4" t="s">
        <v>198</v>
      </c>
      <c r="F81" s="4" t="s">
        <v>199</v>
      </c>
      <c r="G81" s="6" t="s">
        <v>443</v>
      </c>
      <c r="H81" s="8">
        <v>0</v>
      </c>
      <c r="I81" s="5" t="s">
        <v>188</v>
      </c>
      <c r="J81" s="5" t="s">
        <v>207</v>
      </c>
      <c r="K81" s="5" t="s">
        <v>190</v>
      </c>
      <c r="L81" s="5" t="s">
        <v>201</v>
      </c>
      <c r="M81" s="8">
        <v>1601</v>
      </c>
      <c r="N81" s="5" t="s">
        <v>192</v>
      </c>
    </row>
    <row r="82" spans="1:14" ht="50" x14ac:dyDescent="0.35">
      <c r="A82" s="1"/>
      <c r="B82" s="5" t="s">
        <v>60</v>
      </c>
      <c r="C82" s="5" t="s">
        <v>439</v>
      </c>
      <c r="D82" s="5" t="s">
        <v>444</v>
      </c>
      <c r="E82" s="4" t="s">
        <v>198</v>
      </c>
      <c r="F82" s="4" t="s">
        <v>199</v>
      </c>
      <c r="G82" s="6" t="s">
        <v>445</v>
      </c>
      <c r="H82" s="8">
        <v>0</v>
      </c>
      <c r="I82" s="5" t="s">
        <v>188</v>
      </c>
      <c r="J82" s="5" t="s">
        <v>207</v>
      </c>
      <c r="K82" s="5" t="s">
        <v>190</v>
      </c>
      <c r="L82" s="5" t="s">
        <v>201</v>
      </c>
      <c r="M82" s="8">
        <v>9267</v>
      </c>
      <c r="N82" s="5" t="s">
        <v>192</v>
      </c>
    </row>
    <row r="83" spans="1:14" ht="50" x14ac:dyDescent="0.35">
      <c r="A83" s="1"/>
      <c r="B83" s="5" t="s">
        <v>60</v>
      </c>
      <c r="C83" s="5" t="s">
        <v>439</v>
      </c>
      <c r="D83" s="5" t="s">
        <v>446</v>
      </c>
      <c r="E83" s="4" t="s">
        <v>198</v>
      </c>
      <c r="F83" s="4" t="s">
        <v>199</v>
      </c>
      <c r="G83" s="6" t="s">
        <v>447</v>
      </c>
      <c r="H83" s="8">
        <v>0</v>
      </c>
      <c r="I83" s="5" t="s">
        <v>188</v>
      </c>
      <c r="J83" s="5" t="s">
        <v>189</v>
      </c>
      <c r="K83" s="5" t="s">
        <v>190</v>
      </c>
      <c r="L83" s="5" t="s">
        <v>201</v>
      </c>
      <c r="M83" s="8">
        <v>8941</v>
      </c>
      <c r="N83" s="5" t="s">
        <v>192</v>
      </c>
    </row>
    <row r="84" spans="1:14" ht="25" x14ac:dyDescent="0.35">
      <c r="A84" s="1"/>
      <c r="B84" s="5" t="s">
        <v>60</v>
      </c>
      <c r="C84" s="5" t="s">
        <v>448</v>
      </c>
      <c r="D84" s="5" t="s">
        <v>449</v>
      </c>
      <c r="E84" s="4" t="s">
        <v>292</v>
      </c>
      <c r="F84" s="4" t="s">
        <v>199</v>
      </c>
      <c r="G84" s="6" t="s">
        <v>450</v>
      </c>
      <c r="H84" s="8">
        <v>0</v>
      </c>
      <c r="I84" s="5" t="s">
        <v>188</v>
      </c>
      <c r="J84" s="5" t="s">
        <v>207</v>
      </c>
      <c r="K84" s="5" t="s">
        <v>190</v>
      </c>
      <c r="L84" s="5" t="s">
        <v>240</v>
      </c>
      <c r="M84" s="8">
        <v>474</v>
      </c>
      <c r="N84" s="5" t="s">
        <v>192</v>
      </c>
    </row>
    <row r="85" spans="1:14" ht="25" x14ac:dyDescent="0.35">
      <c r="A85" s="1"/>
      <c r="B85" s="5" t="s">
        <v>60</v>
      </c>
      <c r="C85" s="5" t="s">
        <v>303</v>
      </c>
      <c r="D85" s="5" t="s">
        <v>451</v>
      </c>
      <c r="E85" s="4" t="s">
        <v>198</v>
      </c>
      <c r="F85" s="4" t="s">
        <v>199</v>
      </c>
      <c r="G85" s="6" t="s">
        <v>452</v>
      </c>
      <c r="H85" s="8">
        <v>0</v>
      </c>
      <c r="I85" s="5" t="s">
        <v>188</v>
      </c>
      <c r="J85" s="5" t="s">
        <v>189</v>
      </c>
      <c r="K85" s="5" t="s">
        <v>190</v>
      </c>
      <c r="L85" s="5" t="s">
        <v>201</v>
      </c>
      <c r="M85" s="8">
        <v>24318</v>
      </c>
      <c r="N85" s="5" t="s">
        <v>192</v>
      </c>
    </row>
    <row r="86" spans="1:14" ht="50" x14ac:dyDescent="0.35">
      <c r="A86" s="1"/>
      <c r="B86" s="5" t="s">
        <v>60</v>
      </c>
      <c r="C86" s="5" t="s">
        <v>303</v>
      </c>
      <c r="D86" s="5" t="s">
        <v>428</v>
      </c>
      <c r="E86" s="4" t="s">
        <v>193</v>
      </c>
      <c r="F86" s="4" t="s">
        <v>453</v>
      </c>
      <c r="G86" s="6" t="s">
        <v>454</v>
      </c>
      <c r="H86" s="8">
        <v>0</v>
      </c>
      <c r="I86" s="5" t="s">
        <v>188</v>
      </c>
      <c r="J86" s="5" t="s">
        <v>189</v>
      </c>
      <c r="K86" s="5" t="s">
        <v>190</v>
      </c>
      <c r="L86" s="5" t="s">
        <v>191</v>
      </c>
      <c r="M86" s="8">
        <v>1127</v>
      </c>
      <c r="N86" s="5" t="s">
        <v>192</v>
      </c>
    </row>
    <row r="87" spans="1:14" ht="62.5" x14ac:dyDescent="0.35">
      <c r="A87" s="1"/>
      <c r="B87" s="5" t="s">
        <v>60</v>
      </c>
      <c r="C87" s="5" t="s">
        <v>66</v>
      </c>
      <c r="D87" s="5" t="s">
        <v>455</v>
      </c>
      <c r="E87" s="4" t="s">
        <v>198</v>
      </c>
      <c r="F87" s="4" t="s">
        <v>199</v>
      </c>
      <c r="G87" s="6" t="s">
        <v>456</v>
      </c>
      <c r="H87" s="8">
        <v>0</v>
      </c>
      <c r="I87" s="5" t="s">
        <v>188</v>
      </c>
      <c r="J87" s="5" t="s">
        <v>207</v>
      </c>
      <c r="K87" s="5" t="s">
        <v>190</v>
      </c>
      <c r="L87" s="5" t="s">
        <v>201</v>
      </c>
      <c r="M87" s="8">
        <v>8680</v>
      </c>
      <c r="N87" s="5" t="s">
        <v>192</v>
      </c>
    </row>
    <row r="88" spans="1:14" ht="37.5" x14ac:dyDescent="0.35">
      <c r="A88" s="1"/>
      <c r="B88" s="5" t="s">
        <v>60</v>
      </c>
      <c r="C88" s="5" t="s">
        <v>457</v>
      </c>
      <c r="D88" s="5" t="s">
        <v>458</v>
      </c>
      <c r="E88" s="4" t="s">
        <v>193</v>
      </c>
      <c r="F88" s="4" t="s">
        <v>238</v>
      </c>
      <c r="G88" s="6" t="s">
        <v>459</v>
      </c>
      <c r="H88" s="8">
        <v>0</v>
      </c>
      <c r="I88" s="5" t="s">
        <v>188</v>
      </c>
      <c r="J88" s="5" t="s">
        <v>189</v>
      </c>
      <c r="K88" s="5" t="s">
        <v>190</v>
      </c>
      <c r="L88" s="5" t="s">
        <v>201</v>
      </c>
      <c r="M88" s="8">
        <v>11636</v>
      </c>
      <c r="N88" s="5" t="s">
        <v>192</v>
      </c>
    </row>
    <row r="89" spans="1:14" ht="37.5" x14ac:dyDescent="0.35">
      <c r="A89" s="1"/>
      <c r="B89" s="5" t="s">
        <v>60</v>
      </c>
      <c r="C89" s="5" t="s">
        <v>457</v>
      </c>
      <c r="D89" s="5" t="s">
        <v>460</v>
      </c>
      <c r="E89" s="4" t="s">
        <v>193</v>
      </c>
      <c r="F89" s="4" t="s">
        <v>238</v>
      </c>
      <c r="G89" s="6" t="s">
        <v>459</v>
      </c>
      <c r="H89" s="8">
        <v>0</v>
      </c>
      <c r="I89" s="5" t="s">
        <v>188</v>
      </c>
      <c r="J89" s="5" t="s">
        <v>189</v>
      </c>
      <c r="K89" s="5" t="s">
        <v>190</v>
      </c>
      <c r="L89" s="5" t="s">
        <v>201</v>
      </c>
      <c r="M89" s="8">
        <v>13072</v>
      </c>
      <c r="N89" s="5" t="s">
        <v>192</v>
      </c>
    </row>
    <row r="90" spans="1:14" ht="37.5" x14ac:dyDescent="0.35">
      <c r="A90" s="1"/>
      <c r="B90" s="5" t="s">
        <v>60</v>
      </c>
      <c r="C90" s="5" t="s">
        <v>457</v>
      </c>
      <c r="D90" s="5" t="s">
        <v>26</v>
      </c>
      <c r="E90" s="4" t="s">
        <v>461</v>
      </c>
      <c r="F90" s="4" t="s">
        <v>462</v>
      </c>
      <c r="G90" s="6" t="s">
        <v>463</v>
      </c>
      <c r="H90" s="8">
        <v>0</v>
      </c>
      <c r="I90" s="5" t="s">
        <v>188</v>
      </c>
      <c r="J90" s="5" t="s">
        <v>189</v>
      </c>
      <c r="K90" s="5" t="s">
        <v>190</v>
      </c>
      <c r="L90" s="5" t="s">
        <v>191</v>
      </c>
      <c r="M90" s="8">
        <v>1423</v>
      </c>
      <c r="N90" s="5" t="s">
        <v>192</v>
      </c>
    </row>
    <row r="91" spans="1:14" ht="37.5" x14ac:dyDescent="0.35">
      <c r="A91" s="1"/>
      <c r="B91" s="5" t="s">
        <v>60</v>
      </c>
      <c r="C91" s="5" t="s">
        <v>464</v>
      </c>
      <c r="D91" s="5" t="s">
        <v>26</v>
      </c>
      <c r="E91" s="4" t="s">
        <v>198</v>
      </c>
      <c r="F91" s="4" t="s">
        <v>199</v>
      </c>
      <c r="G91" s="6" t="s">
        <v>465</v>
      </c>
      <c r="H91" s="8">
        <v>0</v>
      </c>
      <c r="I91" s="5" t="s">
        <v>188</v>
      </c>
      <c r="J91" s="5" t="s">
        <v>189</v>
      </c>
      <c r="K91" s="5" t="s">
        <v>190</v>
      </c>
      <c r="L91" s="5" t="s">
        <v>201</v>
      </c>
      <c r="M91" s="8">
        <v>1422</v>
      </c>
      <c r="N91" s="5" t="s">
        <v>192</v>
      </c>
    </row>
    <row r="92" spans="1:14" ht="25" x14ac:dyDescent="0.35">
      <c r="A92" s="1"/>
      <c r="B92" s="5" t="s">
        <v>60</v>
      </c>
      <c r="C92" s="5" t="s">
        <v>464</v>
      </c>
      <c r="D92" s="5" t="s">
        <v>466</v>
      </c>
      <c r="E92" s="4" t="s">
        <v>198</v>
      </c>
      <c r="F92" s="4" t="s">
        <v>199</v>
      </c>
      <c r="G92" s="6" t="s">
        <v>467</v>
      </c>
      <c r="H92" s="8">
        <v>0</v>
      </c>
      <c r="I92" s="5" t="s">
        <v>188</v>
      </c>
      <c r="J92" s="5" t="s">
        <v>189</v>
      </c>
      <c r="K92" s="5" t="s">
        <v>190</v>
      </c>
      <c r="L92" s="5" t="s">
        <v>201</v>
      </c>
      <c r="M92" s="8">
        <v>1941</v>
      </c>
      <c r="N92" s="5" t="s">
        <v>192</v>
      </c>
    </row>
    <row r="93" spans="1:14" ht="25" x14ac:dyDescent="0.35">
      <c r="A93" s="1"/>
      <c r="B93" s="5" t="s">
        <v>60</v>
      </c>
      <c r="C93" s="5" t="s">
        <v>468</v>
      </c>
      <c r="D93" s="5" t="s">
        <v>469</v>
      </c>
      <c r="E93" s="4" t="s">
        <v>198</v>
      </c>
      <c r="F93" s="4" t="s">
        <v>199</v>
      </c>
      <c r="G93" s="6" t="s">
        <v>470</v>
      </c>
      <c r="H93" s="8">
        <v>0</v>
      </c>
      <c r="I93" s="5" t="s">
        <v>188</v>
      </c>
      <c r="J93" s="5" t="s">
        <v>207</v>
      </c>
      <c r="K93" s="5" t="s">
        <v>190</v>
      </c>
      <c r="L93" s="5" t="s">
        <v>201</v>
      </c>
      <c r="M93" s="8">
        <v>21101</v>
      </c>
      <c r="N93" s="5" t="s">
        <v>192</v>
      </c>
    </row>
    <row r="94" spans="1:14" x14ac:dyDescent="0.35">
      <c r="A94" s="1"/>
      <c r="B94" s="5" t="s">
        <v>60</v>
      </c>
      <c r="C94" s="5" t="s">
        <v>471</v>
      </c>
      <c r="D94" s="5" t="s">
        <v>472</v>
      </c>
      <c r="E94" s="4" t="s">
        <v>198</v>
      </c>
      <c r="F94" s="4" t="s">
        <v>199</v>
      </c>
      <c r="G94" s="6" t="s">
        <v>473</v>
      </c>
      <c r="H94" s="8">
        <v>0</v>
      </c>
      <c r="I94" s="5" t="s">
        <v>188</v>
      </c>
      <c r="J94" s="5" t="s">
        <v>207</v>
      </c>
      <c r="K94" s="5" t="s">
        <v>190</v>
      </c>
      <c r="L94" s="5" t="s">
        <v>201</v>
      </c>
      <c r="M94" s="8">
        <v>642</v>
      </c>
      <c r="N94" s="5" t="s">
        <v>192</v>
      </c>
    </row>
    <row r="95" spans="1:14" x14ac:dyDescent="0.35">
      <c r="A95" s="1"/>
      <c r="B95" s="5" t="s">
        <v>60</v>
      </c>
      <c r="C95" s="5" t="s">
        <v>471</v>
      </c>
      <c r="D95" s="5" t="s">
        <v>474</v>
      </c>
      <c r="E95" s="4" t="s">
        <v>475</v>
      </c>
      <c r="F95" s="4" t="s">
        <v>476</v>
      </c>
      <c r="G95" s="6" t="s">
        <v>477</v>
      </c>
      <c r="H95" s="8">
        <v>0</v>
      </c>
      <c r="I95" s="5" t="s">
        <v>188</v>
      </c>
      <c r="J95" s="5" t="s">
        <v>207</v>
      </c>
      <c r="K95" s="5" t="s">
        <v>190</v>
      </c>
      <c r="L95" s="5" t="s">
        <v>240</v>
      </c>
      <c r="M95" s="8">
        <v>631</v>
      </c>
      <c r="N95" s="5" t="s">
        <v>192</v>
      </c>
    </row>
    <row r="96" spans="1:14" ht="37.5" x14ac:dyDescent="0.35">
      <c r="A96" s="1"/>
      <c r="B96" s="5" t="s">
        <v>60</v>
      </c>
      <c r="C96" s="5" t="s">
        <v>478</v>
      </c>
      <c r="D96" s="5" t="s">
        <v>479</v>
      </c>
      <c r="E96" s="4" t="s">
        <v>198</v>
      </c>
      <c r="F96" s="4" t="s">
        <v>199</v>
      </c>
      <c r="G96" s="6" t="s">
        <v>480</v>
      </c>
      <c r="H96" s="8">
        <v>0</v>
      </c>
      <c r="I96" s="5" t="s">
        <v>188</v>
      </c>
      <c r="J96" s="5" t="s">
        <v>189</v>
      </c>
      <c r="K96" s="5" t="s">
        <v>190</v>
      </c>
      <c r="L96" s="5" t="s">
        <v>201</v>
      </c>
      <c r="M96" s="8">
        <v>1110</v>
      </c>
      <c r="N96" s="5" t="s">
        <v>192</v>
      </c>
    </row>
    <row r="97" spans="1:14" x14ac:dyDescent="0.35">
      <c r="A97" s="1"/>
      <c r="B97" s="5" t="s">
        <v>154</v>
      </c>
      <c r="C97" s="5" t="s">
        <v>481</v>
      </c>
      <c r="D97" s="5" t="s">
        <v>482</v>
      </c>
      <c r="E97" s="4" t="s">
        <v>198</v>
      </c>
      <c r="F97" s="4" t="s">
        <v>199</v>
      </c>
      <c r="G97" s="6" t="s">
        <v>483</v>
      </c>
      <c r="H97" s="8">
        <v>0</v>
      </c>
      <c r="I97" s="5" t="s">
        <v>188</v>
      </c>
      <c r="J97" s="5" t="s">
        <v>189</v>
      </c>
      <c r="K97" s="5" t="s">
        <v>190</v>
      </c>
      <c r="L97" s="5" t="s">
        <v>191</v>
      </c>
      <c r="M97" s="8">
        <v>15545</v>
      </c>
      <c r="N97" s="5" t="s">
        <v>192</v>
      </c>
    </row>
    <row r="98" spans="1:14" ht="25" x14ac:dyDescent="0.35">
      <c r="A98" s="1"/>
      <c r="B98" s="5" t="s">
        <v>154</v>
      </c>
      <c r="C98" s="5" t="s">
        <v>484</v>
      </c>
      <c r="D98" s="5" t="s">
        <v>129</v>
      </c>
      <c r="E98" s="4" t="s">
        <v>198</v>
      </c>
      <c r="F98" s="4" t="s">
        <v>199</v>
      </c>
      <c r="G98" s="6" t="s">
        <v>485</v>
      </c>
      <c r="H98" s="8">
        <v>11</v>
      </c>
      <c r="I98" s="5" t="s">
        <v>188</v>
      </c>
      <c r="J98" s="5" t="s">
        <v>207</v>
      </c>
      <c r="K98" s="5" t="s">
        <v>190</v>
      </c>
      <c r="L98" s="5" t="s">
        <v>191</v>
      </c>
      <c r="M98" s="8">
        <v>42</v>
      </c>
      <c r="N98" s="5" t="s">
        <v>251</v>
      </c>
    </row>
    <row r="99" spans="1:14" ht="25" x14ac:dyDescent="0.35">
      <c r="A99" s="1"/>
      <c r="B99" s="5" t="s">
        <v>154</v>
      </c>
      <c r="C99" s="5" t="s">
        <v>486</v>
      </c>
      <c r="D99" s="5" t="s">
        <v>121</v>
      </c>
      <c r="E99" s="4" t="s">
        <v>198</v>
      </c>
      <c r="F99" s="4" t="s">
        <v>199</v>
      </c>
      <c r="G99" s="6" t="s">
        <v>487</v>
      </c>
      <c r="H99" s="8">
        <v>3.03</v>
      </c>
      <c r="I99" s="5" t="s">
        <v>188</v>
      </c>
      <c r="J99" s="5" t="s">
        <v>207</v>
      </c>
      <c r="K99" s="5" t="s">
        <v>190</v>
      </c>
      <c r="L99" s="5" t="s">
        <v>191</v>
      </c>
      <c r="M99" s="8">
        <v>43</v>
      </c>
      <c r="N99" s="5" t="s">
        <v>251</v>
      </c>
    </row>
    <row r="100" spans="1:14" ht="25" x14ac:dyDescent="0.35">
      <c r="A100" s="1"/>
      <c r="B100" s="5" t="s">
        <v>154</v>
      </c>
      <c r="C100" s="5" t="s">
        <v>488</v>
      </c>
      <c r="D100" s="5" t="s">
        <v>489</v>
      </c>
      <c r="E100" s="4" t="s">
        <v>198</v>
      </c>
      <c r="F100" s="4" t="s">
        <v>199</v>
      </c>
      <c r="G100" s="6" t="s">
        <v>490</v>
      </c>
      <c r="H100" s="8">
        <v>0</v>
      </c>
      <c r="I100" s="5" t="s">
        <v>188</v>
      </c>
      <c r="J100" s="5" t="s">
        <v>207</v>
      </c>
      <c r="K100" s="5" t="s">
        <v>190</v>
      </c>
      <c r="L100" s="5" t="s">
        <v>201</v>
      </c>
      <c r="M100" s="8">
        <v>680</v>
      </c>
      <c r="N100" s="5" t="s">
        <v>192</v>
      </c>
    </row>
    <row r="101" spans="1:14" x14ac:dyDescent="0.35">
      <c r="A101" s="1"/>
      <c r="B101" s="5" t="s">
        <v>160</v>
      </c>
      <c r="C101" s="5" t="s">
        <v>491</v>
      </c>
      <c r="D101" s="5" t="s">
        <v>88</v>
      </c>
      <c r="E101" s="4" t="s">
        <v>198</v>
      </c>
      <c r="F101" s="4" t="s">
        <v>199</v>
      </c>
      <c r="G101" s="6" t="s">
        <v>492</v>
      </c>
      <c r="H101" s="8">
        <v>0</v>
      </c>
      <c r="I101" s="5" t="s">
        <v>188</v>
      </c>
      <c r="J101" s="5" t="s">
        <v>189</v>
      </c>
      <c r="K101" s="5" t="s">
        <v>190</v>
      </c>
      <c r="L101" s="5" t="s">
        <v>201</v>
      </c>
      <c r="M101" s="8">
        <v>258</v>
      </c>
      <c r="N101" s="5" t="s">
        <v>251</v>
      </c>
    </row>
    <row r="102" spans="1:14" ht="25" x14ac:dyDescent="0.35">
      <c r="A102" s="1"/>
      <c r="B102" s="5" t="s">
        <v>493</v>
      </c>
      <c r="C102" s="5" t="s">
        <v>494</v>
      </c>
      <c r="D102" s="5" t="s">
        <v>495</v>
      </c>
      <c r="E102" s="4" t="s">
        <v>198</v>
      </c>
      <c r="F102" s="4" t="s">
        <v>199</v>
      </c>
      <c r="G102" s="6" t="s">
        <v>496</v>
      </c>
      <c r="H102" s="8">
        <v>0</v>
      </c>
      <c r="I102" s="5" t="s">
        <v>188</v>
      </c>
      <c r="J102" s="5" t="s">
        <v>189</v>
      </c>
      <c r="K102" s="5" t="s">
        <v>190</v>
      </c>
      <c r="L102" s="5" t="s">
        <v>191</v>
      </c>
      <c r="M102" s="8">
        <v>21644</v>
      </c>
      <c r="N102" s="5" t="s">
        <v>192</v>
      </c>
    </row>
    <row r="103" spans="1:14" ht="25" x14ac:dyDescent="0.35">
      <c r="A103" s="1"/>
      <c r="B103" s="5" t="s">
        <v>497</v>
      </c>
      <c r="C103" s="5" t="s">
        <v>498</v>
      </c>
      <c r="D103" s="5" t="s">
        <v>499</v>
      </c>
      <c r="E103" s="4" t="s">
        <v>198</v>
      </c>
      <c r="F103" s="4" t="s">
        <v>199</v>
      </c>
      <c r="G103" s="6" t="s">
        <v>500</v>
      </c>
      <c r="H103" s="8">
        <v>0</v>
      </c>
      <c r="I103" s="5" t="s">
        <v>188</v>
      </c>
      <c r="J103" s="5" t="s">
        <v>189</v>
      </c>
      <c r="K103" s="5" t="s">
        <v>190</v>
      </c>
      <c r="L103" s="5" t="s">
        <v>201</v>
      </c>
      <c r="M103" s="8">
        <v>23022</v>
      </c>
      <c r="N103" s="5" t="s">
        <v>192</v>
      </c>
    </row>
    <row r="104" spans="1:14" ht="50" x14ac:dyDescent="0.35">
      <c r="A104" s="1"/>
      <c r="B104" s="5" t="s">
        <v>497</v>
      </c>
      <c r="C104" s="5" t="s">
        <v>501</v>
      </c>
      <c r="D104" s="5" t="s">
        <v>502</v>
      </c>
      <c r="E104" s="4" t="s">
        <v>198</v>
      </c>
      <c r="F104" s="4" t="s">
        <v>199</v>
      </c>
      <c r="G104" s="6" t="s">
        <v>503</v>
      </c>
      <c r="H104" s="8">
        <v>0</v>
      </c>
      <c r="I104" s="5" t="s">
        <v>188</v>
      </c>
      <c r="J104" s="5" t="s">
        <v>189</v>
      </c>
      <c r="K104" s="5" t="s">
        <v>190</v>
      </c>
      <c r="L104" s="5" t="s">
        <v>201</v>
      </c>
      <c r="M104" s="8">
        <v>22626</v>
      </c>
      <c r="N104" s="5" t="s">
        <v>192</v>
      </c>
    </row>
    <row r="105" spans="1:14" ht="25" x14ac:dyDescent="0.35">
      <c r="A105" s="1"/>
      <c r="B105" s="5" t="s">
        <v>497</v>
      </c>
      <c r="C105" s="5" t="s">
        <v>501</v>
      </c>
      <c r="D105" s="5" t="s">
        <v>504</v>
      </c>
      <c r="E105" s="4" t="s">
        <v>198</v>
      </c>
      <c r="F105" s="4" t="s">
        <v>199</v>
      </c>
      <c r="G105" s="6" t="s">
        <v>505</v>
      </c>
      <c r="H105" s="8">
        <v>0</v>
      </c>
      <c r="I105" s="5" t="s">
        <v>188</v>
      </c>
      <c r="J105" s="5" t="s">
        <v>207</v>
      </c>
      <c r="K105" s="5" t="s">
        <v>190</v>
      </c>
      <c r="L105" s="5" t="s">
        <v>201</v>
      </c>
      <c r="M105" s="8">
        <v>22636</v>
      </c>
      <c r="N105" s="5" t="s">
        <v>192</v>
      </c>
    </row>
    <row r="106" spans="1:14" ht="37.5" x14ac:dyDescent="0.35">
      <c r="A106" s="1"/>
      <c r="B106" s="5" t="s">
        <v>497</v>
      </c>
      <c r="C106" s="5" t="s">
        <v>506</v>
      </c>
      <c r="D106" s="5" t="s">
        <v>507</v>
      </c>
      <c r="E106" s="4" t="s">
        <v>198</v>
      </c>
      <c r="F106" s="4" t="s">
        <v>199</v>
      </c>
      <c r="G106" s="6" t="s">
        <v>508</v>
      </c>
      <c r="H106" s="8">
        <v>0</v>
      </c>
      <c r="I106" s="5" t="s">
        <v>188</v>
      </c>
      <c r="J106" s="5" t="s">
        <v>189</v>
      </c>
      <c r="K106" s="5" t="s">
        <v>190</v>
      </c>
      <c r="L106" s="5" t="s">
        <v>201</v>
      </c>
      <c r="M106" s="8">
        <v>13658</v>
      </c>
      <c r="N106" s="5" t="s">
        <v>192</v>
      </c>
    </row>
    <row r="107" spans="1:14" x14ac:dyDescent="0.35">
      <c r="A107" s="1"/>
      <c r="B107" s="5" t="s">
        <v>497</v>
      </c>
      <c r="C107" s="5" t="s">
        <v>509</v>
      </c>
      <c r="D107" s="5" t="s">
        <v>510</v>
      </c>
      <c r="E107" s="4" t="s">
        <v>511</v>
      </c>
      <c r="F107" s="4" t="s">
        <v>512</v>
      </c>
      <c r="G107" s="6" t="s">
        <v>513</v>
      </c>
      <c r="H107" s="8">
        <v>0</v>
      </c>
      <c r="I107" s="5" t="s">
        <v>188</v>
      </c>
      <c r="J107" s="5" t="s">
        <v>207</v>
      </c>
      <c r="K107" s="5" t="s">
        <v>190</v>
      </c>
      <c r="L107" s="5" t="s">
        <v>201</v>
      </c>
      <c r="M107" s="8">
        <v>13467</v>
      </c>
      <c r="N107" s="5" t="s">
        <v>192</v>
      </c>
    </row>
    <row r="108" spans="1:14" ht="25" x14ac:dyDescent="0.35">
      <c r="A108" s="1"/>
      <c r="B108" s="5" t="s">
        <v>497</v>
      </c>
      <c r="C108" s="5" t="s">
        <v>509</v>
      </c>
      <c r="D108" s="5" t="s">
        <v>514</v>
      </c>
      <c r="E108" s="4" t="s">
        <v>511</v>
      </c>
      <c r="F108" s="4" t="s">
        <v>512</v>
      </c>
      <c r="G108" s="6" t="s">
        <v>515</v>
      </c>
      <c r="H108" s="8">
        <v>0</v>
      </c>
      <c r="I108" s="5" t="s">
        <v>188</v>
      </c>
      <c r="J108" s="5" t="s">
        <v>207</v>
      </c>
      <c r="K108" s="5" t="s">
        <v>190</v>
      </c>
      <c r="L108" s="5" t="s">
        <v>240</v>
      </c>
      <c r="M108" s="8">
        <v>13448</v>
      </c>
      <c r="N108" s="5" t="s">
        <v>192</v>
      </c>
    </row>
    <row r="109" spans="1:14" ht="50" x14ac:dyDescent="0.35">
      <c r="A109" s="1"/>
      <c r="B109" s="5" t="s">
        <v>497</v>
      </c>
      <c r="C109" s="5" t="s">
        <v>516</v>
      </c>
      <c r="D109" s="5" t="s">
        <v>517</v>
      </c>
      <c r="E109" s="4" t="s">
        <v>198</v>
      </c>
      <c r="F109" s="4" t="s">
        <v>199</v>
      </c>
      <c r="G109" s="6" t="s">
        <v>518</v>
      </c>
      <c r="H109" s="8">
        <v>0</v>
      </c>
      <c r="I109" s="5" t="s">
        <v>188</v>
      </c>
      <c r="J109" s="5" t="s">
        <v>189</v>
      </c>
      <c r="K109" s="5" t="s">
        <v>190</v>
      </c>
      <c r="L109" s="5" t="s">
        <v>201</v>
      </c>
      <c r="M109" s="8">
        <v>17377</v>
      </c>
      <c r="N109" s="5" t="s">
        <v>192</v>
      </c>
    </row>
    <row r="110" spans="1:14" ht="25" x14ac:dyDescent="0.35">
      <c r="A110" s="1"/>
      <c r="B110" s="5" t="s">
        <v>497</v>
      </c>
      <c r="C110" s="5" t="s">
        <v>519</v>
      </c>
      <c r="D110" s="5" t="s">
        <v>233</v>
      </c>
      <c r="E110" s="4" t="s">
        <v>511</v>
      </c>
      <c r="F110" s="4" t="s">
        <v>520</v>
      </c>
      <c r="G110" s="6" t="s">
        <v>521</v>
      </c>
      <c r="H110" s="8">
        <v>0</v>
      </c>
      <c r="I110" s="5" t="s">
        <v>188</v>
      </c>
      <c r="J110" s="5" t="s">
        <v>189</v>
      </c>
      <c r="K110" s="5" t="s">
        <v>190</v>
      </c>
      <c r="L110" s="5" t="s">
        <v>191</v>
      </c>
      <c r="M110" s="8">
        <v>11121</v>
      </c>
      <c r="N110" s="5" t="s">
        <v>192</v>
      </c>
    </row>
    <row r="111" spans="1:14" x14ac:dyDescent="0.35">
      <c r="A111" s="1"/>
      <c r="B111" s="5" t="s">
        <v>497</v>
      </c>
      <c r="C111" s="5" t="s">
        <v>522</v>
      </c>
      <c r="D111" s="5" t="s">
        <v>523</v>
      </c>
      <c r="E111" s="4" t="s">
        <v>198</v>
      </c>
      <c r="F111" s="4" t="s">
        <v>199</v>
      </c>
      <c r="G111" s="6" t="s">
        <v>524</v>
      </c>
      <c r="H111" s="8">
        <v>0</v>
      </c>
      <c r="I111" s="5" t="s">
        <v>188</v>
      </c>
      <c r="J111" s="5" t="s">
        <v>207</v>
      </c>
      <c r="K111" s="5" t="s">
        <v>190</v>
      </c>
      <c r="L111" s="5" t="s">
        <v>201</v>
      </c>
      <c r="M111" s="8">
        <v>21426</v>
      </c>
      <c r="N111" s="5" t="s">
        <v>192</v>
      </c>
    </row>
    <row r="112" spans="1:14" ht="50" x14ac:dyDescent="0.35">
      <c r="A112" s="1"/>
      <c r="B112" s="5" t="s">
        <v>497</v>
      </c>
      <c r="C112" s="5" t="s">
        <v>525</v>
      </c>
      <c r="D112" s="5" t="s">
        <v>26</v>
      </c>
      <c r="E112" s="4" t="s">
        <v>198</v>
      </c>
      <c r="F112" s="4" t="s">
        <v>199</v>
      </c>
      <c r="G112" s="6" t="s">
        <v>526</v>
      </c>
      <c r="H112" s="8">
        <v>0</v>
      </c>
      <c r="I112" s="5" t="s">
        <v>188</v>
      </c>
      <c r="J112" s="5" t="s">
        <v>189</v>
      </c>
      <c r="K112" s="5" t="s">
        <v>190</v>
      </c>
      <c r="L112" s="5" t="s">
        <v>201</v>
      </c>
      <c r="M112" s="8">
        <v>17650</v>
      </c>
      <c r="N112" s="5" t="s">
        <v>192</v>
      </c>
    </row>
    <row r="113" spans="1:14" ht="37.5" x14ac:dyDescent="0.35">
      <c r="A113" s="1"/>
      <c r="B113" s="5" t="s">
        <v>497</v>
      </c>
      <c r="C113" s="5" t="s">
        <v>527</v>
      </c>
      <c r="D113" s="5" t="s">
        <v>528</v>
      </c>
      <c r="E113" s="4" t="s">
        <v>198</v>
      </c>
      <c r="F113" s="4" t="s">
        <v>199</v>
      </c>
      <c r="G113" s="6" t="s">
        <v>529</v>
      </c>
      <c r="H113" s="8">
        <v>0</v>
      </c>
      <c r="I113" s="5" t="s">
        <v>188</v>
      </c>
      <c r="J113" s="5" t="s">
        <v>189</v>
      </c>
      <c r="K113" s="5" t="s">
        <v>190</v>
      </c>
      <c r="L113" s="5" t="s">
        <v>201</v>
      </c>
      <c r="M113" s="8">
        <v>13179</v>
      </c>
      <c r="N113" s="5" t="s">
        <v>192</v>
      </c>
    </row>
    <row r="114" spans="1:14" ht="50" x14ac:dyDescent="0.35">
      <c r="A114" s="1"/>
      <c r="B114" s="5" t="s">
        <v>497</v>
      </c>
      <c r="C114" s="5" t="s">
        <v>530</v>
      </c>
      <c r="D114" s="5" t="s">
        <v>531</v>
      </c>
      <c r="E114" s="4" t="s">
        <v>198</v>
      </c>
      <c r="F114" s="4" t="s">
        <v>199</v>
      </c>
      <c r="G114" s="6" t="s">
        <v>518</v>
      </c>
      <c r="H114" s="8">
        <v>0</v>
      </c>
      <c r="I114" s="5" t="s">
        <v>188</v>
      </c>
      <c r="J114" s="5" t="s">
        <v>189</v>
      </c>
      <c r="K114" s="5" t="s">
        <v>190</v>
      </c>
      <c r="L114" s="5" t="s">
        <v>201</v>
      </c>
      <c r="M114" s="8">
        <v>17433</v>
      </c>
      <c r="N114" s="5" t="s">
        <v>192</v>
      </c>
    </row>
    <row r="115" spans="1:14" ht="37.5" x14ac:dyDescent="0.35">
      <c r="A115" s="1"/>
      <c r="B115" s="5" t="s">
        <v>497</v>
      </c>
      <c r="C115" s="5" t="s">
        <v>530</v>
      </c>
      <c r="D115" s="5" t="s">
        <v>532</v>
      </c>
      <c r="E115" s="4" t="s">
        <v>198</v>
      </c>
      <c r="F115" s="4" t="s">
        <v>199</v>
      </c>
      <c r="G115" s="6" t="s">
        <v>533</v>
      </c>
      <c r="H115" s="8">
        <v>0</v>
      </c>
      <c r="I115" s="5" t="s">
        <v>188</v>
      </c>
      <c r="J115" s="5" t="s">
        <v>189</v>
      </c>
      <c r="K115" s="5" t="s">
        <v>190</v>
      </c>
      <c r="L115" s="5" t="s">
        <v>201</v>
      </c>
      <c r="M115" s="8">
        <v>17424</v>
      </c>
      <c r="N115" s="5" t="s">
        <v>192</v>
      </c>
    </row>
    <row r="116" spans="1:14" ht="25" x14ac:dyDescent="0.35">
      <c r="A116" s="1"/>
      <c r="B116" s="5" t="s">
        <v>497</v>
      </c>
      <c r="C116" s="5" t="s">
        <v>530</v>
      </c>
      <c r="D116" s="5" t="s">
        <v>534</v>
      </c>
      <c r="E116" s="4" t="s">
        <v>198</v>
      </c>
      <c r="F116" s="4" t="s">
        <v>199</v>
      </c>
      <c r="G116" s="6" t="s">
        <v>535</v>
      </c>
      <c r="H116" s="8">
        <v>0</v>
      </c>
      <c r="I116" s="5" t="s">
        <v>188</v>
      </c>
      <c r="J116" s="5" t="s">
        <v>207</v>
      </c>
      <c r="K116" s="5" t="s">
        <v>190</v>
      </c>
      <c r="L116" s="5" t="s">
        <v>201</v>
      </c>
      <c r="M116" s="8">
        <v>17437</v>
      </c>
      <c r="N116" s="5" t="s">
        <v>192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6" t="s">
        <v>0</v>
      </c>
      <c r="B3" s="197"/>
      <c r="C3" s="197"/>
      <c r="D3" s="197"/>
      <c r="E3" s="197"/>
      <c r="F3" s="199"/>
    </row>
    <row r="4" spans="1:6" ht="0" hidden="1" customHeight="1" x14ac:dyDescent="0.35">
      <c r="A4" s="1"/>
      <c r="B4" s="1"/>
      <c r="C4" s="1"/>
      <c r="D4" s="1"/>
      <c r="E4" s="1"/>
    </row>
    <row r="5" spans="1:6" ht="30" customHeight="1" x14ac:dyDescent="0.4">
      <c r="A5" s="2" t="s">
        <v>536</v>
      </c>
      <c r="B5" s="1"/>
      <c r="C5" s="1"/>
      <c r="D5" s="1"/>
      <c r="E5" s="1"/>
    </row>
    <row r="6" spans="1:6" ht="35" customHeight="1" x14ac:dyDescent="0.35">
      <c r="A6" s="3" t="s">
        <v>3</v>
      </c>
      <c r="B6" s="3" t="s">
        <v>5</v>
      </c>
      <c r="C6" s="3" t="s">
        <v>4</v>
      </c>
      <c r="D6" s="3" t="s">
        <v>6</v>
      </c>
      <c r="E6" s="3" t="s">
        <v>537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A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201" t="s">
        <v>538</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539</v>
      </c>
      <c r="FN5" s="203"/>
      <c r="FO5" s="203"/>
      <c r="FP5" s="203"/>
      <c r="FQ5" s="203"/>
      <c r="FR5" s="203"/>
      <c r="FS5" s="203"/>
      <c r="FT5" s="203"/>
      <c r="FU5" s="203"/>
    </row>
    <row r="6" spans="1:177" ht="22" hidden="1" customHeight="1" x14ac:dyDescent="0.35">
      <c r="A6" s="200" t="s">
        <v>73</v>
      </c>
      <c r="B6" s="200" t="s">
        <v>540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541</v>
      </c>
      <c r="FL6" s="1"/>
      <c r="FM6" s="10">
        <v>221</v>
      </c>
      <c r="FN6" s="10">
        <v>222</v>
      </c>
      <c r="FO6" s="10">
        <v>224</v>
      </c>
      <c r="FP6" s="10">
        <v>2187</v>
      </c>
      <c r="FQ6" s="10">
        <v>227</v>
      </c>
      <c r="FR6" s="10">
        <v>49400</v>
      </c>
      <c r="FS6" s="10">
        <v>199</v>
      </c>
      <c r="FT6" s="10">
        <v>200</v>
      </c>
      <c r="FU6" s="203" t="s">
        <v>542</v>
      </c>
    </row>
    <row r="7" spans="1:177" ht="15" hidden="1" customHeight="1" x14ac:dyDescent="0.35">
      <c r="A7" s="200"/>
      <c r="B7" s="200"/>
      <c r="C7" s="9" t="s">
        <v>543</v>
      </c>
      <c r="D7" s="9" t="s">
        <v>544</v>
      </c>
      <c r="E7" s="9" t="s">
        <v>544</v>
      </c>
      <c r="F7" s="9" t="s">
        <v>545</v>
      </c>
      <c r="G7" s="9" t="s">
        <v>545</v>
      </c>
      <c r="H7" s="9" t="s">
        <v>545</v>
      </c>
      <c r="I7" s="9" t="s">
        <v>545</v>
      </c>
      <c r="J7" s="9" t="s">
        <v>544</v>
      </c>
      <c r="K7" s="9" t="s">
        <v>544</v>
      </c>
      <c r="L7" s="9" t="s">
        <v>544</v>
      </c>
      <c r="M7" s="9" t="s">
        <v>544</v>
      </c>
      <c r="N7" s="9" t="s">
        <v>544</v>
      </c>
      <c r="O7" s="9" t="s">
        <v>544</v>
      </c>
      <c r="P7" s="9" t="s">
        <v>544</v>
      </c>
      <c r="Q7" s="9" t="s">
        <v>544</v>
      </c>
      <c r="R7" s="9" t="s">
        <v>544</v>
      </c>
      <c r="S7" s="9" t="s">
        <v>544</v>
      </c>
      <c r="T7" s="9" t="s">
        <v>544</v>
      </c>
      <c r="U7" s="9" t="s">
        <v>544</v>
      </c>
      <c r="V7" s="9" t="s">
        <v>544</v>
      </c>
      <c r="W7" s="9" t="s">
        <v>544</v>
      </c>
      <c r="X7" s="9" t="s">
        <v>543</v>
      </c>
      <c r="Y7" s="9" t="s">
        <v>543</v>
      </c>
      <c r="Z7" s="9" t="s">
        <v>543</v>
      </c>
      <c r="AA7" s="9" t="s">
        <v>544</v>
      </c>
      <c r="AB7" s="9" t="s">
        <v>543</v>
      </c>
      <c r="AC7" s="9" t="s">
        <v>543</v>
      </c>
      <c r="AD7" s="9" t="s">
        <v>543</v>
      </c>
      <c r="AE7" s="9" t="s">
        <v>543</v>
      </c>
      <c r="AF7" s="9" t="s">
        <v>543</v>
      </c>
      <c r="AG7" s="9" t="s">
        <v>543</v>
      </c>
      <c r="AH7" s="9" t="s">
        <v>543</v>
      </c>
      <c r="AI7" s="9" t="s">
        <v>543</v>
      </c>
      <c r="AJ7" s="9" t="s">
        <v>544</v>
      </c>
      <c r="AK7" s="9" t="s">
        <v>545</v>
      </c>
      <c r="AL7" s="9" t="s">
        <v>545</v>
      </c>
      <c r="AM7" s="9" t="s">
        <v>545</v>
      </c>
      <c r="AN7" s="9" t="s">
        <v>544</v>
      </c>
      <c r="AO7" s="9" t="s">
        <v>544</v>
      </c>
      <c r="AP7" s="9" t="s">
        <v>544</v>
      </c>
      <c r="AQ7" s="9" t="s">
        <v>544</v>
      </c>
      <c r="AR7" s="9" t="s">
        <v>544</v>
      </c>
      <c r="AS7" s="9" t="s">
        <v>544</v>
      </c>
      <c r="AT7" s="9" t="s">
        <v>544</v>
      </c>
      <c r="AU7" s="9" t="s">
        <v>543</v>
      </c>
      <c r="AV7" s="9" t="s">
        <v>544</v>
      </c>
      <c r="AW7" s="9" t="s">
        <v>544</v>
      </c>
      <c r="AX7" s="9" t="s">
        <v>544</v>
      </c>
      <c r="AY7" s="9" t="s">
        <v>544</v>
      </c>
      <c r="AZ7" s="9" t="s">
        <v>544</v>
      </c>
      <c r="BA7" s="9" t="s">
        <v>544</v>
      </c>
      <c r="BB7" s="9" t="s">
        <v>544</v>
      </c>
      <c r="BC7" s="9" t="s">
        <v>544</v>
      </c>
      <c r="BD7" s="9" t="s">
        <v>543</v>
      </c>
      <c r="BE7" s="9" t="s">
        <v>545</v>
      </c>
      <c r="BF7" s="9" t="s">
        <v>544</v>
      </c>
      <c r="BG7" s="9" t="s">
        <v>544</v>
      </c>
      <c r="BH7" s="9" t="s">
        <v>544</v>
      </c>
      <c r="BI7" s="9" t="s">
        <v>544</v>
      </c>
      <c r="BJ7" s="9" t="s">
        <v>545</v>
      </c>
      <c r="BK7" s="9" t="s">
        <v>545</v>
      </c>
      <c r="BL7" s="9" t="s">
        <v>545</v>
      </c>
      <c r="BM7" s="9" t="s">
        <v>543</v>
      </c>
      <c r="BN7" s="9" t="s">
        <v>543</v>
      </c>
      <c r="BO7" s="9" t="s">
        <v>543</v>
      </c>
      <c r="BP7" s="9" t="s">
        <v>544</v>
      </c>
      <c r="BQ7" s="9" t="s">
        <v>544</v>
      </c>
      <c r="BR7" s="9" t="s">
        <v>544</v>
      </c>
      <c r="BS7" s="9" t="s">
        <v>544</v>
      </c>
      <c r="BT7" s="9" t="s">
        <v>544</v>
      </c>
      <c r="BU7" s="9" t="s">
        <v>544</v>
      </c>
      <c r="BV7" s="9" t="s">
        <v>544</v>
      </c>
      <c r="BW7" s="9" t="s">
        <v>543</v>
      </c>
      <c r="BX7" s="9" t="s">
        <v>543</v>
      </c>
      <c r="BY7" s="9" t="s">
        <v>543</v>
      </c>
      <c r="BZ7" s="9" t="s">
        <v>545</v>
      </c>
      <c r="CA7" s="9" t="s">
        <v>543</v>
      </c>
      <c r="CB7" s="9" t="s">
        <v>544</v>
      </c>
      <c r="CC7" s="9" t="s">
        <v>545</v>
      </c>
      <c r="CD7" s="9" t="s">
        <v>544</v>
      </c>
      <c r="CE7" s="9" t="s">
        <v>544</v>
      </c>
      <c r="CF7" s="9" t="s">
        <v>544</v>
      </c>
      <c r="CG7" s="9" t="s">
        <v>544</v>
      </c>
      <c r="CH7" s="9" t="s">
        <v>544</v>
      </c>
      <c r="CI7" s="9" t="s">
        <v>544</v>
      </c>
      <c r="CJ7" s="9" t="s">
        <v>544</v>
      </c>
      <c r="CK7" s="9" t="s">
        <v>544</v>
      </c>
      <c r="CL7" s="9" t="s">
        <v>544</v>
      </c>
      <c r="CM7" s="9" t="s">
        <v>544</v>
      </c>
      <c r="CN7" s="9" t="s">
        <v>544</v>
      </c>
      <c r="CO7" s="9" t="s">
        <v>544</v>
      </c>
      <c r="CP7" s="9" t="s">
        <v>543</v>
      </c>
      <c r="CQ7" s="9" t="s">
        <v>543</v>
      </c>
      <c r="CR7" s="9" t="s">
        <v>543</v>
      </c>
      <c r="CS7" s="9" t="s">
        <v>543</v>
      </c>
      <c r="CT7" s="9" t="s">
        <v>544</v>
      </c>
      <c r="CU7" s="9" t="s">
        <v>544</v>
      </c>
      <c r="CV7" s="9" t="s">
        <v>544</v>
      </c>
      <c r="CW7" s="9" t="s">
        <v>544</v>
      </c>
      <c r="CX7" s="9" t="s">
        <v>543</v>
      </c>
      <c r="CY7" s="9" t="s">
        <v>545</v>
      </c>
      <c r="CZ7" s="9" t="s">
        <v>545</v>
      </c>
      <c r="DA7" s="9" t="s">
        <v>545</v>
      </c>
      <c r="DB7" s="9" t="s">
        <v>544</v>
      </c>
      <c r="DC7" s="9" t="s">
        <v>545</v>
      </c>
      <c r="DD7" s="9" t="s">
        <v>545</v>
      </c>
      <c r="DE7" s="9" t="s">
        <v>543</v>
      </c>
      <c r="DF7" s="9" t="s">
        <v>543</v>
      </c>
      <c r="DG7" s="9" t="s">
        <v>544</v>
      </c>
      <c r="DH7" s="9" t="s">
        <v>544</v>
      </c>
      <c r="DI7" s="9" t="s">
        <v>544</v>
      </c>
      <c r="DJ7" s="9" t="s">
        <v>545</v>
      </c>
      <c r="DK7" s="9" t="s">
        <v>545</v>
      </c>
      <c r="DL7" s="9" t="s">
        <v>544</v>
      </c>
      <c r="DM7" s="9" t="s">
        <v>544</v>
      </c>
      <c r="DN7" s="9" t="s">
        <v>543</v>
      </c>
      <c r="DO7" s="9" t="s">
        <v>543</v>
      </c>
      <c r="DP7" s="9" t="s">
        <v>544</v>
      </c>
      <c r="DQ7" s="9" t="s">
        <v>544</v>
      </c>
      <c r="DR7" s="9" t="s">
        <v>543</v>
      </c>
      <c r="DS7" s="9" t="s">
        <v>544</v>
      </c>
      <c r="DT7" s="9" t="s">
        <v>544</v>
      </c>
      <c r="DU7" s="9" t="s">
        <v>545</v>
      </c>
      <c r="DV7" s="9" t="s">
        <v>544</v>
      </c>
      <c r="DW7" s="9" t="s">
        <v>544</v>
      </c>
      <c r="DX7" s="9" t="s">
        <v>545</v>
      </c>
      <c r="DY7" s="9" t="s">
        <v>544</v>
      </c>
      <c r="DZ7" s="9" t="s">
        <v>544</v>
      </c>
      <c r="EA7" s="9" t="s">
        <v>544</v>
      </c>
      <c r="EB7" s="9" t="s">
        <v>545</v>
      </c>
      <c r="EC7" s="9" t="s">
        <v>545</v>
      </c>
      <c r="ED7" s="9" t="s">
        <v>543</v>
      </c>
      <c r="EE7" s="9" t="s">
        <v>544</v>
      </c>
      <c r="EF7" s="9" t="s">
        <v>544</v>
      </c>
      <c r="EG7" s="9" t="s">
        <v>544</v>
      </c>
      <c r="EH7" s="9" t="s">
        <v>544</v>
      </c>
      <c r="EI7" s="9" t="s">
        <v>544</v>
      </c>
      <c r="EJ7" s="9" t="s">
        <v>544</v>
      </c>
      <c r="EK7" s="9" t="s">
        <v>543</v>
      </c>
      <c r="EL7" s="9" t="s">
        <v>543</v>
      </c>
      <c r="EM7" s="9" t="s">
        <v>543</v>
      </c>
      <c r="EN7" s="9" t="s">
        <v>543</v>
      </c>
      <c r="EO7" s="9" t="s">
        <v>545</v>
      </c>
      <c r="EP7" s="9" t="s">
        <v>543</v>
      </c>
      <c r="EQ7" s="9" t="s">
        <v>543</v>
      </c>
      <c r="ER7" s="9" t="s">
        <v>543</v>
      </c>
      <c r="ES7" s="9" t="s">
        <v>544</v>
      </c>
      <c r="ET7" s="9" t="s">
        <v>544</v>
      </c>
      <c r="EU7" s="9" t="s">
        <v>544</v>
      </c>
      <c r="EV7" s="9" t="s">
        <v>543</v>
      </c>
      <c r="EW7" s="9" t="s">
        <v>544</v>
      </c>
      <c r="EX7" s="9" t="s">
        <v>544</v>
      </c>
      <c r="EY7" s="9" t="s">
        <v>544</v>
      </c>
      <c r="EZ7" s="9" t="s">
        <v>544</v>
      </c>
      <c r="FA7" s="9" t="s">
        <v>543</v>
      </c>
      <c r="FB7" s="9" t="s">
        <v>545</v>
      </c>
      <c r="FC7" s="9" t="s">
        <v>544</v>
      </c>
      <c r="FD7" s="9" t="s">
        <v>545</v>
      </c>
      <c r="FE7" s="9" t="s">
        <v>545</v>
      </c>
      <c r="FF7" s="9" t="s">
        <v>545</v>
      </c>
      <c r="FG7" s="9" t="s">
        <v>544</v>
      </c>
      <c r="FH7" s="9" t="s">
        <v>545</v>
      </c>
      <c r="FI7" s="9" t="s">
        <v>545</v>
      </c>
      <c r="FJ7" s="9" t="s">
        <v>545</v>
      </c>
      <c r="FK7" s="200"/>
      <c r="FL7" s="1"/>
      <c r="FM7" s="10" t="s">
        <v>545</v>
      </c>
      <c r="FN7" s="10" t="s">
        <v>544</v>
      </c>
      <c r="FO7" s="10" t="s">
        <v>545</v>
      </c>
      <c r="FP7" s="10" t="s">
        <v>545</v>
      </c>
      <c r="FQ7" s="10" t="s">
        <v>545</v>
      </c>
      <c r="FR7" s="10" t="s">
        <v>545</v>
      </c>
      <c r="FS7" s="10" t="s">
        <v>545</v>
      </c>
      <c r="FT7" s="10" t="s">
        <v>545</v>
      </c>
      <c r="FU7" s="203"/>
    </row>
    <row r="8" spans="1:177" ht="15" hidden="1" customHeight="1" x14ac:dyDescent="0.35">
      <c r="A8" s="200"/>
      <c r="B8" s="200"/>
      <c r="C8" s="9" t="s">
        <v>546</v>
      </c>
      <c r="D8" s="9" t="s">
        <v>546</v>
      </c>
      <c r="E8" s="9" t="s">
        <v>546</v>
      </c>
      <c r="F8" s="9" t="s">
        <v>547</v>
      </c>
      <c r="G8" s="9" t="s">
        <v>547</v>
      </c>
      <c r="H8" s="9" t="s">
        <v>546</v>
      </c>
      <c r="I8" s="9" t="s">
        <v>546</v>
      </c>
      <c r="J8" s="9" t="s">
        <v>547</v>
      </c>
      <c r="K8" s="9" t="s">
        <v>547</v>
      </c>
      <c r="L8" s="9" t="s">
        <v>547</v>
      </c>
      <c r="M8" s="9" t="s">
        <v>547</v>
      </c>
      <c r="N8" s="9" t="s">
        <v>547</v>
      </c>
      <c r="O8" s="9" t="s">
        <v>547</v>
      </c>
      <c r="P8" s="9" t="s">
        <v>547</v>
      </c>
      <c r="Q8" s="9" t="s">
        <v>547</v>
      </c>
      <c r="R8" s="9" t="s">
        <v>546</v>
      </c>
      <c r="S8" s="9" t="s">
        <v>546</v>
      </c>
      <c r="T8" s="9" t="s">
        <v>547</v>
      </c>
      <c r="U8" s="9" t="s">
        <v>547</v>
      </c>
      <c r="V8" s="9" t="s">
        <v>547</v>
      </c>
      <c r="W8" s="9" t="s">
        <v>547</v>
      </c>
      <c r="X8" s="9" t="s">
        <v>546</v>
      </c>
      <c r="Y8" s="9" t="s">
        <v>546</v>
      </c>
      <c r="Z8" s="9" t="s">
        <v>546</v>
      </c>
      <c r="AA8" s="9" t="s">
        <v>547</v>
      </c>
      <c r="AB8" s="9" t="s">
        <v>546</v>
      </c>
      <c r="AC8" s="9" t="s">
        <v>546</v>
      </c>
      <c r="AD8" s="9" t="s">
        <v>546</v>
      </c>
      <c r="AE8" s="9" t="s">
        <v>546</v>
      </c>
      <c r="AF8" s="9" t="s">
        <v>547</v>
      </c>
      <c r="AG8" s="9" t="s">
        <v>547</v>
      </c>
      <c r="AH8" s="9" t="s">
        <v>547</v>
      </c>
      <c r="AI8" s="9" t="s">
        <v>546</v>
      </c>
      <c r="AJ8" s="9" t="s">
        <v>546</v>
      </c>
      <c r="AK8" s="9" t="s">
        <v>547</v>
      </c>
      <c r="AL8" s="9" t="s">
        <v>547</v>
      </c>
      <c r="AM8" s="9" t="s">
        <v>547</v>
      </c>
      <c r="AN8" s="9" t="s">
        <v>546</v>
      </c>
      <c r="AO8" s="9" t="s">
        <v>546</v>
      </c>
      <c r="AP8" s="9" t="s">
        <v>546</v>
      </c>
      <c r="AQ8" s="9" t="s">
        <v>546</v>
      </c>
      <c r="AR8" s="9" t="s">
        <v>546</v>
      </c>
      <c r="AS8" s="9" t="s">
        <v>546</v>
      </c>
      <c r="AT8" s="9" t="s">
        <v>546</v>
      </c>
      <c r="AU8" s="9" t="s">
        <v>546</v>
      </c>
      <c r="AV8" s="9" t="s">
        <v>547</v>
      </c>
      <c r="AW8" s="9" t="s">
        <v>547</v>
      </c>
      <c r="AX8" s="9" t="s">
        <v>547</v>
      </c>
      <c r="AY8" s="9" t="s">
        <v>546</v>
      </c>
      <c r="AZ8" s="9" t="s">
        <v>546</v>
      </c>
      <c r="BA8" s="9" t="s">
        <v>546</v>
      </c>
      <c r="BB8" s="9" t="s">
        <v>546</v>
      </c>
      <c r="BC8" s="9" t="s">
        <v>546</v>
      </c>
      <c r="BD8" s="9" t="s">
        <v>546</v>
      </c>
      <c r="BE8" s="9" t="s">
        <v>546</v>
      </c>
      <c r="BF8" s="9" t="s">
        <v>546</v>
      </c>
      <c r="BG8" s="9" t="s">
        <v>546</v>
      </c>
      <c r="BH8" s="9" t="s">
        <v>546</v>
      </c>
      <c r="BI8" s="9" t="s">
        <v>546</v>
      </c>
      <c r="BJ8" s="9" t="s">
        <v>547</v>
      </c>
      <c r="BK8" s="9" t="s">
        <v>547</v>
      </c>
      <c r="BL8" s="9" t="s">
        <v>547</v>
      </c>
      <c r="BM8" s="9" t="s">
        <v>547</v>
      </c>
      <c r="BN8" s="9" t="s">
        <v>547</v>
      </c>
      <c r="BO8" s="9" t="s">
        <v>547</v>
      </c>
      <c r="BP8" s="9" t="s">
        <v>546</v>
      </c>
      <c r="BQ8" s="9" t="s">
        <v>547</v>
      </c>
      <c r="BR8" s="9" t="s">
        <v>547</v>
      </c>
      <c r="BS8" s="9" t="s">
        <v>547</v>
      </c>
      <c r="BT8" s="9" t="s">
        <v>547</v>
      </c>
      <c r="BU8" s="9" t="s">
        <v>547</v>
      </c>
      <c r="BV8" s="9" t="s">
        <v>547</v>
      </c>
      <c r="BW8" s="9" t="s">
        <v>547</v>
      </c>
      <c r="BX8" s="9" t="s">
        <v>547</v>
      </c>
      <c r="BY8" s="9" t="s">
        <v>547</v>
      </c>
      <c r="BZ8" s="9" t="s">
        <v>546</v>
      </c>
      <c r="CA8" s="9" t="s">
        <v>547</v>
      </c>
      <c r="CB8" s="9" t="s">
        <v>547</v>
      </c>
      <c r="CC8" s="9" t="s">
        <v>546</v>
      </c>
      <c r="CD8" s="9" t="s">
        <v>546</v>
      </c>
      <c r="CE8" s="9" t="s">
        <v>546</v>
      </c>
      <c r="CF8" s="9" t="s">
        <v>546</v>
      </c>
      <c r="CG8" s="9" t="s">
        <v>546</v>
      </c>
      <c r="CH8" s="9" t="s">
        <v>546</v>
      </c>
      <c r="CI8" s="9" t="s">
        <v>547</v>
      </c>
      <c r="CJ8" s="9" t="s">
        <v>547</v>
      </c>
      <c r="CK8" s="9" t="s">
        <v>547</v>
      </c>
      <c r="CL8" s="9" t="s">
        <v>547</v>
      </c>
      <c r="CM8" s="9" t="s">
        <v>547</v>
      </c>
      <c r="CN8" s="9" t="s">
        <v>547</v>
      </c>
      <c r="CO8" s="9" t="s">
        <v>547</v>
      </c>
      <c r="CP8" s="9" t="s">
        <v>547</v>
      </c>
      <c r="CQ8" s="9" t="s">
        <v>547</v>
      </c>
      <c r="CR8" s="9" t="s">
        <v>547</v>
      </c>
      <c r="CS8" s="9" t="s">
        <v>547</v>
      </c>
      <c r="CT8" s="9" t="s">
        <v>547</v>
      </c>
      <c r="CU8" s="9" t="s">
        <v>547</v>
      </c>
      <c r="CV8" s="9" t="s">
        <v>548</v>
      </c>
      <c r="CW8" s="9" t="s">
        <v>549</v>
      </c>
      <c r="CX8" s="9" t="s">
        <v>548</v>
      </c>
      <c r="CY8" s="9" t="s">
        <v>549</v>
      </c>
      <c r="CZ8" s="9" t="s">
        <v>548</v>
      </c>
      <c r="DA8" s="9" t="s">
        <v>546</v>
      </c>
      <c r="DB8" s="9" t="s">
        <v>546</v>
      </c>
      <c r="DC8" s="9" t="s">
        <v>546</v>
      </c>
      <c r="DD8" s="9" t="s">
        <v>546</v>
      </c>
      <c r="DE8" s="9" t="s">
        <v>548</v>
      </c>
      <c r="DF8" s="9" t="s">
        <v>546</v>
      </c>
      <c r="DG8" s="9" t="s">
        <v>546</v>
      </c>
      <c r="DH8" s="9" t="s">
        <v>546</v>
      </c>
      <c r="DI8" s="9" t="s">
        <v>546</v>
      </c>
      <c r="DJ8" s="9" t="s">
        <v>546</v>
      </c>
      <c r="DK8" s="9" t="s">
        <v>546</v>
      </c>
      <c r="DL8" s="9" t="s">
        <v>546</v>
      </c>
      <c r="DM8" s="9" t="s">
        <v>546</v>
      </c>
      <c r="DN8" s="9" t="s">
        <v>548</v>
      </c>
      <c r="DO8" s="9" t="s">
        <v>548</v>
      </c>
      <c r="DP8" s="9" t="s">
        <v>549</v>
      </c>
      <c r="DQ8" s="9" t="s">
        <v>549</v>
      </c>
      <c r="DR8" s="9" t="s">
        <v>548</v>
      </c>
      <c r="DS8" s="9" t="s">
        <v>546</v>
      </c>
      <c r="DT8" s="9" t="s">
        <v>546</v>
      </c>
      <c r="DU8" s="9" t="s">
        <v>546</v>
      </c>
      <c r="DV8" s="9" t="s">
        <v>546</v>
      </c>
      <c r="DW8" s="9" t="s">
        <v>546</v>
      </c>
      <c r="DX8" s="9" t="s">
        <v>546</v>
      </c>
      <c r="DY8" s="9" t="s">
        <v>546</v>
      </c>
      <c r="DZ8" s="9" t="s">
        <v>546</v>
      </c>
      <c r="EA8" s="9" t="s">
        <v>546</v>
      </c>
      <c r="EB8" s="9" t="s">
        <v>549</v>
      </c>
      <c r="EC8" s="9" t="s">
        <v>549</v>
      </c>
      <c r="ED8" s="9" t="s">
        <v>548</v>
      </c>
      <c r="EE8" s="9" t="s">
        <v>549</v>
      </c>
      <c r="EF8" s="9" t="s">
        <v>549</v>
      </c>
      <c r="EG8" s="9" t="s">
        <v>549</v>
      </c>
      <c r="EH8" s="9" t="s">
        <v>549</v>
      </c>
      <c r="EI8" s="9" t="s">
        <v>546</v>
      </c>
      <c r="EJ8" s="9" t="s">
        <v>546</v>
      </c>
      <c r="EK8" s="9" t="s">
        <v>546</v>
      </c>
      <c r="EL8" s="9" t="s">
        <v>546</v>
      </c>
      <c r="EM8" s="9" t="s">
        <v>546</v>
      </c>
      <c r="EN8" s="9" t="s">
        <v>546</v>
      </c>
      <c r="EO8" s="9" t="s">
        <v>549</v>
      </c>
      <c r="EP8" s="9" t="s">
        <v>548</v>
      </c>
      <c r="EQ8" s="9" t="s">
        <v>548</v>
      </c>
      <c r="ER8" s="9" t="s">
        <v>548</v>
      </c>
      <c r="ES8" s="9" t="s">
        <v>546</v>
      </c>
      <c r="ET8" s="9" t="s">
        <v>549</v>
      </c>
      <c r="EU8" s="9" t="s">
        <v>549</v>
      </c>
      <c r="EV8" s="9" t="s">
        <v>548</v>
      </c>
      <c r="EW8" s="9" t="s">
        <v>547</v>
      </c>
      <c r="EX8" s="9" t="s">
        <v>547</v>
      </c>
      <c r="EY8" s="9" t="s">
        <v>547</v>
      </c>
      <c r="EZ8" s="9" t="s">
        <v>547</v>
      </c>
      <c r="FA8" s="9" t="s">
        <v>548</v>
      </c>
      <c r="FB8" s="9" t="s">
        <v>546</v>
      </c>
      <c r="FC8" s="9" t="s">
        <v>546</v>
      </c>
      <c r="FD8" s="9" t="s">
        <v>547</v>
      </c>
      <c r="FE8" s="9" t="s">
        <v>547</v>
      </c>
      <c r="FF8" s="9" t="s">
        <v>547</v>
      </c>
      <c r="FG8" s="9" t="s">
        <v>547</v>
      </c>
      <c r="FH8" s="9" t="s">
        <v>547</v>
      </c>
      <c r="FI8" s="9" t="s">
        <v>547</v>
      </c>
      <c r="FJ8" s="9" t="s">
        <v>547</v>
      </c>
      <c r="FK8" s="200"/>
      <c r="FL8" s="1"/>
      <c r="FM8" s="10" t="s">
        <v>546</v>
      </c>
      <c r="FN8" s="10" t="s">
        <v>546</v>
      </c>
      <c r="FO8" s="10" t="s">
        <v>546</v>
      </c>
      <c r="FP8" s="10" t="s">
        <v>546</v>
      </c>
      <c r="FQ8" s="10" t="s">
        <v>547</v>
      </c>
      <c r="FR8" s="10" t="s">
        <v>547</v>
      </c>
      <c r="FS8" s="10" t="s">
        <v>546</v>
      </c>
      <c r="FT8" s="10" t="s">
        <v>546</v>
      </c>
      <c r="FU8" s="203"/>
    </row>
    <row r="9" spans="1:177" ht="40" customHeight="1" x14ac:dyDescent="0.35">
      <c r="A9" s="200"/>
      <c r="B9" s="200"/>
      <c r="C9" s="11" t="s">
        <v>550</v>
      </c>
      <c r="D9" s="11" t="s">
        <v>85</v>
      </c>
      <c r="E9" s="11" t="s">
        <v>85</v>
      </c>
      <c r="F9" s="11" t="s">
        <v>85</v>
      </c>
      <c r="G9" s="11" t="s">
        <v>85</v>
      </c>
      <c r="H9" s="11" t="s">
        <v>118</v>
      </c>
      <c r="I9" s="11" t="s">
        <v>118</v>
      </c>
      <c r="J9" s="11" t="s">
        <v>160</v>
      </c>
      <c r="K9" s="11" t="s">
        <v>160</v>
      </c>
      <c r="L9" s="11" t="s">
        <v>48</v>
      </c>
      <c r="M9" s="11" t="s">
        <v>48</v>
      </c>
      <c r="N9" s="11" t="s">
        <v>48</v>
      </c>
      <c r="O9" s="11" t="s">
        <v>48</v>
      </c>
      <c r="P9" s="11" t="s">
        <v>48</v>
      </c>
      <c r="Q9" s="11" t="s">
        <v>48</v>
      </c>
      <c r="R9" s="11" t="s">
        <v>48</v>
      </c>
      <c r="S9" s="11" t="s">
        <v>48</v>
      </c>
      <c r="T9" s="11" t="s">
        <v>551</v>
      </c>
      <c r="U9" s="11" t="s">
        <v>551</v>
      </c>
      <c r="V9" s="11" t="s">
        <v>551</v>
      </c>
      <c r="W9" s="11" t="s">
        <v>551</v>
      </c>
      <c r="X9" s="11" t="s">
        <v>552</v>
      </c>
      <c r="Y9" s="11" t="s">
        <v>244</v>
      </c>
      <c r="Z9" s="11" t="s">
        <v>244</v>
      </c>
      <c r="AA9" s="11" t="s">
        <v>244</v>
      </c>
      <c r="AB9" s="11" t="s">
        <v>80</v>
      </c>
      <c r="AC9" s="11" t="s">
        <v>80</v>
      </c>
      <c r="AD9" s="11" t="s">
        <v>80</v>
      </c>
      <c r="AE9" s="11" t="s">
        <v>80</v>
      </c>
      <c r="AF9" s="11" t="s">
        <v>80</v>
      </c>
      <c r="AG9" s="11" t="s">
        <v>80</v>
      </c>
      <c r="AH9" s="11" t="s">
        <v>80</v>
      </c>
      <c r="AI9" s="11" t="s">
        <v>553</v>
      </c>
      <c r="AJ9" s="11" t="s">
        <v>554</v>
      </c>
      <c r="AK9" s="11" t="s">
        <v>357</v>
      </c>
      <c r="AL9" s="11" t="s">
        <v>555</v>
      </c>
      <c r="AM9" s="11" t="s">
        <v>555</v>
      </c>
      <c r="AN9" s="11" t="s">
        <v>556</v>
      </c>
      <c r="AO9" s="11" t="s">
        <v>556</v>
      </c>
      <c r="AP9" s="11" t="s">
        <v>325</v>
      </c>
      <c r="AQ9" s="11" t="s">
        <v>557</v>
      </c>
      <c r="AR9" s="11" t="s">
        <v>557</v>
      </c>
      <c r="AS9" s="11" t="s">
        <v>558</v>
      </c>
      <c r="AT9" s="11" t="s">
        <v>559</v>
      </c>
      <c r="AU9" s="11" t="s">
        <v>560</v>
      </c>
      <c r="AV9" s="11" t="s">
        <v>106</v>
      </c>
      <c r="AW9" s="11" t="s">
        <v>106</v>
      </c>
      <c r="AX9" s="11" t="s">
        <v>106</v>
      </c>
      <c r="AY9" s="11" t="s">
        <v>154</v>
      </c>
      <c r="AZ9" s="11" t="s">
        <v>154</v>
      </c>
      <c r="BA9" s="11" t="s">
        <v>154</v>
      </c>
      <c r="BB9" s="11" t="s">
        <v>154</v>
      </c>
      <c r="BC9" s="11" t="s">
        <v>154</v>
      </c>
      <c r="BD9" s="11" t="s">
        <v>154</v>
      </c>
      <c r="BE9" s="11" t="s">
        <v>154</v>
      </c>
      <c r="BF9" s="11" t="s">
        <v>154</v>
      </c>
      <c r="BG9" s="11" t="s">
        <v>561</v>
      </c>
      <c r="BH9" s="11" t="s">
        <v>561</v>
      </c>
      <c r="BI9" s="11" t="s">
        <v>562</v>
      </c>
      <c r="BJ9" s="11" t="s">
        <v>90</v>
      </c>
      <c r="BK9" s="11" t="s">
        <v>90</v>
      </c>
      <c r="BL9" s="11" t="s">
        <v>90</v>
      </c>
      <c r="BM9" s="11" t="s">
        <v>97</v>
      </c>
      <c r="BN9" s="11" t="s">
        <v>97</v>
      </c>
      <c r="BO9" s="11" t="s">
        <v>97</v>
      </c>
      <c r="BP9" s="11" t="s">
        <v>97</v>
      </c>
      <c r="BQ9" s="11" t="s">
        <v>97</v>
      </c>
      <c r="BR9" s="11" t="s">
        <v>97</v>
      </c>
      <c r="BS9" s="11" t="s">
        <v>97</v>
      </c>
      <c r="BT9" s="11" t="s">
        <v>97</v>
      </c>
      <c r="BU9" s="11" t="s">
        <v>97</v>
      </c>
      <c r="BV9" s="11" t="s">
        <v>97</v>
      </c>
      <c r="BW9" s="11" t="s">
        <v>97</v>
      </c>
      <c r="BX9" s="11" t="s">
        <v>97</v>
      </c>
      <c r="BY9" s="11" t="s">
        <v>97</v>
      </c>
      <c r="BZ9" s="11" t="s">
        <v>97</v>
      </c>
      <c r="CA9" s="11" t="s">
        <v>563</v>
      </c>
      <c r="CB9" s="11" t="s">
        <v>563</v>
      </c>
      <c r="CC9" s="11" t="s">
        <v>42</v>
      </c>
      <c r="CD9" s="11" t="s">
        <v>140</v>
      </c>
      <c r="CE9" s="11" t="s">
        <v>140</v>
      </c>
      <c r="CF9" s="11" t="s">
        <v>140</v>
      </c>
      <c r="CG9" s="11" t="s">
        <v>140</v>
      </c>
      <c r="CH9" s="11" t="s">
        <v>140</v>
      </c>
      <c r="CI9" s="11" t="s">
        <v>140</v>
      </c>
      <c r="CJ9" s="11" t="s">
        <v>140</v>
      </c>
      <c r="CK9" s="11" t="s">
        <v>140</v>
      </c>
      <c r="CL9" s="11" t="s">
        <v>140</v>
      </c>
      <c r="CM9" s="11" t="s">
        <v>140</v>
      </c>
      <c r="CN9" s="11" t="s">
        <v>140</v>
      </c>
      <c r="CO9" s="11" t="s">
        <v>140</v>
      </c>
      <c r="CP9" s="11" t="s">
        <v>151</v>
      </c>
      <c r="CQ9" s="11" t="s">
        <v>151</v>
      </c>
      <c r="CR9" s="11" t="s">
        <v>151</v>
      </c>
      <c r="CS9" s="11" t="s">
        <v>151</v>
      </c>
      <c r="CT9" s="11" t="s">
        <v>157</v>
      </c>
      <c r="CU9" s="11" t="s">
        <v>157</v>
      </c>
      <c r="CV9" s="11" t="s">
        <v>564</v>
      </c>
      <c r="CW9" s="11" t="s">
        <v>565</v>
      </c>
      <c r="CX9" s="11" t="s">
        <v>566</v>
      </c>
      <c r="CY9" s="11" t="s">
        <v>567</v>
      </c>
      <c r="CZ9" s="11" t="s">
        <v>568</v>
      </c>
      <c r="DA9" s="11" t="s">
        <v>569</v>
      </c>
      <c r="DB9" s="11" t="s">
        <v>570</v>
      </c>
      <c r="DC9" s="11" t="s">
        <v>118</v>
      </c>
      <c r="DD9" s="11" t="s">
        <v>118</v>
      </c>
      <c r="DE9" s="11" t="s">
        <v>48</v>
      </c>
      <c r="DF9" s="11" t="s">
        <v>553</v>
      </c>
      <c r="DG9" s="11" t="s">
        <v>571</v>
      </c>
      <c r="DH9" s="11" t="s">
        <v>572</v>
      </c>
      <c r="DI9" s="11" t="s">
        <v>260</v>
      </c>
      <c r="DJ9" s="11" t="s">
        <v>573</v>
      </c>
      <c r="DK9" s="11" t="s">
        <v>574</v>
      </c>
      <c r="DL9" s="11" t="s">
        <v>575</v>
      </c>
      <c r="DM9" s="11" t="s">
        <v>576</v>
      </c>
      <c r="DN9" s="11" t="s">
        <v>577</v>
      </c>
      <c r="DO9" s="11" t="s">
        <v>578</v>
      </c>
      <c r="DP9" s="11" t="s">
        <v>579</v>
      </c>
      <c r="DQ9" s="11" t="s">
        <v>580</v>
      </c>
      <c r="DR9" s="11" t="s">
        <v>581</v>
      </c>
      <c r="DS9" s="11" t="s">
        <v>582</v>
      </c>
      <c r="DT9" s="11" t="s">
        <v>583</v>
      </c>
      <c r="DU9" s="11" t="s">
        <v>584</v>
      </c>
      <c r="DV9" s="11" t="s">
        <v>585</v>
      </c>
      <c r="DW9" s="11" t="s">
        <v>586</v>
      </c>
      <c r="DX9" s="11" t="s">
        <v>586</v>
      </c>
      <c r="DY9" s="11" t="s">
        <v>586</v>
      </c>
      <c r="DZ9" s="11" t="s">
        <v>586</v>
      </c>
      <c r="EA9" s="11" t="s">
        <v>587</v>
      </c>
      <c r="EB9" s="11" t="s">
        <v>588</v>
      </c>
      <c r="EC9" s="11" t="s">
        <v>588</v>
      </c>
      <c r="ED9" s="11" t="s">
        <v>97</v>
      </c>
      <c r="EE9" s="11" t="s">
        <v>97</v>
      </c>
      <c r="EF9" s="11" t="s">
        <v>97</v>
      </c>
      <c r="EG9" s="11" t="s">
        <v>97</v>
      </c>
      <c r="EH9" s="11" t="s">
        <v>97</v>
      </c>
      <c r="EI9" s="11" t="s">
        <v>37</v>
      </c>
      <c r="EJ9" s="11" t="s">
        <v>37</v>
      </c>
      <c r="EK9" s="11" t="s">
        <v>589</v>
      </c>
      <c r="EL9" s="11" t="s">
        <v>589</v>
      </c>
      <c r="EM9" s="11" t="s">
        <v>589</v>
      </c>
      <c r="EN9" s="11" t="s">
        <v>589</v>
      </c>
      <c r="EO9" s="11" t="s">
        <v>281</v>
      </c>
      <c r="EP9" s="11" t="s">
        <v>307</v>
      </c>
      <c r="EQ9" s="11" t="s">
        <v>590</v>
      </c>
      <c r="ER9" s="11" t="s">
        <v>140</v>
      </c>
      <c r="ES9" s="11" t="s">
        <v>140</v>
      </c>
      <c r="ET9" s="11" t="s">
        <v>140</v>
      </c>
      <c r="EU9" s="11" t="s">
        <v>140</v>
      </c>
      <c r="EV9" s="11" t="s">
        <v>140</v>
      </c>
      <c r="EW9" s="11" t="s">
        <v>388</v>
      </c>
      <c r="EX9" s="11" t="s">
        <v>388</v>
      </c>
      <c r="EY9" s="11" t="s">
        <v>388</v>
      </c>
      <c r="EZ9" s="11" t="s">
        <v>388</v>
      </c>
      <c r="FA9" s="11" t="s">
        <v>591</v>
      </c>
      <c r="FB9" s="11" t="s">
        <v>592</v>
      </c>
      <c r="FC9" s="11" t="s">
        <v>592</v>
      </c>
      <c r="FD9" s="11" t="s">
        <v>593</v>
      </c>
      <c r="FE9" s="11" t="s">
        <v>594</v>
      </c>
      <c r="FF9" s="11" t="s">
        <v>594</v>
      </c>
      <c r="FG9" s="11" t="s">
        <v>595</v>
      </c>
      <c r="FH9" s="11" t="s">
        <v>596</v>
      </c>
      <c r="FI9" s="11" t="s">
        <v>597</v>
      </c>
      <c r="FJ9" s="11" t="s">
        <v>598</v>
      </c>
      <c r="FK9" s="200"/>
      <c r="FL9" s="1"/>
      <c r="FM9" s="12" t="s">
        <v>163</v>
      </c>
      <c r="FN9" s="12" t="s">
        <v>31</v>
      </c>
      <c r="FO9" s="12" t="s">
        <v>599</v>
      </c>
      <c r="FP9" s="12" t="s">
        <v>600</v>
      </c>
      <c r="FQ9" s="12" t="s">
        <v>601</v>
      </c>
      <c r="FR9" s="12" t="s">
        <v>602</v>
      </c>
      <c r="FS9" s="12" t="s">
        <v>592</v>
      </c>
      <c r="FT9" s="12" t="s">
        <v>592</v>
      </c>
      <c r="FU9" s="203"/>
    </row>
    <row r="10" spans="1:177" ht="40" customHeight="1" x14ac:dyDescent="0.35">
      <c r="A10" s="200"/>
      <c r="B10" s="200"/>
      <c r="C10" s="9" t="s">
        <v>603</v>
      </c>
      <c r="D10" s="9" t="s">
        <v>604</v>
      </c>
      <c r="E10" s="9" t="s">
        <v>605</v>
      </c>
      <c r="F10" s="9" t="s">
        <v>606</v>
      </c>
      <c r="G10" s="9" t="s">
        <v>607</v>
      </c>
      <c r="H10" s="9" t="s">
        <v>608</v>
      </c>
      <c r="I10" s="9" t="s">
        <v>609</v>
      </c>
      <c r="J10" s="9" t="s">
        <v>610</v>
      </c>
      <c r="K10" s="9" t="s">
        <v>611</v>
      </c>
      <c r="L10" s="9" t="s">
        <v>612</v>
      </c>
      <c r="M10" s="9" t="s">
        <v>613</v>
      </c>
      <c r="N10" s="9" t="s">
        <v>614</v>
      </c>
      <c r="O10" s="9" t="s">
        <v>615</v>
      </c>
      <c r="P10" s="9" t="s">
        <v>616</v>
      </c>
      <c r="Q10" s="9" t="s">
        <v>617</v>
      </c>
      <c r="R10" s="9" t="s">
        <v>312</v>
      </c>
      <c r="S10" s="9" t="s">
        <v>618</v>
      </c>
      <c r="T10" s="9" t="s">
        <v>619</v>
      </c>
      <c r="U10" s="9" t="s">
        <v>620</v>
      </c>
      <c r="V10" s="9" t="s">
        <v>621</v>
      </c>
      <c r="W10" s="9" t="s">
        <v>622</v>
      </c>
      <c r="X10" s="9" t="s">
        <v>623</v>
      </c>
      <c r="Y10" s="9" t="s">
        <v>624</v>
      </c>
      <c r="Z10" s="9" t="s">
        <v>625</v>
      </c>
      <c r="AA10" s="9" t="s">
        <v>248</v>
      </c>
      <c r="AB10" s="9" t="s">
        <v>626</v>
      </c>
      <c r="AC10" s="9" t="s">
        <v>627</v>
      </c>
      <c r="AD10" s="9" t="s">
        <v>628</v>
      </c>
      <c r="AE10" s="9" t="s">
        <v>629</v>
      </c>
      <c r="AF10" s="9" t="s">
        <v>630</v>
      </c>
      <c r="AG10" s="9" t="s">
        <v>631</v>
      </c>
      <c r="AH10" s="9" t="s">
        <v>632</v>
      </c>
      <c r="AI10" s="9" t="s">
        <v>633</v>
      </c>
      <c r="AJ10" s="9" t="s">
        <v>634</v>
      </c>
      <c r="AK10" s="9" t="s">
        <v>358</v>
      </c>
      <c r="AL10" s="9" t="s">
        <v>635</v>
      </c>
      <c r="AM10" s="9" t="s">
        <v>636</v>
      </c>
      <c r="AN10" s="9" t="s">
        <v>637</v>
      </c>
      <c r="AO10" s="9" t="s">
        <v>638</v>
      </c>
      <c r="AP10" s="9" t="s">
        <v>325</v>
      </c>
      <c r="AQ10" s="9" t="s">
        <v>639</v>
      </c>
      <c r="AR10" s="9" t="s">
        <v>640</v>
      </c>
      <c r="AS10" s="9" t="s">
        <v>641</v>
      </c>
      <c r="AT10" s="9" t="s">
        <v>642</v>
      </c>
      <c r="AU10" s="9" t="s">
        <v>643</v>
      </c>
      <c r="AV10" s="9" t="s">
        <v>644</v>
      </c>
      <c r="AW10" s="9" t="s">
        <v>645</v>
      </c>
      <c r="AX10" s="9" t="s">
        <v>646</v>
      </c>
      <c r="AY10" s="9" t="s">
        <v>647</v>
      </c>
      <c r="AZ10" s="9" t="s">
        <v>486</v>
      </c>
      <c r="BA10" s="9" t="s">
        <v>448</v>
      </c>
      <c r="BB10" s="9" t="s">
        <v>484</v>
      </c>
      <c r="BC10" s="9" t="s">
        <v>648</v>
      </c>
      <c r="BD10" s="9" t="s">
        <v>649</v>
      </c>
      <c r="BE10" s="9" t="s">
        <v>650</v>
      </c>
      <c r="BF10" s="9" t="s">
        <v>481</v>
      </c>
      <c r="BG10" s="9" t="s">
        <v>651</v>
      </c>
      <c r="BH10" s="9" t="s">
        <v>652</v>
      </c>
      <c r="BI10" s="9" t="s">
        <v>653</v>
      </c>
      <c r="BJ10" s="9" t="s">
        <v>654</v>
      </c>
      <c r="BK10" s="9" t="s">
        <v>655</v>
      </c>
      <c r="BL10" s="9" t="s">
        <v>656</v>
      </c>
      <c r="BM10" s="9" t="s">
        <v>657</v>
      </c>
      <c r="BN10" s="9" t="s">
        <v>658</v>
      </c>
      <c r="BO10" s="9" t="s">
        <v>659</v>
      </c>
      <c r="BP10" s="9" t="s">
        <v>660</v>
      </c>
      <c r="BQ10" s="9" t="s">
        <v>661</v>
      </c>
      <c r="BR10" s="9" t="s">
        <v>662</v>
      </c>
      <c r="BS10" s="9" t="s">
        <v>663</v>
      </c>
      <c r="BT10" s="9" t="s">
        <v>664</v>
      </c>
      <c r="BU10" s="9" t="s">
        <v>665</v>
      </c>
      <c r="BV10" s="9" t="s">
        <v>666</v>
      </c>
      <c r="BW10" s="9" t="s">
        <v>667</v>
      </c>
      <c r="BX10" s="9" t="s">
        <v>668</v>
      </c>
      <c r="BY10" s="9" t="s">
        <v>669</v>
      </c>
      <c r="BZ10" s="9" t="s">
        <v>670</v>
      </c>
      <c r="CA10" s="9" t="s">
        <v>671</v>
      </c>
      <c r="CB10" s="9" t="s">
        <v>672</v>
      </c>
      <c r="CC10" s="9" t="s">
        <v>294</v>
      </c>
      <c r="CD10" s="9" t="s">
        <v>673</v>
      </c>
      <c r="CE10" s="9" t="s">
        <v>674</v>
      </c>
      <c r="CF10" s="9" t="s">
        <v>675</v>
      </c>
      <c r="CG10" s="9" t="s">
        <v>386</v>
      </c>
      <c r="CH10" s="9" t="s">
        <v>236</v>
      </c>
      <c r="CI10" s="9" t="s">
        <v>676</v>
      </c>
      <c r="CJ10" s="9" t="s">
        <v>677</v>
      </c>
      <c r="CK10" s="9" t="s">
        <v>678</v>
      </c>
      <c r="CL10" s="9" t="s">
        <v>679</v>
      </c>
      <c r="CM10" s="9" t="s">
        <v>680</v>
      </c>
      <c r="CN10" s="9" t="s">
        <v>681</v>
      </c>
      <c r="CO10" s="9" t="s">
        <v>682</v>
      </c>
      <c r="CP10" s="9" t="s">
        <v>683</v>
      </c>
      <c r="CQ10" s="9" t="s">
        <v>684</v>
      </c>
      <c r="CR10" s="9" t="s">
        <v>685</v>
      </c>
      <c r="CS10" s="9" t="s">
        <v>686</v>
      </c>
      <c r="CT10" s="9" t="s">
        <v>687</v>
      </c>
      <c r="CU10" s="9" t="s">
        <v>688</v>
      </c>
      <c r="CV10" s="9" t="s">
        <v>689</v>
      </c>
      <c r="CW10" s="9" t="s">
        <v>690</v>
      </c>
      <c r="CX10" s="9" t="s">
        <v>691</v>
      </c>
      <c r="CY10" s="9" t="s">
        <v>692</v>
      </c>
      <c r="CZ10" s="9" t="s">
        <v>693</v>
      </c>
      <c r="DA10" s="9" t="s">
        <v>694</v>
      </c>
      <c r="DB10" s="9" t="s">
        <v>695</v>
      </c>
      <c r="DC10" s="9" t="s">
        <v>696</v>
      </c>
      <c r="DD10" s="9" t="s">
        <v>697</v>
      </c>
      <c r="DE10" s="9" t="s">
        <v>320</v>
      </c>
      <c r="DF10" s="9" t="s">
        <v>698</v>
      </c>
      <c r="DG10" s="9" t="s">
        <v>699</v>
      </c>
      <c r="DH10" s="9" t="s">
        <v>700</v>
      </c>
      <c r="DI10" s="9" t="s">
        <v>701</v>
      </c>
      <c r="DJ10" s="9" t="s">
        <v>702</v>
      </c>
      <c r="DK10" s="9" t="s">
        <v>703</v>
      </c>
      <c r="DL10" s="9" t="s">
        <v>704</v>
      </c>
      <c r="DM10" s="9" t="s">
        <v>705</v>
      </c>
      <c r="DN10" s="9" t="s">
        <v>706</v>
      </c>
      <c r="DO10" s="9" t="s">
        <v>707</v>
      </c>
      <c r="DP10" s="9" t="s">
        <v>708</v>
      </c>
      <c r="DQ10" s="9" t="s">
        <v>709</v>
      </c>
      <c r="DR10" s="9" t="s">
        <v>710</v>
      </c>
      <c r="DS10" s="9" t="s">
        <v>711</v>
      </c>
      <c r="DT10" s="9" t="s">
        <v>712</v>
      </c>
      <c r="DU10" s="9" t="s">
        <v>713</v>
      </c>
      <c r="DV10" s="9" t="s">
        <v>714</v>
      </c>
      <c r="DW10" s="9" t="s">
        <v>715</v>
      </c>
      <c r="DX10" s="9" t="s">
        <v>716</v>
      </c>
      <c r="DY10" s="9" t="s">
        <v>717</v>
      </c>
      <c r="DZ10" s="9" t="s">
        <v>718</v>
      </c>
      <c r="EA10" s="9" t="s">
        <v>719</v>
      </c>
      <c r="EB10" s="9" t="s">
        <v>720</v>
      </c>
      <c r="EC10" s="9" t="s">
        <v>721</v>
      </c>
      <c r="ED10" s="9" t="s">
        <v>722</v>
      </c>
      <c r="EE10" s="9" t="s">
        <v>723</v>
      </c>
      <c r="EF10" s="9" t="s">
        <v>724</v>
      </c>
      <c r="EG10" s="9" t="s">
        <v>725</v>
      </c>
      <c r="EH10" s="9" t="s">
        <v>726</v>
      </c>
      <c r="EI10" s="9" t="s">
        <v>727</v>
      </c>
      <c r="EJ10" s="9" t="s">
        <v>728</v>
      </c>
      <c r="EK10" s="9" t="s">
        <v>729</v>
      </c>
      <c r="EL10" s="9" t="s">
        <v>730</v>
      </c>
      <c r="EM10" s="9" t="s">
        <v>731</v>
      </c>
      <c r="EN10" s="9" t="s">
        <v>732</v>
      </c>
      <c r="EO10" s="9" t="s">
        <v>733</v>
      </c>
      <c r="EP10" s="9" t="s">
        <v>734</v>
      </c>
      <c r="EQ10" s="9" t="s">
        <v>735</v>
      </c>
      <c r="ER10" s="9" t="s">
        <v>736</v>
      </c>
      <c r="ES10" s="9" t="s">
        <v>737</v>
      </c>
      <c r="ET10" s="9" t="s">
        <v>738</v>
      </c>
      <c r="EU10" s="9" t="s">
        <v>739</v>
      </c>
      <c r="EV10" s="9" t="s">
        <v>740</v>
      </c>
      <c r="EW10" s="9" t="s">
        <v>396</v>
      </c>
      <c r="EX10" s="9" t="s">
        <v>741</v>
      </c>
      <c r="EY10" s="9" t="s">
        <v>742</v>
      </c>
      <c r="EZ10" s="9" t="s">
        <v>743</v>
      </c>
      <c r="FA10" s="9" t="s">
        <v>744</v>
      </c>
      <c r="FB10" s="9" t="s">
        <v>745</v>
      </c>
      <c r="FC10" s="9" t="s">
        <v>746</v>
      </c>
      <c r="FD10" s="9" t="s">
        <v>747</v>
      </c>
      <c r="FE10" s="9" t="s">
        <v>748</v>
      </c>
      <c r="FF10" s="9" t="s">
        <v>749</v>
      </c>
      <c r="FG10" s="9" t="s">
        <v>750</v>
      </c>
      <c r="FH10" s="9" t="s">
        <v>751</v>
      </c>
      <c r="FI10" s="9" t="s">
        <v>752</v>
      </c>
      <c r="FJ10" s="9" t="s">
        <v>753</v>
      </c>
      <c r="FK10" s="200" t="s">
        <v>754</v>
      </c>
      <c r="FL10" s="1"/>
      <c r="FM10" s="10" t="s">
        <v>755</v>
      </c>
      <c r="FN10" s="10" t="s">
        <v>756</v>
      </c>
      <c r="FO10" s="10" t="s">
        <v>757</v>
      </c>
      <c r="FP10" s="10" t="s">
        <v>758</v>
      </c>
      <c r="FQ10" s="10" t="s">
        <v>759</v>
      </c>
      <c r="FR10" s="10" t="s">
        <v>760</v>
      </c>
      <c r="FS10" s="10" t="s">
        <v>761</v>
      </c>
      <c r="FT10" s="10" t="s">
        <v>762</v>
      </c>
      <c r="FU10" s="203" t="s">
        <v>754</v>
      </c>
    </row>
    <row r="11" spans="1:177" ht="24" customHeight="1" x14ac:dyDescent="0.35">
      <c r="A11" s="13" t="s">
        <v>77</v>
      </c>
      <c r="B11" s="13" t="s">
        <v>763</v>
      </c>
      <c r="C11" s="14">
        <v>144.80000000000001</v>
      </c>
      <c r="D11" s="14">
        <v>628.9</v>
      </c>
      <c r="E11" s="14">
        <v>213</v>
      </c>
      <c r="F11" s="14"/>
      <c r="G11" s="14"/>
      <c r="H11" s="14">
        <v>89.6</v>
      </c>
      <c r="I11" s="14">
        <v>207.1</v>
      </c>
      <c r="J11" s="14"/>
      <c r="K11" s="14"/>
      <c r="L11" s="14">
        <v>185.8</v>
      </c>
      <c r="M11" s="14">
        <v>192.8</v>
      </c>
      <c r="N11" s="14">
        <v>192.6</v>
      </c>
      <c r="O11" s="14">
        <v>284.39999999999998</v>
      </c>
      <c r="P11" s="14">
        <v>214.4</v>
      </c>
      <c r="Q11" s="14">
        <v>110.4</v>
      </c>
      <c r="R11" s="14">
        <v>366.4</v>
      </c>
      <c r="S11" s="14">
        <v>5.2</v>
      </c>
      <c r="T11" s="14"/>
      <c r="U11" s="14"/>
      <c r="V11" s="14"/>
      <c r="W11" s="14"/>
      <c r="X11" s="14">
        <v>165.4</v>
      </c>
      <c r="Y11" s="14">
        <v>7.2</v>
      </c>
      <c r="Z11" s="14">
        <v>5.7</v>
      </c>
      <c r="AA11" s="14"/>
      <c r="AB11" s="14">
        <v>6.9</v>
      </c>
      <c r="AC11" s="14">
        <v>11.6</v>
      </c>
      <c r="AD11" s="14">
        <v>71.900000000000006</v>
      </c>
      <c r="AE11" s="14"/>
      <c r="AF11" s="14"/>
      <c r="AG11" s="14"/>
      <c r="AH11" s="14"/>
      <c r="AI11" s="14">
        <v>79.7</v>
      </c>
      <c r="AJ11" s="14">
        <v>114.7</v>
      </c>
      <c r="AK11" s="14"/>
      <c r="AL11" s="14"/>
      <c r="AM11" s="14"/>
      <c r="AN11" s="14">
        <v>6.5</v>
      </c>
      <c r="AO11" s="14">
        <v>304.8</v>
      </c>
      <c r="AP11" s="14">
        <v>53.3</v>
      </c>
      <c r="AQ11" s="14">
        <v>76.5</v>
      </c>
      <c r="AR11" s="14">
        <v>27.5</v>
      </c>
      <c r="AS11" s="14">
        <v>18.2</v>
      </c>
      <c r="AT11" s="14">
        <v>18.8</v>
      </c>
      <c r="AU11" s="14">
        <v>91.4</v>
      </c>
      <c r="AV11" s="14"/>
      <c r="AW11" s="14"/>
      <c r="AX11" s="14"/>
      <c r="AY11" s="14">
        <v>105.8</v>
      </c>
      <c r="AZ11" s="14">
        <v>5.5</v>
      </c>
      <c r="BA11" s="14">
        <v>9.1</v>
      </c>
      <c r="BB11" s="14">
        <v>18.600000000000001</v>
      </c>
      <c r="BC11" s="14">
        <v>40.700000000000003</v>
      </c>
      <c r="BD11" s="14">
        <v>2</v>
      </c>
      <c r="BE11" s="14">
        <v>29.3</v>
      </c>
      <c r="BF11" s="14">
        <v>76.2</v>
      </c>
      <c r="BG11" s="14"/>
      <c r="BH11" s="14"/>
      <c r="BI11" s="14">
        <v>72.599999999999994</v>
      </c>
      <c r="BJ11" s="14"/>
      <c r="BK11" s="14"/>
      <c r="BL11" s="14">
        <v>48</v>
      </c>
      <c r="BM11" s="14"/>
      <c r="BN11" s="14"/>
      <c r="BO11" s="14"/>
      <c r="BP11" s="14">
        <v>110.9</v>
      </c>
      <c r="BQ11" s="14">
        <v>62</v>
      </c>
      <c r="BR11" s="14">
        <v>11</v>
      </c>
      <c r="BS11" s="14">
        <v>200</v>
      </c>
      <c r="BT11" s="14">
        <v>87.4</v>
      </c>
      <c r="BU11" s="14"/>
      <c r="BV11" s="14"/>
      <c r="BW11" s="14"/>
      <c r="BX11" s="14"/>
      <c r="BY11" s="14"/>
      <c r="BZ11" s="14"/>
      <c r="CA11" s="14"/>
      <c r="CB11" s="14"/>
      <c r="CC11" s="14">
        <v>4</v>
      </c>
      <c r="CD11" s="14">
        <v>128.5</v>
      </c>
      <c r="CE11" s="14">
        <v>83.4</v>
      </c>
      <c r="CF11" s="14">
        <v>64.2</v>
      </c>
      <c r="CG11" s="14">
        <v>48</v>
      </c>
      <c r="CH11" s="14">
        <v>29.9</v>
      </c>
      <c r="CI11" s="14"/>
      <c r="CJ11" s="14"/>
      <c r="CK11" s="14"/>
      <c r="CL11" s="14">
        <v>145.9</v>
      </c>
      <c r="CM11" s="14">
        <v>147.1</v>
      </c>
      <c r="CN11" s="14">
        <v>149.5</v>
      </c>
      <c r="CO11" s="14"/>
      <c r="CP11" s="14"/>
      <c r="CQ11" s="14"/>
      <c r="CR11" s="14"/>
      <c r="CS11" s="14"/>
      <c r="CT11" s="14">
        <v>0</v>
      </c>
      <c r="CU11" s="14">
        <v>0</v>
      </c>
      <c r="CV11" s="14">
        <v>0</v>
      </c>
      <c r="CW11" s="14">
        <v>34.700000000000003</v>
      </c>
      <c r="CX11" s="14">
        <v>0</v>
      </c>
      <c r="CY11" s="14">
        <v>0.8</v>
      </c>
      <c r="CZ11" s="14">
        <v>0</v>
      </c>
      <c r="DA11" s="14">
        <v>17.3</v>
      </c>
      <c r="DB11" s="14">
        <v>20.7</v>
      </c>
      <c r="DC11" s="14">
        <v>9.8000000000000007</v>
      </c>
      <c r="DD11" s="14">
        <v>5.4</v>
      </c>
      <c r="DE11" s="14">
        <v>0</v>
      </c>
      <c r="DF11" s="14">
        <v>0.9</v>
      </c>
      <c r="DG11" s="14">
        <v>3.5</v>
      </c>
      <c r="DH11" s="14">
        <v>4.4000000000000004</v>
      </c>
      <c r="DI11" s="14"/>
      <c r="DJ11" s="14">
        <v>16.5</v>
      </c>
      <c r="DK11" s="14">
        <v>18.899999999999999</v>
      </c>
      <c r="DL11" s="14">
        <v>3.6</v>
      </c>
      <c r="DM11" s="14">
        <v>18.600000000000001</v>
      </c>
      <c r="DN11" s="14">
        <v>0</v>
      </c>
      <c r="DO11" s="14">
        <v>0</v>
      </c>
      <c r="DP11" s="14">
        <v>9.1999999999999993</v>
      </c>
      <c r="DQ11" s="14">
        <v>28.1</v>
      </c>
      <c r="DR11" s="14">
        <v>0</v>
      </c>
      <c r="DS11" s="14">
        <v>3.4</v>
      </c>
      <c r="DT11" s="14">
        <v>16.600000000000001</v>
      </c>
      <c r="DU11" s="14">
        <v>2.2999999999999998</v>
      </c>
      <c r="DV11" s="14"/>
      <c r="DW11" s="14">
        <v>10.1</v>
      </c>
      <c r="DX11" s="14">
        <v>7.2</v>
      </c>
      <c r="DY11" s="14">
        <v>14.8</v>
      </c>
      <c r="DZ11" s="14">
        <v>20.2</v>
      </c>
      <c r="EA11" s="14">
        <v>20</v>
      </c>
      <c r="EB11" s="14">
        <v>11.9</v>
      </c>
      <c r="EC11" s="14">
        <v>22.1</v>
      </c>
      <c r="ED11" s="14">
        <v>0</v>
      </c>
      <c r="EE11" s="14">
        <v>85.3</v>
      </c>
      <c r="EF11" s="14">
        <v>81</v>
      </c>
      <c r="EG11" s="14">
        <v>7.3</v>
      </c>
      <c r="EH11" s="14">
        <v>4.5999999999999996</v>
      </c>
      <c r="EI11" s="14">
        <v>20.9</v>
      </c>
      <c r="EJ11" s="14">
        <v>6.4</v>
      </c>
      <c r="EK11" s="14">
        <v>7.1</v>
      </c>
      <c r="EL11" s="14">
        <v>18</v>
      </c>
      <c r="EM11" s="14">
        <v>18.600000000000001</v>
      </c>
      <c r="EN11" s="14">
        <v>18.3</v>
      </c>
      <c r="EO11" s="14">
        <v>1.4</v>
      </c>
      <c r="EP11" s="14">
        <v>0</v>
      </c>
      <c r="EQ11" s="14">
        <v>0</v>
      </c>
      <c r="ER11" s="14">
        <v>0</v>
      </c>
      <c r="ES11" s="14">
        <v>0.6</v>
      </c>
      <c r="ET11" s="14">
        <v>30.7</v>
      </c>
      <c r="EU11" s="14">
        <v>18.7</v>
      </c>
      <c r="EV11" s="14">
        <v>0</v>
      </c>
      <c r="EW11" s="14">
        <v>2.9</v>
      </c>
      <c r="EX11" s="14">
        <v>1.1000000000000001</v>
      </c>
      <c r="EY11" s="14">
        <v>2.4</v>
      </c>
      <c r="EZ11" s="14">
        <v>1.1000000000000001</v>
      </c>
      <c r="FA11" s="14">
        <v>0</v>
      </c>
      <c r="FB11" s="14">
        <v>6.3460000000000001</v>
      </c>
      <c r="FC11" s="14">
        <v>20.007999999999999</v>
      </c>
      <c r="FD11" s="14">
        <v>8.8000000000000007</v>
      </c>
      <c r="FE11" s="14"/>
      <c r="FF11" s="14">
        <v>0</v>
      </c>
      <c r="FG11" s="14">
        <v>15.7</v>
      </c>
      <c r="FH11" s="14">
        <v>17.5</v>
      </c>
      <c r="FI11" s="14">
        <v>9.1</v>
      </c>
      <c r="FJ11" s="14"/>
      <c r="FK11" s="14">
        <v>6299.9539999999997</v>
      </c>
      <c r="FL11" s="15"/>
      <c r="FM11" s="14">
        <v>21.4</v>
      </c>
      <c r="FN11" s="14">
        <v>0</v>
      </c>
      <c r="FO11" s="14">
        <v>5.9</v>
      </c>
      <c r="FP11" s="14">
        <v>13.2</v>
      </c>
      <c r="FQ11" s="14">
        <v>27.2</v>
      </c>
      <c r="FR11" s="14">
        <v>18</v>
      </c>
      <c r="FS11" s="14">
        <v>5.29</v>
      </c>
      <c r="FT11" s="14">
        <v>4.3029999999999999</v>
      </c>
      <c r="FU11" s="14">
        <v>95.293000000000006</v>
      </c>
    </row>
    <row r="12" spans="1:177" ht="24" customHeight="1" x14ac:dyDescent="0.35">
      <c r="A12" s="16" t="s">
        <v>77</v>
      </c>
      <c r="B12" s="16" t="s">
        <v>764</v>
      </c>
      <c r="C12" s="17">
        <v>91.5</v>
      </c>
      <c r="D12" s="17">
        <v>630.6</v>
      </c>
      <c r="E12" s="17">
        <v>214</v>
      </c>
      <c r="F12" s="17"/>
      <c r="G12" s="17"/>
      <c r="H12" s="17">
        <v>90.4</v>
      </c>
      <c r="I12" s="17">
        <v>207.3</v>
      </c>
      <c r="J12" s="17"/>
      <c r="K12" s="17"/>
      <c r="L12" s="17">
        <v>185.6</v>
      </c>
      <c r="M12" s="17">
        <v>189.4</v>
      </c>
      <c r="N12" s="17">
        <v>189.6</v>
      </c>
      <c r="O12" s="17">
        <v>280.3</v>
      </c>
      <c r="P12" s="17">
        <v>213.1</v>
      </c>
      <c r="Q12" s="17">
        <v>110.1</v>
      </c>
      <c r="R12" s="17">
        <v>369.6</v>
      </c>
      <c r="S12" s="17">
        <v>5.2</v>
      </c>
      <c r="T12" s="17"/>
      <c r="U12" s="17"/>
      <c r="V12" s="17"/>
      <c r="W12" s="17"/>
      <c r="X12" s="17">
        <v>168.1</v>
      </c>
      <c r="Y12" s="17">
        <v>8</v>
      </c>
      <c r="Z12" s="17">
        <v>5.8</v>
      </c>
      <c r="AA12" s="17"/>
      <c r="AB12" s="17">
        <v>6.9</v>
      </c>
      <c r="AC12" s="17">
        <v>11.6</v>
      </c>
      <c r="AD12" s="17">
        <v>72.400000000000006</v>
      </c>
      <c r="AE12" s="17"/>
      <c r="AF12" s="17"/>
      <c r="AG12" s="17"/>
      <c r="AH12" s="17"/>
      <c r="AI12" s="17">
        <v>80.400000000000006</v>
      </c>
      <c r="AJ12" s="17">
        <v>117.8</v>
      </c>
      <c r="AK12" s="17"/>
      <c r="AL12" s="17"/>
      <c r="AM12" s="17"/>
      <c r="AN12" s="17">
        <v>6.4</v>
      </c>
      <c r="AO12" s="17">
        <v>305</v>
      </c>
      <c r="AP12" s="17">
        <v>52.2</v>
      </c>
      <c r="AQ12" s="17">
        <v>76.5</v>
      </c>
      <c r="AR12" s="17">
        <v>28.1</v>
      </c>
      <c r="AS12" s="17">
        <v>18.2</v>
      </c>
      <c r="AT12" s="17">
        <v>18.8</v>
      </c>
      <c r="AU12" s="17">
        <v>91</v>
      </c>
      <c r="AV12" s="17"/>
      <c r="AW12" s="17"/>
      <c r="AX12" s="17"/>
      <c r="AY12" s="17">
        <v>106.1</v>
      </c>
      <c r="AZ12" s="17">
        <v>5.5</v>
      </c>
      <c r="BA12" s="17">
        <v>9.1</v>
      </c>
      <c r="BB12" s="17">
        <v>21.4</v>
      </c>
      <c r="BC12" s="17">
        <v>41</v>
      </c>
      <c r="BD12" s="17">
        <v>2</v>
      </c>
      <c r="BE12" s="17">
        <v>30.4</v>
      </c>
      <c r="BF12" s="17">
        <v>77.2</v>
      </c>
      <c r="BG12" s="17"/>
      <c r="BH12" s="17"/>
      <c r="BI12" s="17">
        <v>73.2</v>
      </c>
      <c r="BJ12" s="17"/>
      <c r="BK12" s="17"/>
      <c r="BL12" s="17">
        <v>47.8</v>
      </c>
      <c r="BM12" s="17"/>
      <c r="BN12" s="17"/>
      <c r="BO12" s="17"/>
      <c r="BP12" s="17">
        <v>70.2</v>
      </c>
      <c r="BQ12" s="17">
        <v>61.6</v>
      </c>
      <c r="BR12" s="17">
        <v>10.4</v>
      </c>
      <c r="BS12" s="17">
        <v>200</v>
      </c>
      <c r="BT12" s="17">
        <v>86.7</v>
      </c>
      <c r="BU12" s="17"/>
      <c r="BV12" s="17"/>
      <c r="BW12" s="17"/>
      <c r="BX12" s="17"/>
      <c r="BY12" s="17"/>
      <c r="BZ12" s="17"/>
      <c r="CA12" s="17"/>
      <c r="CB12" s="17"/>
      <c r="CC12" s="17">
        <v>4</v>
      </c>
      <c r="CD12" s="17">
        <v>164</v>
      </c>
      <c r="CE12" s="17">
        <v>84.4</v>
      </c>
      <c r="CF12" s="17">
        <v>64.5</v>
      </c>
      <c r="CG12" s="17">
        <v>47.7</v>
      </c>
      <c r="CH12" s="17">
        <v>30.1</v>
      </c>
      <c r="CI12" s="17"/>
      <c r="CJ12" s="17"/>
      <c r="CK12" s="17"/>
      <c r="CL12" s="17">
        <v>145.5</v>
      </c>
      <c r="CM12" s="17">
        <v>146.5</v>
      </c>
      <c r="CN12" s="17">
        <v>148.69999999999999</v>
      </c>
      <c r="CO12" s="17"/>
      <c r="CP12" s="17"/>
      <c r="CQ12" s="17"/>
      <c r="CR12" s="17"/>
      <c r="CS12" s="17"/>
      <c r="CT12" s="17">
        <v>0</v>
      </c>
      <c r="CU12" s="17">
        <v>0</v>
      </c>
      <c r="CV12" s="17">
        <v>0</v>
      </c>
      <c r="CW12" s="17">
        <v>39.5</v>
      </c>
      <c r="CX12" s="17">
        <v>0</v>
      </c>
      <c r="CY12" s="17">
        <v>0.8</v>
      </c>
      <c r="CZ12" s="17">
        <v>0</v>
      </c>
      <c r="DA12" s="17">
        <v>17.399999999999999</v>
      </c>
      <c r="DB12" s="17">
        <v>20.7</v>
      </c>
      <c r="DC12" s="17">
        <v>9.9</v>
      </c>
      <c r="DD12" s="17">
        <v>5.4</v>
      </c>
      <c r="DE12" s="17">
        <v>0</v>
      </c>
      <c r="DF12" s="17">
        <v>0.9</v>
      </c>
      <c r="DG12" s="17">
        <v>3.5</v>
      </c>
      <c r="DH12" s="17">
        <v>4.3</v>
      </c>
      <c r="DI12" s="17"/>
      <c r="DJ12" s="17">
        <v>16.5</v>
      </c>
      <c r="DK12" s="17">
        <v>18.899999999999999</v>
      </c>
      <c r="DL12" s="17">
        <v>3.6</v>
      </c>
      <c r="DM12" s="17">
        <v>18.600000000000001</v>
      </c>
      <c r="DN12" s="17">
        <v>0</v>
      </c>
      <c r="DO12" s="17">
        <v>0</v>
      </c>
      <c r="DP12" s="17">
        <v>12</v>
      </c>
      <c r="DQ12" s="17">
        <v>38.1</v>
      </c>
      <c r="DR12" s="17">
        <v>0</v>
      </c>
      <c r="DS12" s="17">
        <v>3.4</v>
      </c>
      <c r="DT12" s="17">
        <v>17.7</v>
      </c>
      <c r="DU12" s="17">
        <v>2.2999999999999998</v>
      </c>
      <c r="DV12" s="17"/>
      <c r="DW12" s="17">
        <v>10.1</v>
      </c>
      <c r="DX12" s="17">
        <v>7.3</v>
      </c>
      <c r="DY12" s="17">
        <v>14.9</v>
      </c>
      <c r="DZ12" s="17">
        <v>20.2</v>
      </c>
      <c r="EA12" s="17">
        <v>20</v>
      </c>
      <c r="EB12" s="17">
        <v>10.3</v>
      </c>
      <c r="EC12" s="17">
        <v>14.1</v>
      </c>
      <c r="ED12" s="17">
        <v>0</v>
      </c>
      <c r="EE12" s="17">
        <v>76.900000000000006</v>
      </c>
      <c r="EF12" s="17">
        <v>71.7</v>
      </c>
      <c r="EG12" s="17">
        <v>6.8</v>
      </c>
      <c r="EH12" s="17">
        <v>3.5</v>
      </c>
      <c r="EI12" s="17">
        <v>20.9</v>
      </c>
      <c r="EJ12" s="17">
        <v>6.3</v>
      </c>
      <c r="EK12" s="17">
        <v>7.1</v>
      </c>
      <c r="EL12" s="17">
        <v>18</v>
      </c>
      <c r="EM12" s="17">
        <v>18</v>
      </c>
      <c r="EN12" s="17">
        <v>18.3</v>
      </c>
      <c r="EO12" s="17">
        <v>1.3</v>
      </c>
      <c r="EP12" s="17">
        <v>0</v>
      </c>
      <c r="EQ12" s="17">
        <v>0</v>
      </c>
      <c r="ER12" s="17">
        <v>0</v>
      </c>
      <c r="ES12" s="17">
        <v>0.6</v>
      </c>
      <c r="ET12" s="17">
        <v>25.7</v>
      </c>
      <c r="EU12" s="17">
        <v>19.899999999999999</v>
      </c>
      <c r="EV12" s="17">
        <v>0</v>
      </c>
      <c r="EW12" s="17">
        <v>2.9</v>
      </c>
      <c r="EX12" s="17">
        <v>1.1000000000000001</v>
      </c>
      <c r="EY12" s="17">
        <v>2.4</v>
      </c>
      <c r="EZ12" s="17">
        <v>1.1000000000000001</v>
      </c>
      <c r="FA12" s="17">
        <v>0</v>
      </c>
      <c r="FB12" s="17">
        <v>6.3449999999999998</v>
      </c>
      <c r="FC12" s="17">
        <v>20.013000000000002</v>
      </c>
      <c r="FD12" s="17">
        <v>8.1999999999999993</v>
      </c>
      <c r="FE12" s="17"/>
      <c r="FF12" s="17">
        <v>0</v>
      </c>
      <c r="FG12" s="17">
        <v>15.1</v>
      </c>
      <c r="FH12" s="17">
        <v>17.5</v>
      </c>
      <c r="FI12" s="17">
        <v>8.1999999999999993</v>
      </c>
      <c r="FJ12" s="17"/>
      <c r="FK12" s="17">
        <v>6230.1580000000004</v>
      </c>
      <c r="FL12" s="15"/>
      <c r="FM12" s="17">
        <v>21.4</v>
      </c>
      <c r="FN12" s="17">
        <v>0</v>
      </c>
      <c r="FO12" s="17">
        <v>5.9</v>
      </c>
      <c r="FP12" s="17">
        <v>13.2</v>
      </c>
      <c r="FQ12" s="17">
        <v>27.1</v>
      </c>
      <c r="FR12" s="17">
        <v>18.600000000000001</v>
      </c>
      <c r="FS12" s="17">
        <v>5.2859999999999996</v>
      </c>
      <c r="FT12" s="17">
        <v>4.2640000000000002</v>
      </c>
      <c r="FU12" s="17">
        <v>95.75</v>
      </c>
    </row>
    <row r="13" spans="1:177" ht="24" customHeight="1" x14ac:dyDescent="0.35">
      <c r="A13" s="16" t="s">
        <v>77</v>
      </c>
      <c r="B13" s="16" t="s">
        <v>765</v>
      </c>
      <c r="C13" s="17">
        <v>150.69999999999999</v>
      </c>
      <c r="D13" s="17">
        <v>630.79999999999995</v>
      </c>
      <c r="E13" s="17">
        <v>214</v>
      </c>
      <c r="F13" s="17"/>
      <c r="G13" s="17"/>
      <c r="H13" s="17">
        <v>90.3</v>
      </c>
      <c r="I13" s="17">
        <v>210.6</v>
      </c>
      <c r="J13" s="17"/>
      <c r="K13" s="17"/>
      <c r="L13" s="17">
        <v>177.6</v>
      </c>
      <c r="M13" s="17">
        <v>178</v>
      </c>
      <c r="N13" s="17">
        <v>178.6</v>
      </c>
      <c r="O13" s="17">
        <v>269.5</v>
      </c>
      <c r="P13" s="17">
        <v>213.5</v>
      </c>
      <c r="Q13" s="17">
        <v>110.2</v>
      </c>
      <c r="R13" s="17">
        <v>369.5</v>
      </c>
      <c r="S13" s="17">
        <v>5.2</v>
      </c>
      <c r="T13" s="17"/>
      <c r="U13" s="17"/>
      <c r="V13" s="17"/>
      <c r="W13" s="17"/>
      <c r="X13" s="17">
        <v>164.5</v>
      </c>
      <c r="Y13" s="17">
        <v>7.7</v>
      </c>
      <c r="Z13" s="17">
        <v>6.2</v>
      </c>
      <c r="AA13" s="17"/>
      <c r="AB13" s="17">
        <v>7.1</v>
      </c>
      <c r="AC13" s="17">
        <v>11.6</v>
      </c>
      <c r="AD13" s="17">
        <v>72.400000000000006</v>
      </c>
      <c r="AE13" s="17"/>
      <c r="AF13" s="17"/>
      <c r="AG13" s="17"/>
      <c r="AH13" s="17"/>
      <c r="AI13" s="17">
        <v>79.8</v>
      </c>
      <c r="AJ13" s="17">
        <v>117.9</v>
      </c>
      <c r="AK13" s="17"/>
      <c r="AL13" s="17"/>
      <c r="AM13" s="17"/>
      <c r="AN13" s="17">
        <v>6.4</v>
      </c>
      <c r="AO13" s="17">
        <v>304.39999999999998</v>
      </c>
      <c r="AP13" s="17">
        <v>52.2</v>
      </c>
      <c r="AQ13" s="17">
        <v>76.599999999999994</v>
      </c>
      <c r="AR13" s="17">
        <v>26.7</v>
      </c>
      <c r="AS13" s="17">
        <v>18.2</v>
      </c>
      <c r="AT13" s="17">
        <v>18.8</v>
      </c>
      <c r="AU13" s="17">
        <v>89.8</v>
      </c>
      <c r="AV13" s="17"/>
      <c r="AW13" s="17"/>
      <c r="AX13" s="17"/>
      <c r="AY13" s="17">
        <v>106.7</v>
      </c>
      <c r="AZ13" s="17">
        <v>5.6</v>
      </c>
      <c r="BA13" s="17">
        <v>9.1</v>
      </c>
      <c r="BB13" s="17">
        <v>34.1</v>
      </c>
      <c r="BC13" s="17">
        <v>41</v>
      </c>
      <c r="BD13" s="17">
        <v>2</v>
      </c>
      <c r="BE13" s="17">
        <v>30.1</v>
      </c>
      <c r="BF13" s="17">
        <v>77</v>
      </c>
      <c r="BG13" s="17"/>
      <c r="BH13" s="17"/>
      <c r="BI13" s="17">
        <v>72.900000000000006</v>
      </c>
      <c r="BJ13" s="17"/>
      <c r="BK13" s="17"/>
      <c r="BL13" s="17">
        <v>47.8</v>
      </c>
      <c r="BM13" s="17"/>
      <c r="BN13" s="17"/>
      <c r="BO13" s="17"/>
      <c r="BP13" s="17">
        <v>70.099999999999994</v>
      </c>
      <c r="BQ13" s="17">
        <v>62.1</v>
      </c>
      <c r="BR13" s="17">
        <v>45.2</v>
      </c>
      <c r="BS13" s="17">
        <v>200</v>
      </c>
      <c r="BT13" s="17">
        <v>86.5</v>
      </c>
      <c r="BU13" s="17"/>
      <c r="BV13" s="17"/>
      <c r="BW13" s="17"/>
      <c r="BX13" s="17"/>
      <c r="BY13" s="17"/>
      <c r="BZ13" s="17"/>
      <c r="CA13" s="17"/>
      <c r="CB13" s="17"/>
      <c r="CC13" s="17">
        <v>4</v>
      </c>
      <c r="CD13" s="17">
        <v>134.80000000000001</v>
      </c>
      <c r="CE13" s="17">
        <v>84</v>
      </c>
      <c r="CF13" s="17">
        <v>64.3</v>
      </c>
      <c r="CG13" s="17">
        <v>47.9</v>
      </c>
      <c r="CH13" s="17">
        <v>30</v>
      </c>
      <c r="CI13" s="17"/>
      <c r="CJ13" s="17"/>
      <c r="CK13" s="17"/>
      <c r="CL13" s="17">
        <v>145.80000000000001</v>
      </c>
      <c r="CM13" s="17">
        <v>146.9</v>
      </c>
      <c r="CN13" s="17">
        <v>149</v>
      </c>
      <c r="CO13" s="17"/>
      <c r="CP13" s="17"/>
      <c r="CQ13" s="17"/>
      <c r="CR13" s="17"/>
      <c r="CS13" s="17"/>
      <c r="CT13" s="17">
        <v>0</v>
      </c>
      <c r="CU13" s="17">
        <v>0</v>
      </c>
      <c r="CV13" s="17">
        <v>0</v>
      </c>
      <c r="CW13" s="17">
        <v>39.1</v>
      </c>
      <c r="CX13" s="17">
        <v>0</v>
      </c>
      <c r="CY13" s="17">
        <v>0.5</v>
      </c>
      <c r="CZ13" s="17">
        <v>0</v>
      </c>
      <c r="DA13" s="17">
        <v>17.5</v>
      </c>
      <c r="DB13" s="17">
        <v>20.7</v>
      </c>
      <c r="DC13" s="17">
        <v>9.9</v>
      </c>
      <c r="DD13" s="17">
        <v>5.5</v>
      </c>
      <c r="DE13" s="17">
        <v>0</v>
      </c>
      <c r="DF13" s="17">
        <v>0.9</v>
      </c>
      <c r="DG13" s="17">
        <v>3.5</v>
      </c>
      <c r="DH13" s="17">
        <v>4.3</v>
      </c>
      <c r="DI13" s="17"/>
      <c r="DJ13" s="17">
        <v>16.5</v>
      </c>
      <c r="DK13" s="17">
        <v>18.899999999999999</v>
      </c>
      <c r="DL13" s="17">
        <v>3.6</v>
      </c>
      <c r="DM13" s="17">
        <v>18.600000000000001</v>
      </c>
      <c r="DN13" s="17">
        <v>0</v>
      </c>
      <c r="DO13" s="17">
        <v>0</v>
      </c>
      <c r="DP13" s="17">
        <v>9.8000000000000007</v>
      </c>
      <c r="DQ13" s="17">
        <v>28.5</v>
      </c>
      <c r="DR13" s="17">
        <v>0</v>
      </c>
      <c r="DS13" s="17">
        <v>3.5</v>
      </c>
      <c r="DT13" s="17">
        <v>17.8</v>
      </c>
      <c r="DU13" s="17">
        <v>2.2999999999999998</v>
      </c>
      <c r="DV13" s="17"/>
      <c r="DW13" s="17">
        <v>10.1</v>
      </c>
      <c r="DX13" s="17">
        <v>7.3</v>
      </c>
      <c r="DY13" s="17">
        <v>15</v>
      </c>
      <c r="DZ13" s="17">
        <v>20.2</v>
      </c>
      <c r="EA13" s="17">
        <v>20</v>
      </c>
      <c r="EB13" s="17">
        <v>10.1</v>
      </c>
      <c r="EC13" s="17">
        <v>15.3</v>
      </c>
      <c r="ED13" s="17">
        <v>0</v>
      </c>
      <c r="EE13" s="17">
        <v>64.3</v>
      </c>
      <c r="EF13" s="17">
        <v>55.7</v>
      </c>
      <c r="EG13" s="17">
        <v>5.0999999999999996</v>
      </c>
      <c r="EH13" s="17">
        <v>3.6</v>
      </c>
      <c r="EI13" s="17">
        <v>20.9</v>
      </c>
      <c r="EJ13" s="17">
        <v>6.1</v>
      </c>
      <c r="EK13" s="17">
        <v>7.1</v>
      </c>
      <c r="EL13" s="17">
        <v>18</v>
      </c>
      <c r="EM13" s="17">
        <v>18.399999999999999</v>
      </c>
      <c r="EN13" s="17">
        <v>18.600000000000001</v>
      </c>
      <c r="EO13" s="17">
        <v>0.7</v>
      </c>
      <c r="EP13" s="17">
        <v>0</v>
      </c>
      <c r="EQ13" s="17">
        <v>0</v>
      </c>
      <c r="ER13" s="17">
        <v>0</v>
      </c>
      <c r="ES13" s="17">
        <v>0.6</v>
      </c>
      <c r="ET13" s="17">
        <v>26.1</v>
      </c>
      <c r="EU13" s="17">
        <v>19.399999999999999</v>
      </c>
      <c r="EV13" s="17">
        <v>0</v>
      </c>
      <c r="EW13" s="17">
        <v>2.9</v>
      </c>
      <c r="EX13" s="17">
        <v>1.1000000000000001</v>
      </c>
      <c r="EY13" s="17">
        <v>2.4</v>
      </c>
      <c r="EZ13" s="17">
        <v>1.1000000000000001</v>
      </c>
      <c r="FA13" s="17">
        <v>0</v>
      </c>
      <c r="FB13" s="17">
        <v>6.3330000000000002</v>
      </c>
      <c r="FC13" s="17">
        <v>20.004999999999999</v>
      </c>
      <c r="FD13" s="17">
        <v>8.1</v>
      </c>
      <c r="FE13" s="17"/>
      <c r="FF13" s="17">
        <v>0</v>
      </c>
      <c r="FG13" s="17">
        <v>15.8</v>
      </c>
      <c r="FH13" s="17">
        <v>17.5</v>
      </c>
      <c r="FI13" s="17">
        <v>8.9</v>
      </c>
      <c r="FJ13" s="17"/>
      <c r="FK13" s="17">
        <v>6223.8379999999997</v>
      </c>
      <c r="FL13" s="15"/>
      <c r="FM13" s="17">
        <v>21.5</v>
      </c>
      <c r="FN13" s="17">
        <v>0</v>
      </c>
      <c r="FO13" s="17">
        <v>5.9</v>
      </c>
      <c r="FP13" s="17">
        <v>13.2</v>
      </c>
      <c r="FQ13" s="17">
        <v>27.1</v>
      </c>
      <c r="FR13" s="17">
        <v>18.600000000000001</v>
      </c>
      <c r="FS13" s="17">
        <v>5.2869999999999999</v>
      </c>
      <c r="FT13" s="17">
        <v>4.266</v>
      </c>
      <c r="FU13" s="17">
        <v>95.852999999999994</v>
      </c>
    </row>
    <row r="14" spans="1:177" ht="24" customHeight="1" x14ac:dyDescent="0.35">
      <c r="A14" s="16" t="s">
        <v>77</v>
      </c>
      <c r="B14" s="16" t="s">
        <v>766</v>
      </c>
      <c r="C14" s="17">
        <v>153</v>
      </c>
      <c r="D14" s="17">
        <v>633.20000000000005</v>
      </c>
      <c r="E14" s="17">
        <v>215.5</v>
      </c>
      <c r="F14" s="17"/>
      <c r="G14" s="17"/>
      <c r="H14" s="17">
        <v>91.4</v>
      </c>
      <c r="I14" s="17">
        <v>213.1</v>
      </c>
      <c r="J14" s="17"/>
      <c r="K14" s="17"/>
      <c r="L14" s="17">
        <v>177.3</v>
      </c>
      <c r="M14" s="17">
        <v>176.9</v>
      </c>
      <c r="N14" s="17">
        <v>176.7</v>
      </c>
      <c r="O14" s="17">
        <v>260.39999999999998</v>
      </c>
      <c r="P14" s="17">
        <v>211.3</v>
      </c>
      <c r="Q14" s="17">
        <v>110.1</v>
      </c>
      <c r="R14" s="17">
        <v>370.9</v>
      </c>
      <c r="S14" s="17">
        <v>5.2</v>
      </c>
      <c r="T14" s="17"/>
      <c r="U14" s="17"/>
      <c r="V14" s="17"/>
      <c r="W14" s="17"/>
      <c r="X14" s="17">
        <v>159.6</v>
      </c>
      <c r="Y14" s="17">
        <v>8</v>
      </c>
      <c r="Z14" s="17">
        <v>6.3</v>
      </c>
      <c r="AA14" s="17"/>
      <c r="AB14" s="17">
        <v>6.9</v>
      </c>
      <c r="AC14" s="17">
        <v>11.6</v>
      </c>
      <c r="AD14" s="17">
        <v>51.5</v>
      </c>
      <c r="AE14" s="17"/>
      <c r="AF14" s="17"/>
      <c r="AG14" s="17"/>
      <c r="AH14" s="17"/>
      <c r="AI14" s="17">
        <v>80.599999999999994</v>
      </c>
      <c r="AJ14" s="17">
        <v>102.7</v>
      </c>
      <c r="AK14" s="17"/>
      <c r="AL14" s="17"/>
      <c r="AM14" s="17"/>
      <c r="AN14" s="17">
        <v>6.4</v>
      </c>
      <c r="AO14" s="17">
        <v>300.10000000000002</v>
      </c>
      <c r="AP14" s="17">
        <v>51.9</v>
      </c>
      <c r="AQ14" s="17">
        <v>77</v>
      </c>
      <c r="AR14" s="17">
        <v>27.8</v>
      </c>
      <c r="AS14" s="17">
        <v>18.3</v>
      </c>
      <c r="AT14" s="17">
        <v>18.8</v>
      </c>
      <c r="AU14" s="17">
        <v>94.2</v>
      </c>
      <c r="AV14" s="17"/>
      <c r="AW14" s="17"/>
      <c r="AX14" s="17"/>
      <c r="AY14" s="17">
        <v>106.8</v>
      </c>
      <c r="AZ14" s="17">
        <v>5.5</v>
      </c>
      <c r="BA14" s="17">
        <v>9.1</v>
      </c>
      <c r="BB14" s="17">
        <v>18.8</v>
      </c>
      <c r="BC14" s="17">
        <v>42.1</v>
      </c>
      <c r="BD14" s="17">
        <v>2</v>
      </c>
      <c r="BE14" s="17">
        <v>14.2</v>
      </c>
      <c r="BF14" s="17">
        <v>79.2</v>
      </c>
      <c r="BG14" s="17"/>
      <c r="BH14" s="17"/>
      <c r="BI14" s="17">
        <v>56.2</v>
      </c>
      <c r="BJ14" s="17"/>
      <c r="BK14" s="17"/>
      <c r="BL14" s="17">
        <v>47.9</v>
      </c>
      <c r="BM14" s="17"/>
      <c r="BN14" s="17"/>
      <c r="BO14" s="17"/>
      <c r="BP14" s="17">
        <v>70.400000000000006</v>
      </c>
      <c r="BQ14" s="17">
        <v>61.5</v>
      </c>
      <c r="BR14" s="17">
        <v>79.400000000000006</v>
      </c>
      <c r="BS14" s="17">
        <v>200</v>
      </c>
      <c r="BT14" s="17">
        <v>86.8</v>
      </c>
      <c r="BU14" s="17"/>
      <c r="BV14" s="17"/>
      <c r="BW14" s="17"/>
      <c r="BX14" s="17"/>
      <c r="BY14" s="17"/>
      <c r="BZ14" s="17"/>
      <c r="CA14" s="17"/>
      <c r="CB14" s="17"/>
      <c r="CC14" s="17">
        <v>4</v>
      </c>
      <c r="CD14" s="17">
        <v>112.6</v>
      </c>
      <c r="CE14" s="17">
        <v>85.3</v>
      </c>
      <c r="CF14" s="17">
        <v>64.7</v>
      </c>
      <c r="CG14" s="17">
        <v>47.8</v>
      </c>
      <c r="CH14" s="17">
        <v>30.1</v>
      </c>
      <c r="CI14" s="17"/>
      <c r="CJ14" s="17"/>
      <c r="CK14" s="17"/>
      <c r="CL14" s="17">
        <v>145.30000000000001</v>
      </c>
      <c r="CM14" s="17">
        <v>146.1</v>
      </c>
      <c r="CN14" s="17">
        <v>148.69999999999999</v>
      </c>
      <c r="CO14" s="17"/>
      <c r="CP14" s="17"/>
      <c r="CQ14" s="17"/>
      <c r="CR14" s="17"/>
      <c r="CS14" s="17"/>
      <c r="CT14" s="17">
        <v>0</v>
      </c>
      <c r="CU14" s="17">
        <v>0</v>
      </c>
      <c r="CV14" s="17">
        <v>0</v>
      </c>
      <c r="CW14" s="17">
        <v>37.5</v>
      </c>
      <c r="CX14" s="17">
        <v>0</v>
      </c>
      <c r="CY14" s="17">
        <v>0.1</v>
      </c>
      <c r="CZ14" s="17">
        <v>0</v>
      </c>
      <c r="DA14" s="17">
        <v>17.3</v>
      </c>
      <c r="DB14" s="17">
        <v>20.8</v>
      </c>
      <c r="DC14" s="17">
        <v>9.9</v>
      </c>
      <c r="DD14" s="17">
        <v>5.5</v>
      </c>
      <c r="DE14" s="17">
        <v>0</v>
      </c>
      <c r="DF14" s="17">
        <v>0.9</v>
      </c>
      <c r="DG14" s="17">
        <v>3.5</v>
      </c>
      <c r="DH14" s="17">
        <v>4.3</v>
      </c>
      <c r="DI14" s="17"/>
      <c r="DJ14" s="17">
        <v>16.5</v>
      </c>
      <c r="DK14" s="17">
        <v>18.8</v>
      </c>
      <c r="DL14" s="17">
        <v>3.6</v>
      </c>
      <c r="DM14" s="17">
        <v>18.600000000000001</v>
      </c>
      <c r="DN14" s="17">
        <v>0</v>
      </c>
      <c r="DO14" s="17">
        <v>0</v>
      </c>
      <c r="DP14" s="17">
        <v>9.8000000000000007</v>
      </c>
      <c r="DQ14" s="17">
        <v>27.4</v>
      </c>
      <c r="DR14" s="17">
        <v>0</v>
      </c>
      <c r="DS14" s="17">
        <v>3.5</v>
      </c>
      <c r="DT14" s="17">
        <v>18.2</v>
      </c>
      <c r="DU14" s="17">
        <v>2.2999999999999998</v>
      </c>
      <c r="DV14" s="17"/>
      <c r="DW14" s="17">
        <v>10.1</v>
      </c>
      <c r="DX14" s="17">
        <v>7.4</v>
      </c>
      <c r="DY14" s="17">
        <v>15.2</v>
      </c>
      <c r="DZ14" s="17">
        <v>20.2</v>
      </c>
      <c r="EA14" s="17">
        <v>20</v>
      </c>
      <c r="EB14" s="17">
        <v>10.4</v>
      </c>
      <c r="EC14" s="17">
        <v>30</v>
      </c>
      <c r="ED14" s="17">
        <v>0</v>
      </c>
      <c r="EE14" s="17">
        <v>57.9</v>
      </c>
      <c r="EF14" s="17">
        <v>55.7</v>
      </c>
      <c r="EG14" s="17">
        <v>5.4</v>
      </c>
      <c r="EH14" s="17">
        <v>3.6</v>
      </c>
      <c r="EI14" s="17">
        <v>20.9</v>
      </c>
      <c r="EJ14" s="17">
        <v>6</v>
      </c>
      <c r="EK14" s="17">
        <v>7.1</v>
      </c>
      <c r="EL14" s="17">
        <v>18.2</v>
      </c>
      <c r="EM14" s="17">
        <v>18.399999999999999</v>
      </c>
      <c r="EN14" s="17">
        <v>18.600000000000001</v>
      </c>
      <c r="EO14" s="17">
        <v>0.5</v>
      </c>
      <c r="EP14" s="17">
        <v>0</v>
      </c>
      <c r="EQ14" s="17">
        <v>0</v>
      </c>
      <c r="ER14" s="17">
        <v>0</v>
      </c>
      <c r="ES14" s="17">
        <v>0.6</v>
      </c>
      <c r="ET14" s="17">
        <v>27.2</v>
      </c>
      <c r="EU14" s="17">
        <v>19.2</v>
      </c>
      <c r="EV14" s="17">
        <v>0</v>
      </c>
      <c r="EW14" s="17">
        <v>2.9</v>
      </c>
      <c r="EX14" s="17">
        <v>1.1000000000000001</v>
      </c>
      <c r="EY14" s="17">
        <v>2.4</v>
      </c>
      <c r="EZ14" s="17">
        <v>1.1000000000000001</v>
      </c>
      <c r="FA14" s="17">
        <v>0</v>
      </c>
      <c r="FB14" s="17">
        <v>6.3129999999999997</v>
      </c>
      <c r="FC14" s="17">
        <v>20.045999999999999</v>
      </c>
      <c r="FD14" s="17">
        <v>9.1999999999999993</v>
      </c>
      <c r="FE14" s="17"/>
      <c r="FF14" s="17">
        <v>0</v>
      </c>
      <c r="FG14" s="17">
        <v>15.8</v>
      </c>
      <c r="FH14" s="17">
        <v>17.5</v>
      </c>
      <c r="FI14" s="17">
        <v>6.5</v>
      </c>
      <c r="FJ14" s="17"/>
      <c r="FK14" s="17">
        <v>6155.1589999999997</v>
      </c>
      <c r="FL14" s="15"/>
      <c r="FM14" s="17">
        <v>21.5</v>
      </c>
      <c r="FN14" s="17">
        <v>0</v>
      </c>
      <c r="FO14" s="17">
        <v>5.9</v>
      </c>
      <c r="FP14" s="17">
        <v>13.2</v>
      </c>
      <c r="FQ14" s="17">
        <v>27.3</v>
      </c>
      <c r="FR14" s="17">
        <v>18.600000000000001</v>
      </c>
      <c r="FS14" s="17">
        <v>5.3289999999999997</v>
      </c>
      <c r="FT14" s="17">
        <v>4.2720000000000002</v>
      </c>
      <c r="FU14" s="17">
        <v>96.100999999999999</v>
      </c>
    </row>
    <row r="15" spans="1:177" ht="24" customHeight="1" x14ac:dyDescent="0.35">
      <c r="A15" s="16" t="s">
        <v>77</v>
      </c>
      <c r="B15" s="16" t="s">
        <v>767</v>
      </c>
      <c r="C15" s="17">
        <v>149.9</v>
      </c>
      <c r="D15" s="17">
        <v>635.29999999999995</v>
      </c>
      <c r="E15" s="17">
        <v>216.5</v>
      </c>
      <c r="F15" s="17"/>
      <c r="G15" s="17"/>
      <c r="H15" s="17">
        <v>90.3</v>
      </c>
      <c r="I15" s="17">
        <v>212.5</v>
      </c>
      <c r="J15" s="17"/>
      <c r="K15" s="17"/>
      <c r="L15" s="17">
        <v>177.2</v>
      </c>
      <c r="M15" s="17">
        <v>176</v>
      </c>
      <c r="N15" s="17">
        <v>177.3</v>
      </c>
      <c r="O15" s="17">
        <v>272</v>
      </c>
      <c r="P15" s="17">
        <v>212.1</v>
      </c>
      <c r="Q15" s="17">
        <v>110.6</v>
      </c>
      <c r="R15" s="17">
        <v>377.1</v>
      </c>
      <c r="S15" s="17">
        <v>5.2</v>
      </c>
      <c r="T15" s="17"/>
      <c r="U15" s="17"/>
      <c r="V15" s="17"/>
      <c r="W15" s="17"/>
      <c r="X15" s="17">
        <v>170.3</v>
      </c>
      <c r="Y15" s="17">
        <v>8.1</v>
      </c>
      <c r="Z15" s="17">
        <v>6.2</v>
      </c>
      <c r="AA15" s="17"/>
      <c r="AB15" s="17">
        <v>6.9</v>
      </c>
      <c r="AC15" s="17">
        <v>11.6</v>
      </c>
      <c r="AD15" s="17">
        <v>51.5</v>
      </c>
      <c r="AE15" s="17"/>
      <c r="AF15" s="17"/>
      <c r="AG15" s="17"/>
      <c r="AH15" s="17"/>
      <c r="AI15" s="17">
        <v>100.6</v>
      </c>
      <c r="AJ15" s="17">
        <v>89.8</v>
      </c>
      <c r="AK15" s="17"/>
      <c r="AL15" s="17"/>
      <c r="AM15" s="17"/>
      <c r="AN15" s="17">
        <v>6.4</v>
      </c>
      <c r="AO15" s="17">
        <v>147.80000000000001</v>
      </c>
      <c r="AP15" s="17">
        <v>51.8</v>
      </c>
      <c r="AQ15" s="17">
        <v>76.8</v>
      </c>
      <c r="AR15" s="17">
        <v>29</v>
      </c>
      <c r="AS15" s="17">
        <v>18.3</v>
      </c>
      <c r="AT15" s="17">
        <v>18.8</v>
      </c>
      <c r="AU15" s="17">
        <v>91.7</v>
      </c>
      <c r="AV15" s="17"/>
      <c r="AW15" s="17"/>
      <c r="AX15" s="17"/>
      <c r="AY15" s="17">
        <v>106.2</v>
      </c>
      <c r="AZ15" s="17">
        <v>5.5</v>
      </c>
      <c r="BA15" s="17">
        <v>9.3000000000000007</v>
      </c>
      <c r="BB15" s="17">
        <v>18.5</v>
      </c>
      <c r="BC15" s="17">
        <v>41.8</v>
      </c>
      <c r="BD15" s="17">
        <v>2</v>
      </c>
      <c r="BE15" s="17">
        <v>12</v>
      </c>
      <c r="BF15" s="17">
        <v>80.2</v>
      </c>
      <c r="BG15" s="17"/>
      <c r="BH15" s="17"/>
      <c r="BI15" s="17">
        <v>56.3</v>
      </c>
      <c r="BJ15" s="17"/>
      <c r="BK15" s="17"/>
      <c r="BL15" s="17">
        <v>47.9</v>
      </c>
      <c r="BM15" s="17"/>
      <c r="BN15" s="17"/>
      <c r="BO15" s="17"/>
      <c r="BP15" s="17">
        <v>70.5</v>
      </c>
      <c r="BQ15" s="17">
        <v>10</v>
      </c>
      <c r="BR15" s="17">
        <v>115.9</v>
      </c>
      <c r="BS15" s="17">
        <v>200</v>
      </c>
      <c r="BT15" s="17">
        <v>149.5</v>
      </c>
      <c r="BU15" s="17"/>
      <c r="BV15" s="17"/>
      <c r="BW15" s="17"/>
      <c r="BX15" s="17"/>
      <c r="BY15" s="17"/>
      <c r="BZ15" s="17"/>
      <c r="CA15" s="17"/>
      <c r="CB15" s="17"/>
      <c r="CC15" s="17">
        <v>4</v>
      </c>
      <c r="CD15" s="17">
        <v>98.7</v>
      </c>
      <c r="CE15" s="17">
        <v>85.1</v>
      </c>
      <c r="CF15" s="17">
        <v>64.8</v>
      </c>
      <c r="CG15" s="17">
        <v>47.9</v>
      </c>
      <c r="CH15" s="17">
        <v>30.1</v>
      </c>
      <c r="CI15" s="17"/>
      <c r="CJ15" s="17"/>
      <c r="CK15" s="17"/>
      <c r="CL15" s="17">
        <v>145.9</v>
      </c>
      <c r="CM15" s="17">
        <v>147</v>
      </c>
      <c r="CN15" s="17">
        <v>149.1</v>
      </c>
      <c r="CO15" s="17"/>
      <c r="CP15" s="17"/>
      <c r="CQ15" s="17"/>
      <c r="CR15" s="17"/>
      <c r="CS15" s="17"/>
      <c r="CT15" s="17">
        <v>0</v>
      </c>
      <c r="CU15" s="17">
        <v>0</v>
      </c>
      <c r="CV15" s="17">
        <v>0</v>
      </c>
      <c r="CW15" s="17">
        <v>41.8</v>
      </c>
      <c r="CX15" s="17">
        <v>0</v>
      </c>
      <c r="CY15" s="17">
        <v>0</v>
      </c>
      <c r="CZ15" s="17">
        <v>0</v>
      </c>
      <c r="DA15" s="17">
        <v>17.399999999999999</v>
      </c>
      <c r="DB15" s="17">
        <v>20.8</v>
      </c>
      <c r="DC15" s="17">
        <v>9.9</v>
      </c>
      <c r="DD15" s="17">
        <v>5.4</v>
      </c>
      <c r="DE15" s="17">
        <v>0</v>
      </c>
      <c r="DF15" s="17">
        <v>0.9</v>
      </c>
      <c r="DG15" s="17">
        <v>3.5</v>
      </c>
      <c r="DH15" s="17">
        <v>4.5</v>
      </c>
      <c r="DI15" s="17"/>
      <c r="DJ15" s="17">
        <v>16.8</v>
      </c>
      <c r="DK15" s="17">
        <v>18.899999999999999</v>
      </c>
      <c r="DL15" s="17">
        <v>3.6</v>
      </c>
      <c r="DM15" s="17">
        <v>18.600000000000001</v>
      </c>
      <c r="DN15" s="17">
        <v>0</v>
      </c>
      <c r="DO15" s="17">
        <v>0</v>
      </c>
      <c r="DP15" s="17">
        <v>11.2</v>
      </c>
      <c r="DQ15" s="17">
        <v>27</v>
      </c>
      <c r="DR15" s="17">
        <v>0</v>
      </c>
      <c r="DS15" s="17">
        <v>3.5</v>
      </c>
      <c r="DT15" s="17">
        <v>14.8</v>
      </c>
      <c r="DU15" s="17">
        <v>2.5</v>
      </c>
      <c r="DV15" s="17"/>
      <c r="DW15" s="17">
        <v>10.1</v>
      </c>
      <c r="DX15" s="17">
        <v>7.4</v>
      </c>
      <c r="DY15" s="17">
        <v>15</v>
      </c>
      <c r="DZ15" s="17">
        <v>20.2</v>
      </c>
      <c r="EA15" s="17">
        <v>20</v>
      </c>
      <c r="EB15" s="17">
        <v>10.1</v>
      </c>
      <c r="EC15" s="17">
        <v>28.9</v>
      </c>
      <c r="ED15" s="17">
        <v>0</v>
      </c>
      <c r="EE15" s="17">
        <v>55</v>
      </c>
      <c r="EF15" s="17">
        <v>51.3</v>
      </c>
      <c r="EG15" s="17">
        <v>4.2</v>
      </c>
      <c r="EH15" s="17">
        <v>3.3</v>
      </c>
      <c r="EI15" s="17">
        <v>20.7</v>
      </c>
      <c r="EJ15" s="17">
        <v>6</v>
      </c>
      <c r="EK15" s="17">
        <v>7.1</v>
      </c>
      <c r="EL15" s="17">
        <v>18.2</v>
      </c>
      <c r="EM15" s="17">
        <v>18.600000000000001</v>
      </c>
      <c r="EN15" s="17">
        <v>18.899999999999999</v>
      </c>
      <c r="EO15" s="17">
        <v>0</v>
      </c>
      <c r="EP15" s="17">
        <v>0</v>
      </c>
      <c r="EQ15" s="17">
        <v>0</v>
      </c>
      <c r="ER15" s="17">
        <v>0</v>
      </c>
      <c r="ES15" s="17">
        <v>0.6</v>
      </c>
      <c r="ET15" s="17">
        <v>34.5</v>
      </c>
      <c r="EU15" s="17">
        <v>24.5</v>
      </c>
      <c r="EV15" s="17">
        <v>0</v>
      </c>
      <c r="EW15" s="17">
        <v>2.9</v>
      </c>
      <c r="EX15" s="17">
        <v>1.1000000000000001</v>
      </c>
      <c r="EY15" s="17">
        <v>2.4</v>
      </c>
      <c r="EZ15" s="17">
        <v>1.1000000000000001</v>
      </c>
      <c r="FA15" s="17">
        <v>0</v>
      </c>
      <c r="FB15" s="17">
        <v>6.3540000000000001</v>
      </c>
      <c r="FC15" s="17">
        <v>20.045999999999999</v>
      </c>
      <c r="FD15" s="17">
        <v>9.1999999999999993</v>
      </c>
      <c r="FE15" s="17"/>
      <c r="FF15" s="17">
        <v>0</v>
      </c>
      <c r="FG15" s="17">
        <v>15.8</v>
      </c>
      <c r="FH15" s="17">
        <v>17.5</v>
      </c>
      <c r="FI15" s="17">
        <v>8.1999999999999993</v>
      </c>
      <c r="FJ15" s="17"/>
      <c r="FK15" s="17">
        <v>6076.1</v>
      </c>
      <c r="FL15" s="15"/>
      <c r="FM15" s="17">
        <v>21.6</v>
      </c>
      <c r="FN15" s="17">
        <v>0</v>
      </c>
      <c r="FO15" s="17">
        <v>5.9</v>
      </c>
      <c r="FP15" s="17">
        <v>13.2</v>
      </c>
      <c r="FQ15" s="17">
        <v>27.3</v>
      </c>
      <c r="FR15" s="17">
        <v>18.600000000000001</v>
      </c>
      <c r="FS15" s="17">
        <v>5.2919999999999998</v>
      </c>
      <c r="FT15" s="17">
        <v>4.3140000000000001</v>
      </c>
      <c r="FU15" s="17">
        <v>96.206000000000003</v>
      </c>
    </row>
    <row r="16" spans="1:177" ht="24" customHeight="1" x14ac:dyDescent="0.35">
      <c r="A16" s="16" t="s">
        <v>77</v>
      </c>
      <c r="B16" s="16" t="s">
        <v>768</v>
      </c>
      <c r="C16" s="17">
        <v>143.80000000000001</v>
      </c>
      <c r="D16" s="17">
        <v>626</v>
      </c>
      <c r="E16" s="17">
        <v>212.2</v>
      </c>
      <c r="F16" s="17"/>
      <c r="G16" s="17"/>
      <c r="H16" s="17">
        <v>89.2</v>
      </c>
      <c r="I16" s="17">
        <v>73.2</v>
      </c>
      <c r="J16" s="17"/>
      <c r="K16" s="17"/>
      <c r="L16" s="17">
        <v>183.6</v>
      </c>
      <c r="M16" s="17">
        <v>185.2</v>
      </c>
      <c r="N16" s="17">
        <v>185.1</v>
      </c>
      <c r="O16" s="17">
        <v>277.89999999999998</v>
      </c>
      <c r="P16" s="17">
        <v>214</v>
      </c>
      <c r="Q16" s="17">
        <v>110.2</v>
      </c>
      <c r="R16" s="17">
        <v>364.5</v>
      </c>
      <c r="S16" s="17">
        <v>5.0999999999999996</v>
      </c>
      <c r="T16" s="17"/>
      <c r="U16" s="17"/>
      <c r="V16" s="17"/>
      <c r="W16" s="17"/>
      <c r="X16" s="17">
        <v>161</v>
      </c>
      <c r="Y16" s="17">
        <v>7.2</v>
      </c>
      <c r="Z16" s="17">
        <v>6</v>
      </c>
      <c r="AA16" s="17"/>
      <c r="AB16" s="17">
        <v>6.9</v>
      </c>
      <c r="AC16" s="17">
        <v>11.6</v>
      </c>
      <c r="AD16" s="17">
        <v>49.6</v>
      </c>
      <c r="AE16" s="17"/>
      <c r="AF16" s="17"/>
      <c r="AG16" s="17"/>
      <c r="AH16" s="17"/>
      <c r="AI16" s="17">
        <v>99.1</v>
      </c>
      <c r="AJ16" s="17">
        <v>89.8</v>
      </c>
      <c r="AK16" s="17"/>
      <c r="AL16" s="17"/>
      <c r="AM16" s="17"/>
      <c r="AN16" s="17">
        <v>6.4</v>
      </c>
      <c r="AO16" s="17">
        <v>146.4</v>
      </c>
      <c r="AP16" s="17">
        <v>51.7</v>
      </c>
      <c r="AQ16" s="17">
        <v>75.900000000000006</v>
      </c>
      <c r="AR16" s="17">
        <v>27</v>
      </c>
      <c r="AS16" s="17">
        <v>18.2</v>
      </c>
      <c r="AT16" s="17">
        <v>18.8</v>
      </c>
      <c r="AU16" s="17">
        <v>86.9</v>
      </c>
      <c r="AV16" s="17"/>
      <c r="AW16" s="17"/>
      <c r="AX16" s="17"/>
      <c r="AY16" s="17">
        <v>105.3</v>
      </c>
      <c r="AZ16" s="17">
        <v>5.5</v>
      </c>
      <c r="BA16" s="17">
        <v>9.1</v>
      </c>
      <c r="BB16" s="17">
        <v>17.3</v>
      </c>
      <c r="BC16" s="17">
        <v>40.4</v>
      </c>
      <c r="BD16" s="17">
        <v>2</v>
      </c>
      <c r="BE16" s="17">
        <v>11.7</v>
      </c>
      <c r="BF16" s="17">
        <v>74.599999999999994</v>
      </c>
      <c r="BG16" s="17"/>
      <c r="BH16" s="17"/>
      <c r="BI16" s="17">
        <v>54</v>
      </c>
      <c r="BJ16" s="17"/>
      <c r="BK16" s="17"/>
      <c r="BL16" s="17">
        <v>47.9</v>
      </c>
      <c r="BM16" s="17"/>
      <c r="BN16" s="17"/>
      <c r="BO16" s="17"/>
      <c r="BP16" s="17">
        <v>69.3</v>
      </c>
      <c r="BQ16" s="17">
        <v>10.1</v>
      </c>
      <c r="BR16" s="17">
        <v>172.6</v>
      </c>
      <c r="BS16" s="17">
        <v>200</v>
      </c>
      <c r="BT16" s="17">
        <v>180.5</v>
      </c>
      <c r="BU16" s="17"/>
      <c r="BV16" s="17"/>
      <c r="BW16" s="17"/>
      <c r="BX16" s="17"/>
      <c r="BY16" s="17"/>
      <c r="BZ16" s="17"/>
      <c r="CA16" s="17"/>
      <c r="CB16" s="17"/>
      <c r="CC16" s="17">
        <v>4</v>
      </c>
      <c r="CD16" s="17">
        <v>100.9</v>
      </c>
      <c r="CE16" s="17">
        <v>81.900000000000006</v>
      </c>
      <c r="CF16" s="17">
        <v>63.5</v>
      </c>
      <c r="CG16" s="17">
        <v>43.4</v>
      </c>
      <c r="CH16" s="17">
        <v>29.8</v>
      </c>
      <c r="CI16" s="17"/>
      <c r="CJ16" s="17"/>
      <c r="CK16" s="17"/>
      <c r="CL16" s="17">
        <v>146.4</v>
      </c>
      <c r="CM16" s="17">
        <v>147.19999999999999</v>
      </c>
      <c r="CN16" s="17">
        <v>149.5</v>
      </c>
      <c r="CO16" s="17"/>
      <c r="CP16" s="17"/>
      <c r="CQ16" s="17"/>
      <c r="CR16" s="17"/>
      <c r="CS16" s="17"/>
      <c r="CT16" s="17">
        <v>0</v>
      </c>
      <c r="CU16" s="17">
        <v>0</v>
      </c>
      <c r="CV16" s="17">
        <v>0</v>
      </c>
      <c r="CW16" s="17">
        <v>46.7</v>
      </c>
      <c r="CX16" s="17">
        <v>0</v>
      </c>
      <c r="CY16" s="17">
        <v>0.9</v>
      </c>
      <c r="CZ16" s="17">
        <v>0</v>
      </c>
      <c r="DA16" s="17">
        <v>17.5</v>
      </c>
      <c r="DB16" s="17">
        <v>20.7</v>
      </c>
      <c r="DC16" s="17">
        <v>9.9</v>
      </c>
      <c r="DD16" s="17">
        <v>5.4</v>
      </c>
      <c r="DE16" s="17">
        <v>0</v>
      </c>
      <c r="DF16" s="17">
        <v>0.9</v>
      </c>
      <c r="DG16" s="17">
        <v>3.5</v>
      </c>
      <c r="DH16" s="17">
        <v>4.5</v>
      </c>
      <c r="DI16" s="17"/>
      <c r="DJ16" s="17">
        <v>17.2</v>
      </c>
      <c r="DK16" s="17">
        <v>18.899999999999999</v>
      </c>
      <c r="DL16" s="17">
        <v>3.6</v>
      </c>
      <c r="DM16" s="17">
        <v>18.600000000000001</v>
      </c>
      <c r="DN16" s="17">
        <v>0</v>
      </c>
      <c r="DO16" s="17">
        <v>0</v>
      </c>
      <c r="DP16" s="17">
        <v>10.7</v>
      </c>
      <c r="DQ16" s="17">
        <v>30.6</v>
      </c>
      <c r="DR16" s="17">
        <v>0</v>
      </c>
      <c r="DS16" s="17">
        <v>3.5</v>
      </c>
      <c r="DT16" s="17">
        <v>14.5</v>
      </c>
      <c r="DU16" s="17">
        <v>2.6</v>
      </c>
      <c r="DV16" s="17"/>
      <c r="DW16" s="17">
        <v>10</v>
      </c>
      <c r="DX16" s="17">
        <v>7.4</v>
      </c>
      <c r="DY16" s="17">
        <v>14.4</v>
      </c>
      <c r="DZ16" s="17">
        <v>20.100000000000001</v>
      </c>
      <c r="EA16" s="17">
        <v>20</v>
      </c>
      <c r="EB16" s="17">
        <v>7.9</v>
      </c>
      <c r="EC16" s="17">
        <v>15</v>
      </c>
      <c r="ED16" s="17">
        <v>0</v>
      </c>
      <c r="EE16" s="17">
        <v>48.8</v>
      </c>
      <c r="EF16" s="17">
        <v>47.6</v>
      </c>
      <c r="EG16" s="17">
        <v>3</v>
      </c>
      <c r="EH16" s="17">
        <v>4.5999999999999996</v>
      </c>
      <c r="EI16" s="17">
        <v>20.5</v>
      </c>
      <c r="EJ16" s="17">
        <v>6</v>
      </c>
      <c r="EK16" s="17">
        <v>7.1</v>
      </c>
      <c r="EL16" s="17">
        <v>18.2</v>
      </c>
      <c r="EM16" s="17">
        <v>18.600000000000001</v>
      </c>
      <c r="EN16" s="17">
        <v>18.899999999999999</v>
      </c>
      <c r="EO16" s="17">
        <v>1.2</v>
      </c>
      <c r="EP16" s="17">
        <v>0</v>
      </c>
      <c r="EQ16" s="17">
        <v>0</v>
      </c>
      <c r="ER16" s="17">
        <v>0</v>
      </c>
      <c r="ES16" s="17">
        <v>0.6</v>
      </c>
      <c r="ET16" s="17">
        <v>38.700000000000003</v>
      </c>
      <c r="EU16" s="17">
        <v>27.5</v>
      </c>
      <c r="EV16" s="17">
        <v>0</v>
      </c>
      <c r="EW16" s="17">
        <v>2.9</v>
      </c>
      <c r="EX16" s="17">
        <v>1.1000000000000001</v>
      </c>
      <c r="EY16" s="17">
        <v>2.4</v>
      </c>
      <c r="EZ16" s="17">
        <v>1.1000000000000001</v>
      </c>
      <c r="FA16" s="17">
        <v>0</v>
      </c>
      <c r="FB16" s="17">
        <v>6.3479999999999999</v>
      </c>
      <c r="FC16" s="17">
        <v>20.029</v>
      </c>
      <c r="FD16" s="17">
        <v>9.5</v>
      </c>
      <c r="FE16" s="17"/>
      <c r="FF16" s="17">
        <v>0</v>
      </c>
      <c r="FG16" s="17">
        <v>15</v>
      </c>
      <c r="FH16" s="17">
        <v>17.5</v>
      </c>
      <c r="FI16" s="17">
        <v>8.9</v>
      </c>
      <c r="FJ16" s="17"/>
      <c r="FK16" s="17">
        <v>5970.4769999999999</v>
      </c>
      <c r="FL16" s="15"/>
      <c r="FM16" s="17">
        <v>21.8</v>
      </c>
      <c r="FN16" s="17">
        <v>0</v>
      </c>
      <c r="FO16" s="17">
        <v>5.9</v>
      </c>
      <c r="FP16" s="17">
        <v>13.2</v>
      </c>
      <c r="FQ16" s="17">
        <v>27.3</v>
      </c>
      <c r="FR16" s="17">
        <v>17.8</v>
      </c>
      <c r="FS16" s="17">
        <v>5.3609999999999998</v>
      </c>
      <c r="FT16" s="17">
        <v>4.274</v>
      </c>
      <c r="FU16" s="17">
        <v>95.635000000000005</v>
      </c>
    </row>
    <row r="17" spans="1:177" ht="24" customHeight="1" x14ac:dyDescent="0.35">
      <c r="A17" s="16" t="s">
        <v>77</v>
      </c>
      <c r="B17" s="16" t="s">
        <v>769</v>
      </c>
      <c r="C17" s="17">
        <v>152.80000000000001</v>
      </c>
      <c r="D17" s="17">
        <v>638</v>
      </c>
      <c r="E17" s="17">
        <v>215.9</v>
      </c>
      <c r="F17" s="17"/>
      <c r="G17" s="17"/>
      <c r="H17" s="17">
        <v>91.8</v>
      </c>
      <c r="I17" s="17">
        <v>160</v>
      </c>
      <c r="J17" s="17"/>
      <c r="K17" s="17"/>
      <c r="L17" s="17">
        <v>175.5</v>
      </c>
      <c r="M17" s="17">
        <v>175.5</v>
      </c>
      <c r="N17" s="17">
        <v>175.9</v>
      </c>
      <c r="O17" s="17">
        <v>261.5</v>
      </c>
      <c r="P17" s="17">
        <v>212.7</v>
      </c>
      <c r="Q17" s="17">
        <v>110</v>
      </c>
      <c r="R17" s="17">
        <v>384.4</v>
      </c>
      <c r="S17" s="17">
        <v>5.3</v>
      </c>
      <c r="T17" s="17"/>
      <c r="U17" s="17"/>
      <c r="V17" s="17"/>
      <c r="W17" s="17"/>
      <c r="X17" s="17">
        <v>170.9</v>
      </c>
      <c r="Y17" s="17">
        <v>8.4</v>
      </c>
      <c r="Z17" s="17">
        <v>6.3</v>
      </c>
      <c r="AA17" s="17"/>
      <c r="AB17" s="17">
        <v>6.9</v>
      </c>
      <c r="AC17" s="17">
        <v>10.8</v>
      </c>
      <c r="AD17" s="17">
        <v>51.5</v>
      </c>
      <c r="AE17" s="17"/>
      <c r="AF17" s="17"/>
      <c r="AG17" s="17"/>
      <c r="AH17" s="17"/>
      <c r="AI17" s="17">
        <v>103.7</v>
      </c>
      <c r="AJ17" s="17">
        <v>89.6</v>
      </c>
      <c r="AK17" s="17"/>
      <c r="AL17" s="17"/>
      <c r="AM17" s="17"/>
      <c r="AN17" s="17">
        <v>6.5</v>
      </c>
      <c r="AO17" s="17">
        <v>11.8</v>
      </c>
      <c r="AP17" s="17">
        <v>52</v>
      </c>
      <c r="AQ17" s="17">
        <v>105</v>
      </c>
      <c r="AR17" s="17">
        <v>29.3</v>
      </c>
      <c r="AS17" s="17">
        <v>18.2</v>
      </c>
      <c r="AT17" s="17">
        <v>18.8</v>
      </c>
      <c r="AU17" s="17">
        <v>89.6</v>
      </c>
      <c r="AV17" s="17"/>
      <c r="AW17" s="17"/>
      <c r="AX17" s="17"/>
      <c r="AY17" s="17">
        <v>109</v>
      </c>
      <c r="AZ17" s="17">
        <v>5.5</v>
      </c>
      <c r="BA17" s="17">
        <v>9.1</v>
      </c>
      <c r="BB17" s="17">
        <v>22.1</v>
      </c>
      <c r="BC17" s="17">
        <v>42.5</v>
      </c>
      <c r="BD17" s="17">
        <v>2</v>
      </c>
      <c r="BE17" s="17">
        <v>12.2</v>
      </c>
      <c r="BF17" s="17">
        <v>81.3</v>
      </c>
      <c r="BG17" s="17"/>
      <c r="BH17" s="17"/>
      <c r="BI17" s="17">
        <v>57.3</v>
      </c>
      <c r="BJ17" s="17"/>
      <c r="BK17" s="17"/>
      <c r="BL17" s="17">
        <v>47.9</v>
      </c>
      <c r="BM17" s="17"/>
      <c r="BN17" s="17"/>
      <c r="BO17" s="17"/>
      <c r="BP17" s="17">
        <v>70.599999999999994</v>
      </c>
      <c r="BQ17" s="17">
        <v>9.8000000000000007</v>
      </c>
      <c r="BR17" s="17">
        <v>172.9</v>
      </c>
      <c r="BS17" s="17">
        <v>200</v>
      </c>
      <c r="BT17" s="17">
        <v>181</v>
      </c>
      <c r="BU17" s="17"/>
      <c r="BV17" s="17"/>
      <c r="BW17" s="17"/>
      <c r="BX17" s="17"/>
      <c r="BY17" s="17"/>
      <c r="BZ17" s="17"/>
      <c r="CA17" s="17"/>
      <c r="CB17" s="17"/>
      <c r="CC17" s="17">
        <v>4</v>
      </c>
      <c r="CD17" s="17">
        <v>154.9</v>
      </c>
      <c r="CE17" s="17">
        <v>91.1</v>
      </c>
      <c r="CF17" s="17">
        <v>65.5</v>
      </c>
      <c r="CG17" s="17">
        <v>42.2</v>
      </c>
      <c r="CH17" s="17">
        <v>30.7</v>
      </c>
      <c r="CI17" s="17"/>
      <c r="CJ17" s="17"/>
      <c r="CK17" s="17"/>
      <c r="CL17" s="17">
        <v>145.69999999999999</v>
      </c>
      <c r="CM17" s="17">
        <v>146.69999999999999</v>
      </c>
      <c r="CN17" s="17">
        <v>148.4</v>
      </c>
      <c r="CO17" s="17"/>
      <c r="CP17" s="17"/>
      <c r="CQ17" s="17"/>
      <c r="CR17" s="17"/>
      <c r="CS17" s="17"/>
      <c r="CT17" s="17">
        <v>0</v>
      </c>
      <c r="CU17" s="17">
        <v>0</v>
      </c>
      <c r="CV17" s="17">
        <v>0</v>
      </c>
      <c r="CW17" s="17">
        <v>45.9</v>
      </c>
      <c r="CX17" s="17">
        <v>0</v>
      </c>
      <c r="CY17" s="17">
        <v>0.8</v>
      </c>
      <c r="CZ17" s="17">
        <v>0</v>
      </c>
      <c r="DA17" s="17">
        <v>17.5</v>
      </c>
      <c r="DB17" s="17">
        <v>20.9</v>
      </c>
      <c r="DC17" s="17">
        <v>9.9</v>
      </c>
      <c r="DD17" s="17">
        <v>5.5</v>
      </c>
      <c r="DE17" s="17">
        <v>0</v>
      </c>
      <c r="DF17" s="17">
        <v>0.8</v>
      </c>
      <c r="DG17" s="17">
        <v>3.5</v>
      </c>
      <c r="DH17" s="17">
        <v>4.4000000000000004</v>
      </c>
      <c r="DI17" s="17"/>
      <c r="DJ17" s="17">
        <v>17.899999999999999</v>
      </c>
      <c r="DK17" s="17">
        <v>18.899999999999999</v>
      </c>
      <c r="DL17" s="17">
        <v>3.6</v>
      </c>
      <c r="DM17" s="17">
        <v>18.600000000000001</v>
      </c>
      <c r="DN17" s="17">
        <v>0</v>
      </c>
      <c r="DO17" s="17">
        <v>0</v>
      </c>
      <c r="DP17" s="17">
        <v>9.5</v>
      </c>
      <c r="DQ17" s="17">
        <v>27</v>
      </c>
      <c r="DR17" s="17">
        <v>0</v>
      </c>
      <c r="DS17" s="17">
        <v>3.5</v>
      </c>
      <c r="DT17" s="17">
        <v>14.5</v>
      </c>
      <c r="DU17" s="17">
        <v>2.6</v>
      </c>
      <c r="DV17" s="17"/>
      <c r="DW17" s="17">
        <v>10.1</v>
      </c>
      <c r="DX17" s="17">
        <v>7.4</v>
      </c>
      <c r="DY17" s="17">
        <v>14.7</v>
      </c>
      <c r="DZ17" s="17">
        <v>20.2</v>
      </c>
      <c r="EA17" s="17">
        <v>20</v>
      </c>
      <c r="EB17" s="17">
        <v>9.3000000000000007</v>
      </c>
      <c r="EC17" s="17">
        <v>11</v>
      </c>
      <c r="ED17" s="17">
        <v>0</v>
      </c>
      <c r="EE17" s="17">
        <v>52.2</v>
      </c>
      <c r="EF17" s="17">
        <v>52.7</v>
      </c>
      <c r="EG17" s="17">
        <v>5.7</v>
      </c>
      <c r="EH17" s="17">
        <v>2.6</v>
      </c>
      <c r="EI17" s="17">
        <v>20.5</v>
      </c>
      <c r="EJ17" s="17">
        <v>6</v>
      </c>
      <c r="EK17" s="17">
        <v>7.2</v>
      </c>
      <c r="EL17" s="17">
        <v>18.2</v>
      </c>
      <c r="EM17" s="17">
        <v>18.399999999999999</v>
      </c>
      <c r="EN17" s="17">
        <v>18.7</v>
      </c>
      <c r="EO17" s="17">
        <v>1.4</v>
      </c>
      <c r="EP17" s="17">
        <v>0</v>
      </c>
      <c r="EQ17" s="17">
        <v>0</v>
      </c>
      <c r="ER17" s="17">
        <v>0</v>
      </c>
      <c r="ES17" s="17">
        <v>0.6</v>
      </c>
      <c r="ET17" s="17">
        <v>35.200000000000003</v>
      </c>
      <c r="EU17" s="17">
        <v>23.9</v>
      </c>
      <c r="EV17" s="17">
        <v>0</v>
      </c>
      <c r="EW17" s="17">
        <v>2.9</v>
      </c>
      <c r="EX17" s="17">
        <v>1.1000000000000001</v>
      </c>
      <c r="EY17" s="17">
        <v>2.4</v>
      </c>
      <c r="EZ17" s="17">
        <v>1.1000000000000001</v>
      </c>
      <c r="FA17" s="17">
        <v>0</v>
      </c>
      <c r="FB17" s="17">
        <v>6.3129999999999997</v>
      </c>
      <c r="FC17" s="17">
        <v>20.021999999999998</v>
      </c>
      <c r="FD17" s="17">
        <v>8.9</v>
      </c>
      <c r="FE17" s="17"/>
      <c r="FF17" s="17">
        <v>0</v>
      </c>
      <c r="FG17" s="17">
        <v>15</v>
      </c>
      <c r="FH17" s="17">
        <v>17.5</v>
      </c>
      <c r="FI17" s="17">
        <v>8.6</v>
      </c>
      <c r="FJ17" s="17"/>
      <c r="FK17" s="17">
        <v>6056.1350000000002</v>
      </c>
      <c r="FL17" s="15"/>
      <c r="FM17" s="17">
        <v>21.9</v>
      </c>
      <c r="FN17" s="17">
        <v>0</v>
      </c>
      <c r="FO17" s="17">
        <v>5.9</v>
      </c>
      <c r="FP17" s="17">
        <v>13.2</v>
      </c>
      <c r="FQ17" s="17">
        <v>27.3</v>
      </c>
      <c r="FR17" s="17">
        <v>18.600000000000001</v>
      </c>
      <c r="FS17" s="17">
        <v>5.3650000000000002</v>
      </c>
      <c r="FT17" s="17">
        <v>4.3049999999999997</v>
      </c>
      <c r="FU17" s="17">
        <v>96.57</v>
      </c>
    </row>
    <row r="18" spans="1:177" ht="24" customHeight="1" x14ac:dyDescent="0.35">
      <c r="A18" s="18" t="s">
        <v>77</v>
      </c>
      <c r="B18" s="18" t="s">
        <v>770</v>
      </c>
      <c r="C18" s="19">
        <v>145.19999999999999</v>
      </c>
      <c r="D18" s="19">
        <v>635.29999999999995</v>
      </c>
      <c r="E18" s="19">
        <v>215.7</v>
      </c>
      <c r="F18" s="19"/>
      <c r="G18" s="19"/>
      <c r="H18" s="19">
        <v>89.7</v>
      </c>
      <c r="I18" s="19">
        <v>218</v>
      </c>
      <c r="J18" s="19"/>
      <c r="K18" s="19"/>
      <c r="L18" s="19">
        <v>176.8</v>
      </c>
      <c r="M18" s="19">
        <v>176.8</v>
      </c>
      <c r="N18" s="19">
        <v>177.2</v>
      </c>
      <c r="O18" s="19">
        <v>264.5</v>
      </c>
      <c r="P18" s="19">
        <v>214.3</v>
      </c>
      <c r="Q18" s="19">
        <v>110.4</v>
      </c>
      <c r="R18" s="19">
        <v>379.3</v>
      </c>
      <c r="S18" s="19">
        <v>5.2</v>
      </c>
      <c r="T18" s="19"/>
      <c r="U18" s="19"/>
      <c r="V18" s="19"/>
      <c r="W18" s="19"/>
      <c r="X18" s="19">
        <v>168</v>
      </c>
      <c r="Y18" s="19">
        <v>7.8</v>
      </c>
      <c r="Z18" s="19">
        <v>6.2</v>
      </c>
      <c r="AA18" s="19"/>
      <c r="AB18" s="19">
        <v>6.9</v>
      </c>
      <c r="AC18" s="19">
        <v>11</v>
      </c>
      <c r="AD18" s="19">
        <v>51</v>
      </c>
      <c r="AE18" s="19"/>
      <c r="AF18" s="19"/>
      <c r="AG18" s="19"/>
      <c r="AH18" s="19"/>
      <c r="AI18" s="19">
        <v>102.5</v>
      </c>
      <c r="AJ18" s="19">
        <v>89.5</v>
      </c>
      <c r="AK18" s="19"/>
      <c r="AL18" s="19"/>
      <c r="AM18" s="19"/>
      <c r="AN18" s="19">
        <v>6.4</v>
      </c>
      <c r="AO18" s="19">
        <v>0</v>
      </c>
      <c r="AP18" s="19">
        <v>52.4</v>
      </c>
      <c r="AQ18" s="19">
        <v>134.69999999999999</v>
      </c>
      <c r="AR18" s="19">
        <v>29.3</v>
      </c>
      <c r="AS18" s="19">
        <v>18.2</v>
      </c>
      <c r="AT18" s="19">
        <v>18.8</v>
      </c>
      <c r="AU18" s="19">
        <v>90.8</v>
      </c>
      <c r="AV18" s="19"/>
      <c r="AW18" s="19"/>
      <c r="AX18" s="19"/>
      <c r="AY18" s="19">
        <v>106.2</v>
      </c>
      <c r="AZ18" s="19">
        <v>5.5</v>
      </c>
      <c r="BA18" s="19">
        <v>9.1</v>
      </c>
      <c r="BB18" s="19">
        <v>18.2</v>
      </c>
      <c r="BC18" s="19">
        <v>41.3</v>
      </c>
      <c r="BD18" s="19">
        <v>2</v>
      </c>
      <c r="BE18" s="19">
        <v>12</v>
      </c>
      <c r="BF18" s="19">
        <v>77</v>
      </c>
      <c r="BG18" s="19"/>
      <c r="BH18" s="19"/>
      <c r="BI18" s="19">
        <v>56</v>
      </c>
      <c r="BJ18" s="19"/>
      <c r="BK18" s="19"/>
      <c r="BL18" s="19">
        <v>48.2</v>
      </c>
      <c r="BM18" s="19"/>
      <c r="BN18" s="19"/>
      <c r="BO18" s="19"/>
      <c r="BP18" s="19">
        <v>70.400000000000006</v>
      </c>
      <c r="BQ18" s="19">
        <v>10.7</v>
      </c>
      <c r="BR18" s="19">
        <v>174.7</v>
      </c>
      <c r="BS18" s="19">
        <v>200</v>
      </c>
      <c r="BT18" s="19">
        <v>180.9</v>
      </c>
      <c r="BU18" s="19"/>
      <c r="BV18" s="19"/>
      <c r="BW18" s="19"/>
      <c r="BX18" s="19"/>
      <c r="BY18" s="19"/>
      <c r="BZ18" s="19"/>
      <c r="CA18" s="19"/>
      <c r="CB18" s="19"/>
      <c r="CC18" s="19">
        <v>4</v>
      </c>
      <c r="CD18" s="19">
        <v>118.1</v>
      </c>
      <c r="CE18" s="19">
        <v>88.9</v>
      </c>
      <c r="CF18" s="19">
        <v>64.7</v>
      </c>
      <c r="CG18" s="19">
        <v>42</v>
      </c>
      <c r="CH18" s="19">
        <v>30.4</v>
      </c>
      <c r="CI18" s="19"/>
      <c r="CJ18" s="19"/>
      <c r="CK18" s="19"/>
      <c r="CL18" s="19">
        <v>147</v>
      </c>
      <c r="CM18" s="19">
        <v>147.69999999999999</v>
      </c>
      <c r="CN18" s="19">
        <v>150.19999999999999</v>
      </c>
      <c r="CO18" s="19"/>
      <c r="CP18" s="19"/>
      <c r="CQ18" s="19"/>
      <c r="CR18" s="19"/>
      <c r="CS18" s="19"/>
      <c r="CT18" s="19">
        <v>0</v>
      </c>
      <c r="CU18" s="19">
        <v>0</v>
      </c>
      <c r="CV18" s="19">
        <v>0</v>
      </c>
      <c r="CW18" s="19">
        <v>43.3</v>
      </c>
      <c r="CX18" s="19">
        <v>0</v>
      </c>
      <c r="CY18" s="19">
        <v>0.3</v>
      </c>
      <c r="CZ18" s="19">
        <v>0</v>
      </c>
      <c r="DA18" s="19">
        <v>17.600000000000001</v>
      </c>
      <c r="DB18" s="19">
        <v>20.7</v>
      </c>
      <c r="DC18" s="19">
        <v>9.9</v>
      </c>
      <c r="DD18" s="19">
        <v>5.4</v>
      </c>
      <c r="DE18" s="19">
        <v>0</v>
      </c>
      <c r="DF18" s="19">
        <v>0.8</v>
      </c>
      <c r="DG18" s="19">
        <v>3.5</v>
      </c>
      <c r="DH18" s="19">
        <v>4.4000000000000004</v>
      </c>
      <c r="DI18" s="19"/>
      <c r="DJ18" s="19">
        <v>18.3</v>
      </c>
      <c r="DK18" s="19">
        <v>18.899999999999999</v>
      </c>
      <c r="DL18" s="19">
        <v>3.6</v>
      </c>
      <c r="DM18" s="19">
        <v>18.600000000000001</v>
      </c>
      <c r="DN18" s="19">
        <v>0</v>
      </c>
      <c r="DO18" s="19">
        <v>0</v>
      </c>
      <c r="DP18" s="19">
        <v>10.7</v>
      </c>
      <c r="DQ18" s="19">
        <v>33.6</v>
      </c>
      <c r="DR18" s="19">
        <v>0</v>
      </c>
      <c r="DS18" s="19">
        <v>3.5</v>
      </c>
      <c r="DT18" s="19">
        <v>14.7</v>
      </c>
      <c r="DU18" s="19">
        <v>2.6</v>
      </c>
      <c r="DV18" s="19"/>
      <c r="DW18" s="19">
        <v>10.1</v>
      </c>
      <c r="DX18" s="19">
        <v>7.4</v>
      </c>
      <c r="DY18" s="19">
        <v>14.4</v>
      </c>
      <c r="DZ18" s="19">
        <v>20.2</v>
      </c>
      <c r="EA18" s="19">
        <v>20</v>
      </c>
      <c r="EB18" s="19">
        <v>11.9</v>
      </c>
      <c r="EC18" s="19">
        <v>12.6</v>
      </c>
      <c r="ED18" s="19">
        <v>0</v>
      </c>
      <c r="EE18" s="19">
        <v>59.2</v>
      </c>
      <c r="EF18" s="19">
        <v>52.6</v>
      </c>
      <c r="EG18" s="19">
        <v>7.1</v>
      </c>
      <c r="EH18" s="19">
        <v>3.4</v>
      </c>
      <c r="EI18" s="19">
        <v>20.5</v>
      </c>
      <c r="EJ18" s="19">
        <v>6</v>
      </c>
      <c r="EK18" s="19">
        <v>7.2</v>
      </c>
      <c r="EL18" s="19">
        <v>18.2</v>
      </c>
      <c r="EM18" s="19">
        <v>18.399999999999999</v>
      </c>
      <c r="EN18" s="19">
        <v>18.7</v>
      </c>
      <c r="EO18" s="19">
        <v>0.7</v>
      </c>
      <c r="EP18" s="19">
        <v>0</v>
      </c>
      <c r="EQ18" s="19">
        <v>0</v>
      </c>
      <c r="ER18" s="19">
        <v>0</v>
      </c>
      <c r="ES18" s="19">
        <v>0.6</v>
      </c>
      <c r="ET18" s="19">
        <v>27.3</v>
      </c>
      <c r="EU18" s="19">
        <v>24.3</v>
      </c>
      <c r="EV18" s="19">
        <v>0</v>
      </c>
      <c r="EW18" s="19">
        <v>2.9</v>
      </c>
      <c r="EX18" s="19">
        <v>1.1000000000000001</v>
      </c>
      <c r="EY18" s="19">
        <v>2.4</v>
      </c>
      <c r="EZ18" s="19">
        <v>1.1000000000000001</v>
      </c>
      <c r="FA18" s="19">
        <v>0</v>
      </c>
      <c r="FB18" s="19">
        <v>6.3540000000000001</v>
      </c>
      <c r="FC18" s="19">
        <v>20.012</v>
      </c>
      <c r="FD18" s="19">
        <v>8.8000000000000007</v>
      </c>
      <c r="FE18" s="19"/>
      <c r="FF18" s="19">
        <v>0</v>
      </c>
      <c r="FG18" s="19">
        <v>15</v>
      </c>
      <c r="FH18" s="19">
        <v>17.5</v>
      </c>
      <c r="FI18" s="19">
        <v>8.1999999999999993</v>
      </c>
      <c r="FJ18" s="19"/>
      <c r="FK18" s="19">
        <v>6081.6660000000002</v>
      </c>
      <c r="FL18" s="15"/>
      <c r="FM18" s="19">
        <v>22.1</v>
      </c>
      <c r="FN18" s="19">
        <v>0</v>
      </c>
      <c r="FO18" s="19">
        <v>5.9</v>
      </c>
      <c r="FP18" s="19">
        <v>13.2</v>
      </c>
      <c r="FQ18" s="19">
        <v>27.4</v>
      </c>
      <c r="FR18" s="19">
        <v>18.600000000000001</v>
      </c>
      <c r="FS18" s="19">
        <v>5.3730000000000002</v>
      </c>
      <c r="FT18" s="19">
        <v>4.2939999999999996</v>
      </c>
      <c r="FU18" s="19">
        <v>96.867000000000004</v>
      </c>
    </row>
    <row r="19" spans="1:177" ht="24" customHeight="1" x14ac:dyDescent="0.35">
      <c r="A19" s="13" t="s">
        <v>77</v>
      </c>
      <c r="B19" s="13" t="s">
        <v>771</v>
      </c>
      <c r="C19" s="14">
        <v>148.69999999999999</v>
      </c>
      <c r="D19" s="14">
        <v>633.1</v>
      </c>
      <c r="E19" s="14">
        <v>215.3</v>
      </c>
      <c r="F19" s="14"/>
      <c r="G19" s="14"/>
      <c r="H19" s="14">
        <v>90.2</v>
      </c>
      <c r="I19" s="14">
        <v>214.5</v>
      </c>
      <c r="J19" s="14"/>
      <c r="K19" s="14"/>
      <c r="L19" s="14">
        <v>175.8</v>
      </c>
      <c r="M19" s="14">
        <v>175.2</v>
      </c>
      <c r="N19" s="14">
        <v>175.1</v>
      </c>
      <c r="O19" s="14">
        <v>266.5</v>
      </c>
      <c r="P19" s="14">
        <v>213.8</v>
      </c>
      <c r="Q19" s="14">
        <v>110.4</v>
      </c>
      <c r="R19" s="14">
        <v>378.1</v>
      </c>
      <c r="S19" s="14">
        <v>5.2</v>
      </c>
      <c r="T19" s="14"/>
      <c r="U19" s="14"/>
      <c r="V19" s="14"/>
      <c r="W19" s="14"/>
      <c r="X19" s="14">
        <v>167.7</v>
      </c>
      <c r="Y19" s="14">
        <v>7.8</v>
      </c>
      <c r="Z19" s="14">
        <v>6.1</v>
      </c>
      <c r="AA19" s="14"/>
      <c r="AB19" s="14">
        <v>6.9</v>
      </c>
      <c r="AC19" s="14">
        <v>11</v>
      </c>
      <c r="AD19" s="14">
        <v>51</v>
      </c>
      <c r="AE19" s="14"/>
      <c r="AF19" s="14"/>
      <c r="AG19" s="14"/>
      <c r="AH19" s="14"/>
      <c r="AI19" s="14">
        <v>102.3</v>
      </c>
      <c r="AJ19" s="14">
        <v>89.2</v>
      </c>
      <c r="AK19" s="14"/>
      <c r="AL19" s="14"/>
      <c r="AM19" s="14"/>
      <c r="AN19" s="14">
        <v>6.4</v>
      </c>
      <c r="AO19" s="14">
        <v>0</v>
      </c>
      <c r="AP19" s="14">
        <v>52.5</v>
      </c>
      <c r="AQ19" s="14">
        <v>142.30000000000001</v>
      </c>
      <c r="AR19" s="14">
        <v>29.6</v>
      </c>
      <c r="AS19" s="14">
        <v>18.2</v>
      </c>
      <c r="AT19" s="14">
        <v>18.8</v>
      </c>
      <c r="AU19" s="14">
        <v>92.3</v>
      </c>
      <c r="AV19" s="14"/>
      <c r="AW19" s="14"/>
      <c r="AX19" s="14"/>
      <c r="AY19" s="14">
        <v>106</v>
      </c>
      <c r="AZ19" s="14">
        <v>5.5</v>
      </c>
      <c r="BA19" s="14">
        <v>9.1</v>
      </c>
      <c r="BB19" s="14">
        <v>24.5</v>
      </c>
      <c r="BC19" s="14">
        <v>40.1</v>
      </c>
      <c r="BD19" s="14">
        <v>2</v>
      </c>
      <c r="BE19" s="14">
        <v>12</v>
      </c>
      <c r="BF19" s="14">
        <v>76.599999999999994</v>
      </c>
      <c r="BG19" s="14"/>
      <c r="BH19" s="14"/>
      <c r="BI19" s="14">
        <v>55.8</v>
      </c>
      <c r="BJ19" s="14"/>
      <c r="BK19" s="14"/>
      <c r="BL19" s="14">
        <v>47.9</v>
      </c>
      <c r="BM19" s="14"/>
      <c r="BN19" s="14"/>
      <c r="BO19" s="14"/>
      <c r="BP19" s="14">
        <v>70.2</v>
      </c>
      <c r="BQ19" s="14">
        <v>10.1</v>
      </c>
      <c r="BR19" s="14">
        <v>174.2</v>
      </c>
      <c r="BS19" s="14">
        <v>200</v>
      </c>
      <c r="BT19" s="14">
        <v>181.5</v>
      </c>
      <c r="BU19" s="14"/>
      <c r="BV19" s="14"/>
      <c r="BW19" s="14"/>
      <c r="BX19" s="14"/>
      <c r="BY19" s="14"/>
      <c r="BZ19" s="14"/>
      <c r="CA19" s="14"/>
      <c r="CB19" s="14"/>
      <c r="CC19" s="14">
        <v>4</v>
      </c>
      <c r="CD19" s="14">
        <v>119.8</v>
      </c>
      <c r="CE19" s="14">
        <v>88.9</v>
      </c>
      <c r="CF19" s="14">
        <v>62.5</v>
      </c>
      <c r="CG19" s="14">
        <v>46.7</v>
      </c>
      <c r="CH19" s="14">
        <v>30.3</v>
      </c>
      <c r="CI19" s="14"/>
      <c r="CJ19" s="14"/>
      <c r="CK19" s="14"/>
      <c r="CL19" s="14">
        <v>146.4</v>
      </c>
      <c r="CM19" s="14">
        <v>147.5</v>
      </c>
      <c r="CN19" s="14">
        <v>149.19999999999999</v>
      </c>
      <c r="CO19" s="14"/>
      <c r="CP19" s="14"/>
      <c r="CQ19" s="14"/>
      <c r="CR19" s="14"/>
      <c r="CS19" s="14"/>
      <c r="CT19" s="14">
        <v>0</v>
      </c>
      <c r="CU19" s="14">
        <v>0</v>
      </c>
      <c r="CV19" s="14">
        <v>0</v>
      </c>
      <c r="CW19" s="14">
        <v>30.1</v>
      </c>
      <c r="CX19" s="14">
        <v>0</v>
      </c>
      <c r="CY19" s="14">
        <v>0</v>
      </c>
      <c r="CZ19" s="14">
        <v>0</v>
      </c>
      <c r="DA19" s="14">
        <v>17.7</v>
      </c>
      <c r="DB19" s="14">
        <v>20.7</v>
      </c>
      <c r="DC19" s="14">
        <v>9.9</v>
      </c>
      <c r="DD19" s="14">
        <v>5.6</v>
      </c>
      <c r="DE19" s="14">
        <v>0</v>
      </c>
      <c r="DF19" s="14">
        <v>0.8</v>
      </c>
      <c r="DG19" s="14">
        <v>3.5</v>
      </c>
      <c r="DH19" s="14">
        <v>4.4000000000000004</v>
      </c>
      <c r="DI19" s="14"/>
      <c r="DJ19" s="14">
        <v>18.5</v>
      </c>
      <c r="DK19" s="14">
        <v>18.899999999999999</v>
      </c>
      <c r="DL19" s="14">
        <v>3.6</v>
      </c>
      <c r="DM19" s="14">
        <v>18.600000000000001</v>
      </c>
      <c r="DN19" s="14">
        <v>0</v>
      </c>
      <c r="DO19" s="14">
        <v>0</v>
      </c>
      <c r="DP19" s="14">
        <v>12.6</v>
      </c>
      <c r="DQ19" s="14">
        <v>24.1</v>
      </c>
      <c r="DR19" s="14">
        <v>0</v>
      </c>
      <c r="DS19" s="14">
        <v>3.5</v>
      </c>
      <c r="DT19" s="14">
        <v>14.5</v>
      </c>
      <c r="DU19" s="14">
        <v>2.6</v>
      </c>
      <c r="DV19" s="14"/>
      <c r="DW19" s="14">
        <v>9.9</v>
      </c>
      <c r="DX19" s="14">
        <v>7.6</v>
      </c>
      <c r="DY19" s="14">
        <v>14.4</v>
      </c>
      <c r="DZ19" s="14">
        <v>19.8</v>
      </c>
      <c r="EA19" s="14">
        <v>20</v>
      </c>
      <c r="EB19" s="14">
        <v>12.7</v>
      </c>
      <c r="EC19" s="14">
        <v>9</v>
      </c>
      <c r="ED19" s="14">
        <v>0</v>
      </c>
      <c r="EE19" s="14">
        <v>53.8</v>
      </c>
      <c r="EF19" s="14">
        <v>49.1</v>
      </c>
      <c r="EG19" s="14">
        <v>5.2</v>
      </c>
      <c r="EH19" s="14">
        <v>2.6</v>
      </c>
      <c r="EI19" s="14">
        <v>20.399999999999999</v>
      </c>
      <c r="EJ19" s="14">
        <v>6</v>
      </c>
      <c r="EK19" s="14">
        <v>7.2</v>
      </c>
      <c r="EL19" s="14">
        <v>18.2</v>
      </c>
      <c r="EM19" s="14">
        <v>18.8</v>
      </c>
      <c r="EN19" s="14">
        <v>18.8</v>
      </c>
      <c r="EO19" s="14">
        <v>0</v>
      </c>
      <c r="EP19" s="14">
        <v>0</v>
      </c>
      <c r="EQ19" s="14">
        <v>0</v>
      </c>
      <c r="ER19" s="14">
        <v>0</v>
      </c>
      <c r="ES19" s="14">
        <v>0.6</v>
      </c>
      <c r="ET19" s="14">
        <v>19.3</v>
      </c>
      <c r="EU19" s="14">
        <v>16.100000000000001</v>
      </c>
      <c r="EV19" s="14">
        <v>0</v>
      </c>
      <c r="EW19" s="14">
        <v>2.9</v>
      </c>
      <c r="EX19" s="14">
        <v>1.1000000000000001</v>
      </c>
      <c r="EY19" s="14">
        <v>2.4</v>
      </c>
      <c r="EZ19" s="14">
        <v>1.1000000000000001</v>
      </c>
      <c r="FA19" s="14">
        <v>0</v>
      </c>
      <c r="FB19" s="14">
        <v>6.3479999999999999</v>
      </c>
      <c r="FC19" s="14">
        <v>19.986999999999998</v>
      </c>
      <c r="FD19" s="14">
        <v>9.1999999999999993</v>
      </c>
      <c r="FE19" s="14"/>
      <c r="FF19" s="14">
        <v>0</v>
      </c>
      <c r="FG19" s="14">
        <v>15.9</v>
      </c>
      <c r="FH19" s="14">
        <v>17.5</v>
      </c>
      <c r="FI19" s="14">
        <v>9</v>
      </c>
      <c r="FJ19" s="14"/>
      <c r="FK19" s="14">
        <v>6039.335</v>
      </c>
      <c r="FL19" s="15"/>
      <c r="FM19" s="14">
        <v>22.1</v>
      </c>
      <c r="FN19" s="14">
        <v>0</v>
      </c>
      <c r="FO19" s="14">
        <v>5.9</v>
      </c>
      <c r="FP19" s="14">
        <v>13.2</v>
      </c>
      <c r="FQ19" s="14">
        <v>27.3</v>
      </c>
      <c r="FR19" s="14">
        <v>18.600000000000001</v>
      </c>
      <c r="FS19" s="14">
        <v>5.3230000000000004</v>
      </c>
      <c r="FT19" s="14">
        <v>4.266</v>
      </c>
      <c r="FU19" s="14">
        <v>96.688999999999993</v>
      </c>
    </row>
    <row r="20" spans="1:177" ht="24" customHeight="1" x14ac:dyDescent="0.35">
      <c r="A20" s="16" t="s">
        <v>77</v>
      </c>
      <c r="B20" s="16" t="s">
        <v>772</v>
      </c>
      <c r="C20" s="17">
        <v>201.8</v>
      </c>
      <c r="D20" s="17">
        <v>632.79999999999995</v>
      </c>
      <c r="E20" s="17">
        <v>215</v>
      </c>
      <c r="F20" s="17"/>
      <c r="G20" s="17"/>
      <c r="H20" s="17">
        <v>90.2</v>
      </c>
      <c r="I20" s="17">
        <v>215.2</v>
      </c>
      <c r="J20" s="17"/>
      <c r="K20" s="17"/>
      <c r="L20" s="17">
        <v>185.7</v>
      </c>
      <c r="M20" s="17">
        <v>192.4</v>
      </c>
      <c r="N20" s="17">
        <v>192.8</v>
      </c>
      <c r="O20" s="17">
        <v>280</v>
      </c>
      <c r="P20" s="17">
        <v>213</v>
      </c>
      <c r="Q20" s="17">
        <v>110.7</v>
      </c>
      <c r="R20" s="17">
        <v>378.2</v>
      </c>
      <c r="S20" s="17">
        <v>5.2</v>
      </c>
      <c r="T20" s="17"/>
      <c r="U20" s="17"/>
      <c r="V20" s="17"/>
      <c r="W20" s="17"/>
      <c r="X20" s="17">
        <v>166.5</v>
      </c>
      <c r="Y20" s="17">
        <v>7.8</v>
      </c>
      <c r="Z20" s="17">
        <v>6.1</v>
      </c>
      <c r="AA20" s="17"/>
      <c r="AB20" s="17">
        <v>7</v>
      </c>
      <c r="AC20" s="17">
        <v>11.1</v>
      </c>
      <c r="AD20" s="17">
        <v>59.4</v>
      </c>
      <c r="AE20" s="17"/>
      <c r="AF20" s="17"/>
      <c r="AG20" s="17"/>
      <c r="AH20" s="17"/>
      <c r="AI20" s="17">
        <v>102.3</v>
      </c>
      <c r="AJ20" s="17">
        <v>120.4</v>
      </c>
      <c r="AK20" s="17"/>
      <c r="AL20" s="17"/>
      <c r="AM20" s="17"/>
      <c r="AN20" s="17">
        <v>6.4</v>
      </c>
      <c r="AO20" s="17">
        <v>0</v>
      </c>
      <c r="AP20" s="17">
        <v>53.8</v>
      </c>
      <c r="AQ20" s="17">
        <v>145.6</v>
      </c>
      <c r="AR20" s="17">
        <v>29.3</v>
      </c>
      <c r="AS20" s="17">
        <v>18.2</v>
      </c>
      <c r="AT20" s="17">
        <v>18.8</v>
      </c>
      <c r="AU20" s="17">
        <v>92.2</v>
      </c>
      <c r="AV20" s="17"/>
      <c r="AW20" s="17"/>
      <c r="AX20" s="17"/>
      <c r="AY20" s="17">
        <v>106.5</v>
      </c>
      <c r="AZ20" s="17">
        <v>5.5</v>
      </c>
      <c r="BA20" s="17">
        <v>9.1</v>
      </c>
      <c r="BB20" s="17">
        <v>35.299999999999997</v>
      </c>
      <c r="BC20" s="17">
        <v>40.1</v>
      </c>
      <c r="BD20" s="17">
        <v>2</v>
      </c>
      <c r="BE20" s="17">
        <v>12</v>
      </c>
      <c r="BF20" s="17">
        <v>76.7</v>
      </c>
      <c r="BG20" s="17"/>
      <c r="BH20" s="17"/>
      <c r="BI20" s="17">
        <v>82.8</v>
      </c>
      <c r="BJ20" s="17"/>
      <c r="BK20" s="17"/>
      <c r="BL20" s="17">
        <v>48</v>
      </c>
      <c r="BM20" s="17"/>
      <c r="BN20" s="17"/>
      <c r="BO20" s="17"/>
      <c r="BP20" s="17">
        <v>70.099999999999994</v>
      </c>
      <c r="BQ20" s="17">
        <v>10.4</v>
      </c>
      <c r="BR20" s="17">
        <v>174.3</v>
      </c>
      <c r="BS20" s="17">
        <v>200</v>
      </c>
      <c r="BT20" s="17">
        <v>182</v>
      </c>
      <c r="BU20" s="17"/>
      <c r="BV20" s="17"/>
      <c r="BW20" s="17"/>
      <c r="BX20" s="17"/>
      <c r="BY20" s="17"/>
      <c r="BZ20" s="17"/>
      <c r="CA20" s="17"/>
      <c r="CB20" s="17"/>
      <c r="CC20" s="17">
        <v>4</v>
      </c>
      <c r="CD20" s="17">
        <v>197</v>
      </c>
      <c r="CE20" s="17">
        <v>88.9</v>
      </c>
      <c r="CF20" s="17">
        <v>62.5</v>
      </c>
      <c r="CG20" s="17">
        <v>47.2</v>
      </c>
      <c r="CH20" s="17">
        <v>30.2</v>
      </c>
      <c r="CI20" s="17"/>
      <c r="CJ20" s="17"/>
      <c r="CK20" s="17"/>
      <c r="CL20" s="17">
        <v>146.69999999999999</v>
      </c>
      <c r="CM20" s="17">
        <v>147.6</v>
      </c>
      <c r="CN20" s="17">
        <v>149.6</v>
      </c>
      <c r="CO20" s="17"/>
      <c r="CP20" s="17"/>
      <c r="CQ20" s="17"/>
      <c r="CR20" s="17"/>
      <c r="CS20" s="17"/>
      <c r="CT20" s="17">
        <v>0</v>
      </c>
      <c r="CU20" s="17">
        <v>0</v>
      </c>
      <c r="CV20" s="17">
        <v>0</v>
      </c>
      <c r="CW20" s="17">
        <v>30.8</v>
      </c>
      <c r="CX20" s="17">
        <v>0</v>
      </c>
      <c r="CY20" s="17">
        <v>0</v>
      </c>
      <c r="CZ20" s="17">
        <v>0</v>
      </c>
      <c r="DA20" s="17">
        <v>17.7</v>
      </c>
      <c r="DB20" s="17">
        <v>20.7</v>
      </c>
      <c r="DC20" s="17">
        <v>9.9</v>
      </c>
      <c r="DD20" s="17">
        <v>5.3</v>
      </c>
      <c r="DE20" s="17">
        <v>0</v>
      </c>
      <c r="DF20" s="17">
        <v>1</v>
      </c>
      <c r="DG20" s="17">
        <v>3.5</v>
      </c>
      <c r="DH20" s="17">
        <v>4.3</v>
      </c>
      <c r="DI20" s="17"/>
      <c r="DJ20" s="17">
        <v>18.5</v>
      </c>
      <c r="DK20" s="17">
        <v>18.899999999999999</v>
      </c>
      <c r="DL20" s="17">
        <v>3.6</v>
      </c>
      <c r="DM20" s="17">
        <v>18.600000000000001</v>
      </c>
      <c r="DN20" s="17">
        <v>0</v>
      </c>
      <c r="DO20" s="17">
        <v>0</v>
      </c>
      <c r="DP20" s="17">
        <v>10.9</v>
      </c>
      <c r="DQ20" s="17">
        <v>23.4</v>
      </c>
      <c r="DR20" s="17">
        <v>0</v>
      </c>
      <c r="DS20" s="17">
        <v>3.5</v>
      </c>
      <c r="DT20" s="17">
        <v>14.9</v>
      </c>
      <c r="DU20" s="17">
        <v>2.6</v>
      </c>
      <c r="DV20" s="17"/>
      <c r="DW20" s="17">
        <v>9.9</v>
      </c>
      <c r="DX20" s="17">
        <v>7.8</v>
      </c>
      <c r="DY20" s="17">
        <v>14.4</v>
      </c>
      <c r="DZ20" s="17">
        <v>19.399999999999999</v>
      </c>
      <c r="EA20" s="17">
        <v>20</v>
      </c>
      <c r="EB20" s="17">
        <v>13.5</v>
      </c>
      <c r="EC20" s="17">
        <v>9.5</v>
      </c>
      <c r="ED20" s="17">
        <v>0</v>
      </c>
      <c r="EE20" s="17">
        <v>23.4</v>
      </c>
      <c r="EF20" s="17">
        <v>30.8</v>
      </c>
      <c r="EG20" s="17">
        <v>2.7</v>
      </c>
      <c r="EH20" s="17">
        <v>1.3</v>
      </c>
      <c r="EI20" s="17">
        <v>20</v>
      </c>
      <c r="EJ20" s="17">
        <v>5.6</v>
      </c>
      <c r="EK20" s="17">
        <v>7.2</v>
      </c>
      <c r="EL20" s="17">
        <v>18.2</v>
      </c>
      <c r="EM20" s="17">
        <v>18.899999999999999</v>
      </c>
      <c r="EN20" s="17">
        <v>18.8</v>
      </c>
      <c r="EO20" s="17">
        <v>0</v>
      </c>
      <c r="EP20" s="17">
        <v>0</v>
      </c>
      <c r="EQ20" s="17">
        <v>0</v>
      </c>
      <c r="ER20" s="17">
        <v>0</v>
      </c>
      <c r="ES20" s="17">
        <v>0.6</v>
      </c>
      <c r="ET20" s="17">
        <v>12.7</v>
      </c>
      <c r="EU20" s="17">
        <v>11.9</v>
      </c>
      <c r="EV20" s="17">
        <v>0</v>
      </c>
      <c r="EW20" s="17">
        <v>2.9</v>
      </c>
      <c r="EX20" s="17">
        <v>1.1000000000000001</v>
      </c>
      <c r="EY20" s="17">
        <v>2.4</v>
      </c>
      <c r="EZ20" s="17">
        <v>1.1000000000000001</v>
      </c>
      <c r="FA20" s="17">
        <v>0</v>
      </c>
      <c r="FB20" s="17">
        <v>6.3460000000000001</v>
      </c>
      <c r="FC20" s="17">
        <v>20.026</v>
      </c>
      <c r="FD20" s="17">
        <v>8.9</v>
      </c>
      <c r="FE20" s="17"/>
      <c r="FF20" s="17">
        <v>0</v>
      </c>
      <c r="FG20" s="17">
        <v>15.5</v>
      </c>
      <c r="FH20" s="17">
        <v>17.5</v>
      </c>
      <c r="FI20" s="17">
        <v>9.1</v>
      </c>
      <c r="FJ20" s="17"/>
      <c r="FK20" s="17">
        <v>6245.9719999999998</v>
      </c>
      <c r="FL20" s="15"/>
      <c r="FM20" s="17">
        <v>22.1</v>
      </c>
      <c r="FN20" s="17">
        <v>0</v>
      </c>
      <c r="FO20" s="17">
        <v>5.8</v>
      </c>
      <c r="FP20" s="17">
        <v>13.2</v>
      </c>
      <c r="FQ20" s="17">
        <v>27.3</v>
      </c>
      <c r="FR20" s="17">
        <v>14.5</v>
      </c>
      <c r="FS20" s="17">
        <v>5.319</v>
      </c>
      <c r="FT20" s="17">
        <v>4.3129999999999997</v>
      </c>
      <c r="FU20" s="17">
        <v>92.531999999999996</v>
      </c>
    </row>
    <row r="21" spans="1:177" ht="24" customHeight="1" x14ac:dyDescent="0.35">
      <c r="A21" s="16" t="s">
        <v>77</v>
      </c>
      <c r="B21" s="16" t="s">
        <v>773</v>
      </c>
      <c r="C21" s="17">
        <v>202.5</v>
      </c>
      <c r="D21" s="17">
        <v>632.9</v>
      </c>
      <c r="E21" s="17">
        <v>215.4</v>
      </c>
      <c r="F21" s="17"/>
      <c r="G21" s="17"/>
      <c r="H21" s="17">
        <v>90.1</v>
      </c>
      <c r="I21" s="17">
        <v>216.1</v>
      </c>
      <c r="J21" s="17"/>
      <c r="K21" s="17"/>
      <c r="L21" s="17">
        <v>185.5</v>
      </c>
      <c r="M21" s="17">
        <v>201.5</v>
      </c>
      <c r="N21" s="17">
        <v>201.3</v>
      </c>
      <c r="O21" s="17">
        <v>284.89999999999998</v>
      </c>
      <c r="P21" s="17">
        <v>213.7</v>
      </c>
      <c r="Q21" s="17">
        <v>110.1</v>
      </c>
      <c r="R21" s="17">
        <v>378.7</v>
      </c>
      <c r="S21" s="17">
        <v>5.2</v>
      </c>
      <c r="T21" s="17"/>
      <c r="U21" s="17"/>
      <c r="V21" s="17"/>
      <c r="W21" s="17"/>
      <c r="X21" s="17">
        <v>166.1</v>
      </c>
      <c r="Y21" s="17">
        <v>7.9</v>
      </c>
      <c r="Z21" s="17">
        <v>5.9</v>
      </c>
      <c r="AA21" s="17"/>
      <c r="AB21" s="17">
        <v>6.9</v>
      </c>
      <c r="AC21" s="17">
        <v>11.2</v>
      </c>
      <c r="AD21" s="17">
        <v>90.6</v>
      </c>
      <c r="AE21" s="17"/>
      <c r="AF21" s="17"/>
      <c r="AG21" s="17"/>
      <c r="AH21" s="17"/>
      <c r="AI21" s="17">
        <v>102.5</v>
      </c>
      <c r="AJ21" s="17">
        <v>136.19999999999999</v>
      </c>
      <c r="AK21" s="17"/>
      <c r="AL21" s="17"/>
      <c r="AM21" s="17"/>
      <c r="AN21" s="17">
        <v>6.4</v>
      </c>
      <c r="AO21" s="17">
        <v>0</v>
      </c>
      <c r="AP21" s="17">
        <v>53.8</v>
      </c>
      <c r="AQ21" s="17">
        <v>147.4</v>
      </c>
      <c r="AR21" s="17">
        <v>29.4</v>
      </c>
      <c r="AS21" s="17">
        <v>18.2</v>
      </c>
      <c r="AT21" s="17">
        <v>18.8</v>
      </c>
      <c r="AU21" s="17">
        <v>91.3</v>
      </c>
      <c r="AV21" s="17"/>
      <c r="AW21" s="17"/>
      <c r="AX21" s="17"/>
      <c r="AY21" s="17">
        <v>106.1</v>
      </c>
      <c r="AZ21" s="17">
        <v>5.5</v>
      </c>
      <c r="BA21" s="17">
        <v>9.1</v>
      </c>
      <c r="BB21" s="17">
        <v>35.200000000000003</v>
      </c>
      <c r="BC21" s="17">
        <v>40.299999999999997</v>
      </c>
      <c r="BD21" s="17">
        <v>2</v>
      </c>
      <c r="BE21" s="17">
        <v>12</v>
      </c>
      <c r="BF21" s="17">
        <v>76.900000000000006</v>
      </c>
      <c r="BG21" s="17"/>
      <c r="BH21" s="17"/>
      <c r="BI21" s="17">
        <v>82.8</v>
      </c>
      <c r="BJ21" s="17"/>
      <c r="BK21" s="17"/>
      <c r="BL21" s="17">
        <v>48</v>
      </c>
      <c r="BM21" s="17"/>
      <c r="BN21" s="17"/>
      <c r="BO21" s="17"/>
      <c r="BP21" s="17">
        <v>70.099999999999994</v>
      </c>
      <c r="BQ21" s="17">
        <v>30.3</v>
      </c>
      <c r="BR21" s="17">
        <v>174.5</v>
      </c>
      <c r="BS21" s="17">
        <v>200</v>
      </c>
      <c r="BT21" s="17">
        <v>182.6</v>
      </c>
      <c r="BU21" s="17"/>
      <c r="BV21" s="17"/>
      <c r="BW21" s="17"/>
      <c r="BX21" s="17"/>
      <c r="BY21" s="17"/>
      <c r="BZ21" s="17"/>
      <c r="CA21" s="17"/>
      <c r="CB21" s="17"/>
      <c r="CC21" s="17">
        <v>4</v>
      </c>
      <c r="CD21" s="17">
        <v>231.2</v>
      </c>
      <c r="CE21" s="17">
        <v>88.8</v>
      </c>
      <c r="CF21" s="17">
        <v>62.5</v>
      </c>
      <c r="CG21" s="17">
        <v>47.2</v>
      </c>
      <c r="CH21" s="17">
        <v>30.2</v>
      </c>
      <c r="CI21" s="17"/>
      <c r="CJ21" s="17"/>
      <c r="CK21" s="17"/>
      <c r="CL21" s="17">
        <v>146.69999999999999</v>
      </c>
      <c r="CM21" s="17">
        <v>147.6</v>
      </c>
      <c r="CN21" s="17">
        <v>149.5</v>
      </c>
      <c r="CO21" s="17"/>
      <c r="CP21" s="17"/>
      <c r="CQ21" s="17"/>
      <c r="CR21" s="17"/>
      <c r="CS21" s="17"/>
      <c r="CT21" s="17">
        <v>10.303000000000001</v>
      </c>
      <c r="CU21" s="17">
        <v>0</v>
      </c>
      <c r="CV21" s="17">
        <v>0</v>
      </c>
      <c r="CW21" s="17">
        <v>26.1</v>
      </c>
      <c r="CX21" s="17">
        <v>1.4</v>
      </c>
      <c r="CY21" s="17">
        <v>0.2</v>
      </c>
      <c r="CZ21" s="17">
        <v>0</v>
      </c>
      <c r="DA21" s="17">
        <v>17.7</v>
      </c>
      <c r="DB21" s="17">
        <v>20.8</v>
      </c>
      <c r="DC21" s="17">
        <v>9.9</v>
      </c>
      <c r="DD21" s="17">
        <v>5.5</v>
      </c>
      <c r="DE21" s="17">
        <v>5.4</v>
      </c>
      <c r="DF21" s="17">
        <v>1.1000000000000001</v>
      </c>
      <c r="DG21" s="17">
        <v>3.5</v>
      </c>
      <c r="DH21" s="17">
        <v>4.3</v>
      </c>
      <c r="DI21" s="17"/>
      <c r="DJ21" s="17">
        <v>18.600000000000001</v>
      </c>
      <c r="DK21" s="17">
        <v>18.8</v>
      </c>
      <c r="DL21" s="17">
        <v>3.6</v>
      </c>
      <c r="DM21" s="17">
        <v>18.600000000000001</v>
      </c>
      <c r="DN21" s="17">
        <v>0.5</v>
      </c>
      <c r="DO21" s="17">
        <v>0.4</v>
      </c>
      <c r="DP21" s="17">
        <v>9</v>
      </c>
      <c r="DQ21" s="17">
        <v>24.4</v>
      </c>
      <c r="DR21" s="17">
        <v>0.1</v>
      </c>
      <c r="DS21" s="17">
        <v>3.4</v>
      </c>
      <c r="DT21" s="17">
        <v>20.2</v>
      </c>
      <c r="DU21" s="17">
        <v>2.6</v>
      </c>
      <c r="DV21" s="17"/>
      <c r="DW21" s="17">
        <v>10.199999999999999</v>
      </c>
      <c r="DX21" s="17">
        <v>7.8</v>
      </c>
      <c r="DY21" s="17">
        <v>14.4</v>
      </c>
      <c r="DZ21" s="17">
        <v>19.399999999999999</v>
      </c>
      <c r="EA21" s="17">
        <v>20</v>
      </c>
      <c r="EB21" s="17">
        <v>17.5</v>
      </c>
      <c r="EC21" s="17">
        <v>9.3000000000000007</v>
      </c>
      <c r="ED21" s="17">
        <v>1.1000000000000001</v>
      </c>
      <c r="EE21" s="17">
        <v>18.3</v>
      </c>
      <c r="EF21" s="17">
        <v>18</v>
      </c>
      <c r="EG21" s="17">
        <v>2.1</v>
      </c>
      <c r="EH21" s="17">
        <v>0.9</v>
      </c>
      <c r="EI21" s="17">
        <v>20</v>
      </c>
      <c r="EJ21" s="17">
        <v>5.8</v>
      </c>
      <c r="EK21" s="17">
        <v>7.2</v>
      </c>
      <c r="EL21" s="17">
        <v>18.2</v>
      </c>
      <c r="EM21" s="17">
        <v>18.899999999999999</v>
      </c>
      <c r="EN21" s="17">
        <v>18.8</v>
      </c>
      <c r="EO21" s="17">
        <v>0.7</v>
      </c>
      <c r="EP21" s="17">
        <v>8</v>
      </c>
      <c r="EQ21" s="17">
        <v>0</v>
      </c>
      <c r="ER21" s="17">
        <v>5.9</v>
      </c>
      <c r="ES21" s="17">
        <v>0.6</v>
      </c>
      <c r="ET21" s="17">
        <v>6.2</v>
      </c>
      <c r="EU21" s="17">
        <v>3.5</v>
      </c>
      <c r="EV21" s="17">
        <v>5.4</v>
      </c>
      <c r="EW21" s="17">
        <v>2.9</v>
      </c>
      <c r="EX21" s="17">
        <v>1.1000000000000001</v>
      </c>
      <c r="EY21" s="17">
        <v>2.4</v>
      </c>
      <c r="EZ21" s="17">
        <v>1.1000000000000001</v>
      </c>
      <c r="FA21" s="17">
        <v>0</v>
      </c>
      <c r="FB21" s="17">
        <v>6.3449999999999998</v>
      </c>
      <c r="FC21" s="17">
        <v>20.059999999999999</v>
      </c>
      <c r="FD21" s="17">
        <v>9.3000000000000007</v>
      </c>
      <c r="FE21" s="17"/>
      <c r="FF21" s="17">
        <v>0</v>
      </c>
      <c r="FG21" s="17">
        <v>16</v>
      </c>
      <c r="FH21" s="17">
        <v>17.5</v>
      </c>
      <c r="FI21" s="17">
        <v>7.3</v>
      </c>
      <c r="FJ21" s="17"/>
      <c r="FK21" s="17">
        <v>6382.2079999999996</v>
      </c>
      <c r="FL21" s="15"/>
      <c r="FM21" s="17">
        <v>22.1</v>
      </c>
      <c r="FN21" s="17">
        <v>0</v>
      </c>
      <c r="FO21" s="17">
        <v>5.8</v>
      </c>
      <c r="FP21" s="17">
        <v>13.2</v>
      </c>
      <c r="FQ21" s="17">
        <v>27.3</v>
      </c>
      <c r="FR21" s="17">
        <v>9.4</v>
      </c>
      <c r="FS21" s="17">
        <v>5.2930000000000001</v>
      </c>
      <c r="FT21" s="17">
        <v>4.2919999999999998</v>
      </c>
      <c r="FU21" s="17">
        <v>87.385000000000005</v>
      </c>
    </row>
    <row r="22" spans="1:177" ht="24" customHeight="1" x14ac:dyDescent="0.35">
      <c r="A22" s="16" t="s">
        <v>77</v>
      </c>
      <c r="B22" s="16" t="s">
        <v>774</v>
      </c>
      <c r="C22" s="17">
        <v>199.2</v>
      </c>
      <c r="D22" s="17">
        <v>632.4</v>
      </c>
      <c r="E22" s="17">
        <v>215</v>
      </c>
      <c r="F22" s="17"/>
      <c r="G22" s="17"/>
      <c r="H22" s="17">
        <v>88.7</v>
      </c>
      <c r="I22" s="17">
        <v>217.6</v>
      </c>
      <c r="J22" s="17"/>
      <c r="K22" s="17"/>
      <c r="L22" s="17">
        <v>186.8</v>
      </c>
      <c r="M22" s="17">
        <v>190.4</v>
      </c>
      <c r="N22" s="17">
        <v>189.6</v>
      </c>
      <c r="O22" s="17">
        <v>280.89999999999998</v>
      </c>
      <c r="P22" s="17">
        <v>215</v>
      </c>
      <c r="Q22" s="17">
        <v>110.5</v>
      </c>
      <c r="R22" s="17">
        <v>377.2</v>
      </c>
      <c r="S22" s="17">
        <v>5.0999999999999996</v>
      </c>
      <c r="T22" s="17"/>
      <c r="U22" s="17"/>
      <c r="V22" s="17"/>
      <c r="W22" s="17"/>
      <c r="X22" s="17">
        <v>164</v>
      </c>
      <c r="Y22" s="17">
        <v>7.6</v>
      </c>
      <c r="Z22" s="17">
        <v>5.8</v>
      </c>
      <c r="AA22" s="17"/>
      <c r="AB22" s="17">
        <v>6.9</v>
      </c>
      <c r="AC22" s="17">
        <v>11.8</v>
      </c>
      <c r="AD22" s="17">
        <v>90.3</v>
      </c>
      <c r="AE22" s="17"/>
      <c r="AF22" s="17"/>
      <c r="AG22" s="17"/>
      <c r="AH22" s="17"/>
      <c r="AI22" s="17">
        <v>109.9</v>
      </c>
      <c r="AJ22" s="17">
        <v>136.19999999999999</v>
      </c>
      <c r="AK22" s="17"/>
      <c r="AL22" s="17"/>
      <c r="AM22" s="17"/>
      <c r="AN22" s="17">
        <v>6.4</v>
      </c>
      <c r="AO22" s="17">
        <v>0</v>
      </c>
      <c r="AP22" s="17">
        <v>53.4</v>
      </c>
      <c r="AQ22" s="17">
        <v>136.1</v>
      </c>
      <c r="AR22" s="17">
        <v>30</v>
      </c>
      <c r="AS22" s="17">
        <v>18.3</v>
      </c>
      <c r="AT22" s="17">
        <v>18.8</v>
      </c>
      <c r="AU22" s="17">
        <v>90.2</v>
      </c>
      <c r="AV22" s="17"/>
      <c r="AW22" s="17"/>
      <c r="AX22" s="17"/>
      <c r="AY22" s="17">
        <v>105.5</v>
      </c>
      <c r="AZ22" s="17">
        <v>5.5</v>
      </c>
      <c r="BA22" s="17">
        <v>9.1</v>
      </c>
      <c r="BB22" s="17">
        <v>20.399999999999999</v>
      </c>
      <c r="BC22" s="17">
        <v>38.5</v>
      </c>
      <c r="BD22" s="17">
        <v>2</v>
      </c>
      <c r="BE22" s="17">
        <v>11.8</v>
      </c>
      <c r="BF22" s="17">
        <v>75.7</v>
      </c>
      <c r="BG22" s="17"/>
      <c r="BH22" s="17"/>
      <c r="BI22" s="17">
        <v>82.2</v>
      </c>
      <c r="BJ22" s="17"/>
      <c r="BK22" s="17"/>
      <c r="BL22" s="17">
        <v>47.9</v>
      </c>
      <c r="BM22" s="17"/>
      <c r="BN22" s="17"/>
      <c r="BO22" s="17"/>
      <c r="BP22" s="17">
        <v>69.5</v>
      </c>
      <c r="BQ22" s="17">
        <v>53.7</v>
      </c>
      <c r="BR22" s="17">
        <v>175</v>
      </c>
      <c r="BS22" s="17">
        <v>200</v>
      </c>
      <c r="BT22" s="17">
        <v>181.4</v>
      </c>
      <c r="BU22" s="17"/>
      <c r="BV22" s="17"/>
      <c r="BW22" s="17"/>
      <c r="BX22" s="17"/>
      <c r="BY22" s="17"/>
      <c r="BZ22" s="17"/>
      <c r="CA22" s="17"/>
      <c r="CB22" s="17"/>
      <c r="CC22" s="17">
        <v>4</v>
      </c>
      <c r="CD22" s="17">
        <v>152.30000000000001</v>
      </c>
      <c r="CE22" s="17">
        <v>87</v>
      </c>
      <c r="CF22" s="17">
        <v>61.5</v>
      </c>
      <c r="CG22" s="17">
        <v>47.3</v>
      </c>
      <c r="CH22" s="17">
        <v>30</v>
      </c>
      <c r="CI22" s="17"/>
      <c r="CJ22" s="17"/>
      <c r="CK22" s="17"/>
      <c r="CL22" s="17">
        <v>147.1</v>
      </c>
      <c r="CM22" s="17">
        <v>148</v>
      </c>
      <c r="CN22" s="17">
        <v>149.9</v>
      </c>
      <c r="CO22" s="17"/>
      <c r="CP22" s="17"/>
      <c r="CQ22" s="17"/>
      <c r="CR22" s="17"/>
      <c r="CS22" s="17"/>
      <c r="CT22" s="17">
        <v>10.268000000000001</v>
      </c>
      <c r="CU22" s="17">
        <v>0</v>
      </c>
      <c r="CV22" s="17">
        <v>0</v>
      </c>
      <c r="CW22" s="17">
        <v>33.9</v>
      </c>
      <c r="CX22" s="17">
        <v>6.6</v>
      </c>
      <c r="CY22" s="17">
        <v>0.5</v>
      </c>
      <c r="CZ22" s="17">
        <v>0</v>
      </c>
      <c r="DA22" s="17">
        <v>17.7</v>
      </c>
      <c r="DB22" s="17">
        <v>20.7</v>
      </c>
      <c r="DC22" s="17">
        <v>9.9</v>
      </c>
      <c r="DD22" s="17">
        <v>5.4</v>
      </c>
      <c r="DE22" s="17">
        <v>44.5</v>
      </c>
      <c r="DF22" s="17">
        <v>1.1000000000000001</v>
      </c>
      <c r="DG22" s="17">
        <v>3.5</v>
      </c>
      <c r="DH22" s="17">
        <v>4.2</v>
      </c>
      <c r="DI22" s="17"/>
      <c r="DJ22" s="17">
        <v>19</v>
      </c>
      <c r="DK22" s="17">
        <v>18.899999999999999</v>
      </c>
      <c r="DL22" s="17">
        <v>3.6</v>
      </c>
      <c r="DM22" s="17">
        <v>18.600000000000001</v>
      </c>
      <c r="DN22" s="17">
        <v>1.4</v>
      </c>
      <c r="DO22" s="17">
        <v>1.4</v>
      </c>
      <c r="DP22" s="17">
        <v>9.1999999999999993</v>
      </c>
      <c r="DQ22" s="17">
        <v>23</v>
      </c>
      <c r="DR22" s="17">
        <v>0.4</v>
      </c>
      <c r="DS22" s="17">
        <v>3.4</v>
      </c>
      <c r="DT22" s="17">
        <v>20.2</v>
      </c>
      <c r="DU22" s="17">
        <v>2.6</v>
      </c>
      <c r="DV22" s="17"/>
      <c r="DW22" s="17">
        <v>10.4</v>
      </c>
      <c r="DX22" s="17">
        <v>7.8</v>
      </c>
      <c r="DY22" s="17">
        <v>14.3</v>
      </c>
      <c r="DZ22" s="17">
        <v>19</v>
      </c>
      <c r="EA22" s="17">
        <v>20</v>
      </c>
      <c r="EB22" s="17">
        <v>18.600000000000001</v>
      </c>
      <c r="EC22" s="17">
        <v>10.7</v>
      </c>
      <c r="ED22" s="17">
        <v>9.9</v>
      </c>
      <c r="EE22" s="17">
        <v>15.3</v>
      </c>
      <c r="EF22" s="17">
        <v>17.8</v>
      </c>
      <c r="EG22" s="17">
        <v>1.7</v>
      </c>
      <c r="EH22" s="17">
        <v>0.6</v>
      </c>
      <c r="EI22" s="17">
        <v>19.899999999999999</v>
      </c>
      <c r="EJ22" s="17">
        <v>5.4</v>
      </c>
      <c r="EK22" s="17">
        <v>7.2</v>
      </c>
      <c r="EL22" s="17">
        <v>18.399999999999999</v>
      </c>
      <c r="EM22" s="17">
        <v>18.899999999999999</v>
      </c>
      <c r="EN22" s="17">
        <v>18.899999999999999</v>
      </c>
      <c r="EO22" s="17">
        <v>0.8</v>
      </c>
      <c r="EP22" s="17">
        <v>79</v>
      </c>
      <c r="EQ22" s="17">
        <v>0.8</v>
      </c>
      <c r="ER22" s="17">
        <v>44.4</v>
      </c>
      <c r="ES22" s="17">
        <v>0.6</v>
      </c>
      <c r="ET22" s="17">
        <v>5.2</v>
      </c>
      <c r="EU22" s="17">
        <v>5.0999999999999996</v>
      </c>
      <c r="EV22" s="17">
        <v>38.4</v>
      </c>
      <c r="EW22" s="17">
        <v>2.9</v>
      </c>
      <c r="EX22" s="17">
        <v>1.1000000000000001</v>
      </c>
      <c r="EY22" s="17">
        <v>2.4</v>
      </c>
      <c r="EZ22" s="17">
        <v>1.1000000000000001</v>
      </c>
      <c r="FA22" s="17">
        <v>0.7</v>
      </c>
      <c r="FB22" s="17">
        <v>6.3330000000000002</v>
      </c>
      <c r="FC22" s="17">
        <v>20.033000000000001</v>
      </c>
      <c r="FD22" s="17">
        <v>9.3000000000000007</v>
      </c>
      <c r="FE22" s="17"/>
      <c r="FF22" s="17">
        <v>0</v>
      </c>
      <c r="FG22" s="17">
        <v>15.6</v>
      </c>
      <c r="FH22" s="17">
        <v>17.5</v>
      </c>
      <c r="FI22" s="17">
        <v>9.3000000000000007</v>
      </c>
      <c r="FJ22" s="17"/>
      <c r="FK22" s="17">
        <v>6474.7340000000004</v>
      </c>
      <c r="FL22" s="15"/>
      <c r="FM22" s="17">
        <v>22.1</v>
      </c>
      <c r="FN22" s="17">
        <v>0</v>
      </c>
      <c r="FO22" s="17">
        <v>5.8</v>
      </c>
      <c r="FP22" s="17">
        <v>13.2</v>
      </c>
      <c r="FQ22" s="17">
        <v>27.2</v>
      </c>
      <c r="FR22" s="17">
        <v>9.4</v>
      </c>
      <c r="FS22" s="17">
        <v>5.2830000000000004</v>
      </c>
      <c r="FT22" s="17">
        <v>4.2939999999999996</v>
      </c>
      <c r="FU22" s="17">
        <v>87.277000000000001</v>
      </c>
    </row>
    <row r="23" spans="1:177" ht="24" customHeight="1" x14ac:dyDescent="0.35">
      <c r="A23" s="16" t="s">
        <v>77</v>
      </c>
      <c r="B23" s="16" t="s">
        <v>775</v>
      </c>
      <c r="C23" s="17">
        <v>200.2</v>
      </c>
      <c r="D23" s="17">
        <v>638.1</v>
      </c>
      <c r="E23" s="17">
        <v>216.7</v>
      </c>
      <c r="F23" s="17"/>
      <c r="G23" s="17"/>
      <c r="H23" s="17">
        <v>89.4</v>
      </c>
      <c r="I23" s="17">
        <v>219.1</v>
      </c>
      <c r="J23" s="17"/>
      <c r="K23" s="17"/>
      <c r="L23" s="17">
        <v>170.7</v>
      </c>
      <c r="M23" s="17">
        <v>171.3</v>
      </c>
      <c r="N23" s="17">
        <v>171.2</v>
      </c>
      <c r="O23" s="17">
        <v>251.2</v>
      </c>
      <c r="P23" s="17">
        <v>216.3</v>
      </c>
      <c r="Q23" s="17">
        <v>110.7</v>
      </c>
      <c r="R23" s="17">
        <v>387.8</v>
      </c>
      <c r="S23" s="17">
        <v>5.0999999999999996</v>
      </c>
      <c r="T23" s="17"/>
      <c r="U23" s="17"/>
      <c r="V23" s="17"/>
      <c r="W23" s="17"/>
      <c r="X23" s="17">
        <v>167.4</v>
      </c>
      <c r="Y23" s="17">
        <v>7.8</v>
      </c>
      <c r="Z23" s="17">
        <v>5.9</v>
      </c>
      <c r="AA23" s="17"/>
      <c r="AB23" s="17">
        <v>6.9</v>
      </c>
      <c r="AC23" s="17">
        <v>11.8</v>
      </c>
      <c r="AD23" s="17">
        <v>91.2</v>
      </c>
      <c r="AE23" s="17"/>
      <c r="AF23" s="17"/>
      <c r="AG23" s="17"/>
      <c r="AH23" s="17"/>
      <c r="AI23" s="17">
        <v>110.4</v>
      </c>
      <c r="AJ23" s="17">
        <v>104.5</v>
      </c>
      <c r="AK23" s="17"/>
      <c r="AL23" s="17"/>
      <c r="AM23" s="17"/>
      <c r="AN23" s="17">
        <v>6.4</v>
      </c>
      <c r="AO23" s="17">
        <v>0</v>
      </c>
      <c r="AP23" s="17">
        <v>54.1</v>
      </c>
      <c r="AQ23" s="17">
        <v>122.2</v>
      </c>
      <c r="AR23" s="17">
        <v>28</v>
      </c>
      <c r="AS23" s="17">
        <v>18.3</v>
      </c>
      <c r="AT23" s="17">
        <v>18.8</v>
      </c>
      <c r="AU23" s="17">
        <v>93.8</v>
      </c>
      <c r="AV23" s="17"/>
      <c r="AW23" s="17"/>
      <c r="AX23" s="17"/>
      <c r="AY23" s="17">
        <v>106.3</v>
      </c>
      <c r="AZ23" s="17">
        <v>5.5</v>
      </c>
      <c r="BA23" s="17">
        <v>9.1</v>
      </c>
      <c r="BB23" s="17">
        <v>17.899999999999999</v>
      </c>
      <c r="BC23" s="17">
        <v>39.1</v>
      </c>
      <c r="BD23" s="17">
        <v>2</v>
      </c>
      <c r="BE23" s="17">
        <v>11.9</v>
      </c>
      <c r="BF23" s="17">
        <v>77.599999999999994</v>
      </c>
      <c r="BG23" s="17"/>
      <c r="BH23" s="17"/>
      <c r="BI23" s="17">
        <v>83.2</v>
      </c>
      <c r="BJ23" s="17"/>
      <c r="BK23" s="17"/>
      <c r="BL23" s="17">
        <v>48</v>
      </c>
      <c r="BM23" s="17"/>
      <c r="BN23" s="17"/>
      <c r="BO23" s="17"/>
      <c r="BP23" s="17">
        <v>69.8</v>
      </c>
      <c r="BQ23" s="17">
        <v>81.5</v>
      </c>
      <c r="BR23" s="17">
        <v>175.9</v>
      </c>
      <c r="BS23" s="17">
        <v>200</v>
      </c>
      <c r="BT23" s="17">
        <v>181.4</v>
      </c>
      <c r="BU23" s="17"/>
      <c r="BV23" s="17"/>
      <c r="BW23" s="17"/>
      <c r="BX23" s="17"/>
      <c r="BY23" s="17"/>
      <c r="BZ23" s="17"/>
      <c r="CA23" s="17"/>
      <c r="CB23" s="17"/>
      <c r="CC23" s="17">
        <v>4</v>
      </c>
      <c r="CD23" s="17">
        <v>141.4</v>
      </c>
      <c r="CE23" s="17">
        <v>87.8</v>
      </c>
      <c r="CF23" s="17">
        <v>60.8</v>
      </c>
      <c r="CG23" s="17">
        <v>47.3</v>
      </c>
      <c r="CH23" s="17">
        <v>30.1</v>
      </c>
      <c r="CI23" s="17"/>
      <c r="CJ23" s="17"/>
      <c r="CK23" s="17"/>
      <c r="CL23" s="17">
        <v>148.5</v>
      </c>
      <c r="CM23" s="17">
        <v>149.19999999999999</v>
      </c>
      <c r="CN23" s="17">
        <v>151.30000000000001</v>
      </c>
      <c r="CO23" s="17"/>
      <c r="CP23" s="17"/>
      <c r="CQ23" s="17"/>
      <c r="CR23" s="17"/>
      <c r="CS23" s="17"/>
      <c r="CT23" s="17">
        <v>46.500999999999998</v>
      </c>
      <c r="CU23" s="17">
        <v>0</v>
      </c>
      <c r="CV23" s="17">
        <v>0</v>
      </c>
      <c r="CW23" s="17">
        <v>28.9</v>
      </c>
      <c r="CX23" s="17">
        <v>20.3</v>
      </c>
      <c r="CY23" s="17">
        <v>0</v>
      </c>
      <c r="CZ23" s="17">
        <v>0</v>
      </c>
      <c r="DA23" s="17">
        <v>17.5</v>
      </c>
      <c r="DB23" s="17">
        <v>20.8</v>
      </c>
      <c r="DC23" s="17">
        <v>10</v>
      </c>
      <c r="DD23" s="17">
        <v>5.6</v>
      </c>
      <c r="DE23" s="17">
        <v>88.8</v>
      </c>
      <c r="DF23" s="17">
        <v>1.1000000000000001</v>
      </c>
      <c r="DG23" s="17">
        <v>3.5</v>
      </c>
      <c r="DH23" s="17">
        <v>4.3</v>
      </c>
      <c r="DI23" s="17"/>
      <c r="DJ23" s="17">
        <v>19.100000000000001</v>
      </c>
      <c r="DK23" s="17">
        <v>18.7</v>
      </c>
      <c r="DL23" s="17">
        <v>3.6</v>
      </c>
      <c r="DM23" s="17">
        <v>18.600000000000001</v>
      </c>
      <c r="DN23" s="17">
        <v>2.4</v>
      </c>
      <c r="DO23" s="17">
        <v>2.2000000000000002</v>
      </c>
      <c r="DP23" s="17">
        <v>8.5</v>
      </c>
      <c r="DQ23" s="17">
        <v>21.4</v>
      </c>
      <c r="DR23" s="17">
        <v>0.8</v>
      </c>
      <c r="DS23" s="17">
        <v>3.4</v>
      </c>
      <c r="DT23" s="17">
        <v>20.2</v>
      </c>
      <c r="DU23" s="17">
        <v>2.5</v>
      </c>
      <c r="DV23" s="17"/>
      <c r="DW23" s="17">
        <v>9.9</v>
      </c>
      <c r="DX23" s="17">
        <v>7.8</v>
      </c>
      <c r="DY23" s="17">
        <v>14.6</v>
      </c>
      <c r="DZ23" s="17">
        <v>19.2</v>
      </c>
      <c r="EA23" s="17">
        <v>20</v>
      </c>
      <c r="EB23" s="17">
        <v>16.7</v>
      </c>
      <c r="EC23" s="17">
        <v>11.2</v>
      </c>
      <c r="ED23" s="17">
        <v>21.8</v>
      </c>
      <c r="EE23" s="17">
        <v>15.2</v>
      </c>
      <c r="EF23" s="17">
        <v>16.5</v>
      </c>
      <c r="EG23" s="17">
        <v>1.6</v>
      </c>
      <c r="EH23" s="17">
        <v>0.9</v>
      </c>
      <c r="EI23" s="17">
        <v>19.5</v>
      </c>
      <c r="EJ23" s="17">
        <v>5.4</v>
      </c>
      <c r="EK23" s="17">
        <v>7.1</v>
      </c>
      <c r="EL23" s="17">
        <v>18.8</v>
      </c>
      <c r="EM23" s="17">
        <v>19</v>
      </c>
      <c r="EN23" s="17">
        <v>18.899999999999999</v>
      </c>
      <c r="EO23" s="17">
        <v>0.1</v>
      </c>
      <c r="EP23" s="17">
        <v>168.3</v>
      </c>
      <c r="EQ23" s="17">
        <v>2.8</v>
      </c>
      <c r="ER23" s="17">
        <v>92.7</v>
      </c>
      <c r="ES23" s="17">
        <v>0.6</v>
      </c>
      <c r="ET23" s="17">
        <v>4.7</v>
      </c>
      <c r="EU23" s="17">
        <v>10.199999999999999</v>
      </c>
      <c r="EV23" s="17">
        <v>76.3</v>
      </c>
      <c r="EW23" s="17">
        <v>2.9</v>
      </c>
      <c r="EX23" s="17">
        <v>1.1000000000000001</v>
      </c>
      <c r="EY23" s="17">
        <v>2.4</v>
      </c>
      <c r="EZ23" s="17">
        <v>1.1000000000000001</v>
      </c>
      <c r="FA23" s="17">
        <v>2.5</v>
      </c>
      <c r="FB23" s="17">
        <v>6.3479999999999999</v>
      </c>
      <c r="FC23" s="17">
        <v>20.047000000000001</v>
      </c>
      <c r="FD23" s="17">
        <v>9.3000000000000007</v>
      </c>
      <c r="FE23" s="17"/>
      <c r="FF23" s="17">
        <v>0</v>
      </c>
      <c r="FG23" s="17">
        <v>15</v>
      </c>
      <c r="FH23" s="17">
        <v>17.5</v>
      </c>
      <c r="FI23" s="17">
        <v>7.9</v>
      </c>
      <c r="FJ23" s="17"/>
      <c r="FK23" s="17">
        <v>6679.4960000000001</v>
      </c>
      <c r="FL23" s="15"/>
      <c r="FM23" s="17">
        <v>22.2</v>
      </c>
      <c r="FN23" s="17">
        <v>0</v>
      </c>
      <c r="FO23" s="17">
        <v>5.8</v>
      </c>
      <c r="FP23" s="17">
        <v>13.2</v>
      </c>
      <c r="FQ23" s="17">
        <v>27.3</v>
      </c>
      <c r="FR23" s="17">
        <v>9.4</v>
      </c>
      <c r="FS23" s="17">
        <v>5.2069999999999999</v>
      </c>
      <c r="FT23" s="17">
        <v>4.2850000000000001</v>
      </c>
      <c r="FU23" s="17">
        <v>87.391999999999996</v>
      </c>
    </row>
    <row r="24" spans="1:177" ht="24" customHeight="1" x14ac:dyDescent="0.35">
      <c r="A24" s="16" t="s">
        <v>77</v>
      </c>
      <c r="B24" s="16" t="s">
        <v>776</v>
      </c>
      <c r="C24" s="17">
        <v>118.4</v>
      </c>
      <c r="D24" s="17">
        <v>630.70000000000005</v>
      </c>
      <c r="E24" s="17">
        <v>214.1</v>
      </c>
      <c r="F24" s="17"/>
      <c r="G24" s="17"/>
      <c r="H24" s="17">
        <v>89.7</v>
      </c>
      <c r="I24" s="17">
        <v>218.4</v>
      </c>
      <c r="J24" s="17"/>
      <c r="K24" s="17"/>
      <c r="L24" s="17">
        <v>119</v>
      </c>
      <c r="M24" s="17">
        <v>119.5</v>
      </c>
      <c r="N24" s="17">
        <v>119.4</v>
      </c>
      <c r="O24" s="17">
        <v>226.7</v>
      </c>
      <c r="P24" s="17">
        <v>215.3</v>
      </c>
      <c r="Q24" s="17">
        <v>110.4</v>
      </c>
      <c r="R24" s="17">
        <v>374.6</v>
      </c>
      <c r="S24" s="17">
        <v>5.0999999999999996</v>
      </c>
      <c r="T24" s="17"/>
      <c r="U24" s="17"/>
      <c r="V24" s="17"/>
      <c r="W24" s="17"/>
      <c r="X24" s="17">
        <v>167.7</v>
      </c>
      <c r="Y24" s="17">
        <v>7.6</v>
      </c>
      <c r="Z24" s="17">
        <v>6.6</v>
      </c>
      <c r="AA24" s="17"/>
      <c r="AB24" s="17">
        <v>6.9</v>
      </c>
      <c r="AC24" s="17">
        <v>12.3</v>
      </c>
      <c r="AD24" s="17">
        <v>69.599999999999994</v>
      </c>
      <c r="AE24" s="17"/>
      <c r="AF24" s="17"/>
      <c r="AG24" s="17"/>
      <c r="AH24" s="17"/>
      <c r="AI24" s="17">
        <v>110</v>
      </c>
      <c r="AJ24" s="17">
        <v>44.5</v>
      </c>
      <c r="AK24" s="17"/>
      <c r="AL24" s="17"/>
      <c r="AM24" s="17"/>
      <c r="AN24" s="17">
        <v>6.4</v>
      </c>
      <c r="AO24" s="17">
        <v>0</v>
      </c>
      <c r="AP24" s="17">
        <v>54.2</v>
      </c>
      <c r="AQ24" s="17">
        <v>120.1</v>
      </c>
      <c r="AR24" s="17">
        <v>30</v>
      </c>
      <c r="AS24" s="17">
        <v>18.2</v>
      </c>
      <c r="AT24" s="17">
        <v>18.8</v>
      </c>
      <c r="AU24" s="17">
        <v>91.6</v>
      </c>
      <c r="AV24" s="17"/>
      <c r="AW24" s="17"/>
      <c r="AX24" s="17"/>
      <c r="AY24" s="17">
        <v>105.9</v>
      </c>
      <c r="AZ24" s="17">
        <v>5.5</v>
      </c>
      <c r="BA24" s="17">
        <v>9.1999999999999993</v>
      </c>
      <c r="BB24" s="17">
        <v>17.8</v>
      </c>
      <c r="BC24" s="17">
        <v>40.700000000000003</v>
      </c>
      <c r="BD24" s="17">
        <v>2</v>
      </c>
      <c r="BE24" s="17">
        <v>11.8</v>
      </c>
      <c r="BF24" s="17">
        <v>73.2</v>
      </c>
      <c r="BG24" s="17"/>
      <c r="BH24" s="17"/>
      <c r="BI24" s="17">
        <v>20.7</v>
      </c>
      <c r="BJ24" s="17"/>
      <c r="BK24" s="17"/>
      <c r="BL24" s="17">
        <v>47.6</v>
      </c>
      <c r="BM24" s="17"/>
      <c r="BN24" s="17"/>
      <c r="BO24" s="17"/>
      <c r="BP24" s="17">
        <v>75.099999999999994</v>
      </c>
      <c r="BQ24" s="17">
        <v>108.1</v>
      </c>
      <c r="BR24" s="17">
        <v>174.2</v>
      </c>
      <c r="BS24" s="17">
        <v>200</v>
      </c>
      <c r="BT24" s="17">
        <v>236.5</v>
      </c>
      <c r="BU24" s="17"/>
      <c r="BV24" s="17"/>
      <c r="BW24" s="17"/>
      <c r="BX24" s="17"/>
      <c r="BY24" s="17"/>
      <c r="BZ24" s="17"/>
      <c r="CA24" s="17"/>
      <c r="CB24" s="17"/>
      <c r="CC24" s="17">
        <v>4</v>
      </c>
      <c r="CD24" s="17">
        <v>121.8</v>
      </c>
      <c r="CE24" s="17">
        <v>88.1</v>
      </c>
      <c r="CF24" s="17">
        <v>60.6</v>
      </c>
      <c r="CG24" s="17">
        <v>47.3</v>
      </c>
      <c r="CH24" s="17">
        <v>29.9</v>
      </c>
      <c r="CI24" s="17"/>
      <c r="CJ24" s="17"/>
      <c r="CK24" s="17"/>
      <c r="CL24" s="17">
        <v>146.69999999999999</v>
      </c>
      <c r="CM24" s="17">
        <v>147.6</v>
      </c>
      <c r="CN24" s="17">
        <v>149.6</v>
      </c>
      <c r="CO24" s="17"/>
      <c r="CP24" s="17"/>
      <c r="CQ24" s="17"/>
      <c r="CR24" s="17"/>
      <c r="CS24" s="17"/>
      <c r="CT24" s="17">
        <v>50.436999999999998</v>
      </c>
      <c r="CU24" s="17">
        <v>0</v>
      </c>
      <c r="CV24" s="17">
        <v>0.1</v>
      </c>
      <c r="CW24" s="17">
        <v>31</v>
      </c>
      <c r="CX24" s="17">
        <v>77.2</v>
      </c>
      <c r="CY24" s="17">
        <v>0</v>
      </c>
      <c r="CZ24" s="17">
        <v>0</v>
      </c>
      <c r="DA24" s="17">
        <v>17.5</v>
      </c>
      <c r="DB24" s="17">
        <v>20.7</v>
      </c>
      <c r="DC24" s="17">
        <v>9.9</v>
      </c>
      <c r="DD24" s="17">
        <v>5.5</v>
      </c>
      <c r="DE24" s="17">
        <v>188.9</v>
      </c>
      <c r="DF24" s="17">
        <v>1.2</v>
      </c>
      <c r="DG24" s="17">
        <v>3.5</v>
      </c>
      <c r="DH24" s="17">
        <v>4.5999999999999996</v>
      </c>
      <c r="DI24" s="17"/>
      <c r="DJ24" s="17">
        <v>19.399999999999999</v>
      </c>
      <c r="DK24" s="17">
        <v>18.7</v>
      </c>
      <c r="DL24" s="17">
        <v>3.6</v>
      </c>
      <c r="DM24" s="17">
        <v>18.600000000000001</v>
      </c>
      <c r="DN24" s="17">
        <v>3.6</v>
      </c>
      <c r="DO24" s="17">
        <v>3.2</v>
      </c>
      <c r="DP24" s="17">
        <v>6.8</v>
      </c>
      <c r="DQ24" s="17">
        <v>20.7</v>
      </c>
      <c r="DR24" s="17">
        <v>1.3</v>
      </c>
      <c r="DS24" s="17">
        <v>3.4</v>
      </c>
      <c r="DT24" s="17">
        <v>18.8</v>
      </c>
      <c r="DU24" s="17">
        <v>2.5</v>
      </c>
      <c r="DV24" s="17"/>
      <c r="DW24" s="17">
        <v>9.9</v>
      </c>
      <c r="DX24" s="17">
        <v>7.7</v>
      </c>
      <c r="DY24" s="17">
        <v>14.2</v>
      </c>
      <c r="DZ24" s="17">
        <v>19</v>
      </c>
      <c r="EA24" s="17">
        <v>20</v>
      </c>
      <c r="EB24" s="17">
        <v>13.7</v>
      </c>
      <c r="EC24" s="17">
        <v>12.9</v>
      </c>
      <c r="ED24" s="17">
        <v>32.200000000000003</v>
      </c>
      <c r="EE24" s="17">
        <v>23.9</v>
      </c>
      <c r="EF24" s="17">
        <v>17.899999999999999</v>
      </c>
      <c r="EG24" s="17">
        <v>2.4</v>
      </c>
      <c r="EH24" s="17">
        <v>1.1000000000000001</v>
      </c>
      <c r="EI24" s="17">
        <v>19.5</v>
      </c>
      <c r="EJ24" s="17">
        <v>5.4</v>
      </c>
      <c r="EK24" s="17">
        <v>7.1</v>
      </c>
      <c r="EL24" s="17">
        <v>20.399999999999999</v>
      </c>
      <c r="EM24" s="17">
        <v>20.399999999999999</v>
      </c>
      <c r="EN24" s="17">
        <v>19.100000000000001</v>
      </c>
      <c r="EO24" s="17">
        <v>0.2</v>
      </c>
      <c r="EP24" s="17">
        <v>237.1</v>
      </c>
      <c r="EQ24" s="17">
        <v>5.5</v>
      </c>
      <c r="ER24" s="17">
        <v>135.9</v>
      </c>
      <c r="ES24" s="17">
        <v>0.6</v>
      </c>
      <c r="ET24" s="17">
        <v>4</v>
      </c>
      <c r="EU24" s="17">
        <v>10.6</v>
      </c>
      <c r="EV24" s="17">
        <v>98</v>
      </c>
      <c r="EW24" s="17">
        <v>2.9</v>
      </c>
      <c r="EX24" s="17">
        <v>1.1000000000000001</v>
      </c>
      <c r="EY24" s="17">
        <v>2.4</v>
      </c>
      <c r="EZ24" s="17">
        <v>1.1000000000000001</v>
      </c>
      <c r="FA24" s="17">
        <v>4.9000000000000004</v>
      </c>
      <c r="FB24" s="17">
        <v>6.3209999999999997</v>
      </c>
      <c r="FC24" s="17">
        <v>19.977</v>
      </c>
      <c r="FD24" s="17">
        <v>9.5</v>
      </c>
      <c r="FE24" s="17"/>
      <c r="FF24" s="17">
        <v>0</v>
      </c>
      <c r="FG24" s="17">
        <v>16</v>
      </c>
      <c r="FH24" s="17">
        <v>17.5</v>
      </c>
      <c r="FI24" s="17">
        <v>9.1999999999999993</v>
      </c>
      <c r="FJ24" s="17"/>
      <c r="FK24" s="17">
        <v>6630.4350000000004</v>
      </c>
      <c r="FL24" s="15"/>
      <c r="FM24" s="17">
        <v>22.1</v>
      </c>
      <c r="FN24" s="17">
        <v>0</v>
      </c>
      <c r="FO24" s="17">
        <v>5.8</v>
      </c>
      <c r="FP24" s="17">
        <v>13.2</v>
      </c>
      <c r="FQ24" s="17">
        <v>27.2</v>
      </c>
      <c r="FR24" s="17">
        <v>9.4</v>
      </c>
      <c r="FS24" s="17">
        <v>5.1449999999999996</v>
      </c>
      <c r="FT24" s="17">
        <v>4.3479999999999999</v>
      </c>
      <c r="FU24" s="17">
        <v>87.192999999999998</v>
      </c>
    </row>
    <row r="25" spans="1:177" ht="24" customHeight="1" x14ac:dyDescent="0.35">
      <c r="A25" s="16" t="s">
        <v>77</v>
      </c>
      <c r="B25" s="16" t="s">
        <v>777</v>
      </c>
      <c r="C25" s="17">
        <v>116.8</v>
      </c>
      <c r="D25" s="17">
        <v>628.6</v>
      </c>
      <c r="E25" s="17">
        <v>213</v>
      </c>
      <c r="F25" s="17"/>
      <c r="G25" s="17"/>
      <c r="H25" s="17">
        <v>89.8</v>
      </c>
      <c r="I25" s="17">
        <v>218.7</v>
      </c>
      <c r="J25" s="17"/>
      <c r="K25" s="17"/>
      <c r="L25" s="17">
        <v>125.8</v>
      </c>
      <c r="M25" s="17">
        <v>126.1</v>
      </c>
      <c r="N25" s="17">
        <v>125.8</v>
      </c>
      <c r="O25" s="17">
        <v>230.3</v>
      </c>
      <c r="P25" s="17">
        <v>212.6</v>
      </c>
      <c r="Q25" s="17">
        <v>110.3</v>
      </c>
      <c r="R25" s="17">
        <v>374.9</v>
      </c>
      <c r="S25" s="17">
        <v>5.0999999999999996</v>
      </c>
      <c r="T25" s="17"/>
      <c r="U25" s="17"/>
      <c r="V25" s="17"/>
      <c r="W25" s="17"/>
      <c r="X25" s="17">
        <v>166.2</v>
      </c>
      <c r="Y25" s="17">
        <v>7.4</v>
      </c>
      <c r="Z25" s="17">
        <v>5.8</v>
      </c>
      <c r="AA25" s="17"/>
      <c r="AB25" s="17">
        <v>6.9</v>
      </c>
      <c r="AC25" s="17">
        <v>12.1</v>
      </c>
      <c r="AD25" s="17">
        <v>69.8</v>
      </c>
      <c r="AE25" s="17"/>
      <c r="AF25" s="17"/>
      <c r="AG25" s="17"/>
      <c r="AH25" s="17"/>
      <c r="AI25" s="17">
        <v>109.6</v>
      </c>
      <c r="AJ25" s="17">
        <v>45.1</v>
      </c>
      <c r="AK25" s="17"/>
      <c r="AL25" s="17"/>
      <c r="AM25" s="17"/>
      <c r="AN25" s="17">
        <v>6.4</v>
      </c>
      <c r="AO25" s="17">
        <v>0</v>
      </c>
      <c r="AP25" s="17">
        <v>54</v>
      </c>
      <c r="AQ25" s="17">
        <v>151.1</v>
      </c>
      <c r="AR25" s="17">
        <v>29.7</v>
      </c>
      <c r="AS25" s="17">
        <v>18.2</v>
      </c>
      <c r="AT25" s="17">
        <v>18.8</v>
      </c>
      <c r="AU25" s="17">
        <v>89.3</v>
      </c>
      <c r="AV25" s="17"/>
      <c r="AW25" s="17"/>
      <c r="AX25" s="17"/>
      <c r="AY25" s="17">
        <v>105.4</v>
      </c>
      <c r="AZ25" s="17">
        <v>5.6</v>
      </c>
      <c r="BA25" s="17">
        <v>9.1</v>
      </c>
      <c r="BB25" s="17">
        <v>17.7</v>
      </c>
      <c r="BC25" s="17">
        <v>40.299999999999997</v>
      </c>
      <c r="BD25" s="17">
        <v>2</v>
      </c>
      <c r="BE25" s="17">
        <v>11.8</v>
      </c>
      <c r="BF25" s="17">
        <v>72.099999999999994</v>
      </c>
      <c r="BG25" s="17"/>
      <c r="BH25" s="17"/>
      <c r="BI25" s="17">
        <v>20.3</v>
      </c>
      <c r="BJ25" s="17"/>
      <c r="BK25" s="17"/>
      <c r="BL25" s="17">
        <v>47.6</v>
      </c>
      <c r="BM25" s="17"/>
      <c r="BN25" s="17"/>
      <c r="BO25" s="17"/>
      <c r="BP25" s="17">
        <v>74.900000000000006</v>
      </c>
      <c r="BQ25" s="17">
        <v>175.1</v>
      </c>
      <c r="BR25" s="17">
        <v>173.9</v>
      </c>
      <c r="BS25" s="17">
        <v>200</v>
      </c>
      <c r="BT25" s="17">
        <v>266.5</v>
      </c>
      <c r="BU25" s="17"/>
      <c r="BV25" s="17"/>
      <c r="BW25" s="17"/>
      <c r="BX25" s="17"/>
      <c r="BY25" s="17"/>
      <c r="BZ25" s="17"/>
      <c r="CA25" s="17"/>
      <c r="CB25" s="17"/>
      <c r="CC25" s="17">
        <v>4</v>
      </c>
      <c r="CD25" s="17">
        <v>124.5</v>
      </c>
      <c r="CE25" s="17">
        <v>87.6</v>
      </c>
      <c r="CF25" s="17">
        <v>60.5</v>
      </c>
      <c r="CG25" s="17">
        <v>47.1</v>
      </c>
      <c r="CH25" s="17">
        <v>29.7</v>
      </c>
      <c r="CI25" s="17"/>
      <c r="CJ25" s="17"/>
      <c r="CK25" s="17"/>
      <c r="CL25" s="17">
        <v>146.5</v>
      </c>
      <c r="CM25" s="17">
        <v>147.30000000000001</v>
      </c>
      <c r="CN25" s="17">
        <v>149</v>
      </c>
      <c r="CO25" s="17"/>
      <c r="CP25" s="17"/>
      <c r="CQ25" s="17"/>
      <c r="CR25" s="17"/>
      <c r="CS25" s="17"/>
      <c r="CT25" s="17">
        <v>50.44</v>
      </c>
      <c r="CU25" s="17">
        <v>0</v>
      </c>
      <c r="CV25" s="17">
        <v>0.1</v>
      </c>
      <c r="CW25" s="17">
        <v>32.1</v>
      </c>
      <c r="CX25" s="17">
        <v>80.8</v>
      </c>
      <c r="CY25" s="17">
        <v>0</v>
      </c>
      <c r="CZ25" s="17">
        <v>0.1</v>
      </c>
      <c r="DA25" s="17">
        <v>17.8</v>
      </c>
      <c r="DB25" s="17">
        <v>20.7</v>
      </c>
      <c r="DC25" s="17">
        <v>9.9</v>
      </c>
      <c r="DD25" s="17">
        <v>5.5</v>
      </c>
      <c r="DE25" s="17">
        <v>201.2</v>
      </c>
      <c r="DF25" s="17">
        <v>1.2</v>
      </c>
      <c r="DG25" s="17">
        <v>3.5</v>
      </c>
      <c r="DH25" s="17">
        <v>4.5</v>
      </c>
      <c r="DI25" s="17"/>
      <c r="DJ25" s="17">
        <v>18.8</v>
      </c>
      <c r="DK25" s="17">
        <v>18.7</v>
      </c>
      <c r="DL25" s="17">
        <v>3.5</v>
      </c>
      <c r="DM25" s="17">
        <v>18.600000000000001</v>
      </c>
      <c r="DN25" s="17">
        <v>5.5</v>
      </c>
      <c r="DO25" s="17">
        <v>5.2</v>
      </c>
      <c r="DP25" s="17">
        <v>9.1999999999999993</v>
      </c>
      <c r="DQ25" s="17">
        <v>18.399999999999999</v>
      </c>
      <c r="DR25" s="17">
        <v>2.2999999999999998</v>
      </c>
      <c r="DS25" s="17">
        <v>3.3</v>
      </c>
      <c r="DT25" s="17">
        <v>6</v>
      </c>
      <c r="DU25" s="17">
        <v>2.4</v>
      </c>
      <c r="DV25" s="17"/>
      <c r="DW25" s="17">
        <v>10.1</v>
      </c>
      <c r="DX25" s="17">
        <v>7.8</v>
      </c>
      <c r="DY25" s="17">
        <v>14.2</v>
      </c>
      <c r="DZ25" s="17">
        <v>18.899999999999999</v>
      </c>
      <c r="EA25" s="17">
        <v>20</v>
      </c>
      <c r="EB25" s="17">
        <v>18.3</v>
      </c>
      <c r="EC25" s="17">
        <v>14.1</v>
      </c>
      <c r="ED25" s="17">
        <v>36.1</v>
      </c>
      <c r="EE25" s="17">
        <v>19.5</v>
      </c>
      <c r="EF25" s="17">
        <v>16.399999999999999</v>
      </c>
      <c r="EG25" s="17">
        <v>2.5</v>
      </c>
      <c r="EH25" s="17">
        <v>2</v>
      </c>
      <c r="EI25" s="17">
        <v>19.5</v>
      </c>
      <c r="EJ25" s="17">
        <v>5.4</v>
      </c>
      <c r="EK25" s="17">
        <v>6.4</v>
      </c>
      <c r="EL25" s="17">
        <v>20.399999999999999</v>
      </c>
      <c r="EM25" s="17">
        <v>20.399999999999999</v>
      </c>
      <c r="EN25" s="17">
        <v>19.5</v>
      </c>
      <c r="EO25" s="17">
        <v>0</v>
      </c>
      <c r="EP25" s="17">
        <v>251</v>
      </c>
      <c r="EQ25" s="17">
        <v>8.1999999999999993</v>
      </c>
      <c r="ER25" s="17">
        <v>143.80000000000001</v>
      </c>
      <c r="ES25" s="17">
        <v>0.6</v>
      </c>
      <c r="ET25" s="17">
        <v>5.6</v>
      </c>
      <c r="EU25" s="17">
        <v>13</v>
      </c>
      <c r="EV25" s="17">
        <v>103.4</v>
      </c>
      <c r="EW25" s="17">
        <v>2.9</v>
      </c>
      <c r="EX25" s="17">
        <v>0</v>
      </c>
      <c r="EY25" s="17">
        <v>2.4</v>
      </c>
      <c r="EZ25" s="17">
        <v>1.1000000000000001</v>
      </c>
      <c r="FA25" s="17">
        <v>7.4</v>
      </c>
      <c r="FB25" s="17">
        <v>6.3259999999999996</v>
      </c>
      <c r="FC25" s="17">
        <v>20.076000000000001</v>
      </c>
      <c r="FD25" s="17">
        <v>9.3000000000000007</v>
      </c>
      <c r="FE25" s="17"/>
      <c r="FF25" s="17">
        <v>0</v>
      </c>
      <c r="FG25" s="17">
        <v>15.6</v>
      </c>
      <c r="FH25" s="17">
        <v>18.3</v>
      </c>
      <c r="FI25" s="17">
        <v>8.5</v>
      </c>
      <c r="FJ25" s="17"/>
      <c r="FK25" s="17">
        <v>6815.442</v>
      </c>
      <c r="FL25" s="15"/>
      <c r="FM25" s="17">
        <v>22.2</v>
      </c>
      <c r="FN25" s="17">
        <v>0</v>
      </c>
      <c r="FO25" s="17">
        <v>6</v>
      </c>
      <c r="FP25" s="17">
        <v>13.2</v>
      </c>
      <c r="FQ25" s="17">
        <v>27.2</v>
      </c>
      <c r="FR25" s="17">
        <v>9.4</v>
      </c>
      <c r="FS25" s="17">
        <v>5.1470000000000002</v>
      </c>
      <c r="FT25" s="17">
        <v>4.3250000000000002</v>
      </c>
      <c r="FU25" s="17">
        <v>87.471999999999994</v>
      </c>
    </row>
    <row r="26" spans="1:177" ht="24" customHeight="1" x14ac:dyDescent="0.35">
      <c r="A26" s="18" t="s">
        <v>77</v>
      </c>
      <c r="B26" s="18" t="s">
        <v>778</v>
      </c>
      <c r="C26" s="19">
        <v>122.5</v>
      </c>
      <c r="D26" s="19">
        <v>631.9</v>
      </c>
      <c r="E26" s="19">
        <v>215.8</v>
      </c>
      <c r="F26" s="19"/>
      <c r="G26" s="19"/>
      <c r="H26" s="19">
        <v>91.2</v>
      </c>
      <c r="I26" s="19">
        <v>217.1</v>
      </c>
      <c r="J26" s="19"/>
      <c r="K26" s="19"/>
      <c r="L26" s="19">
        <v>124.7</v>
      </c>
      <c r="M26" s="19">
        <v>124.3</v>
      </c>
      <c r="N26" s="19">
        <v>124.1</v>
      </c>
      <c r="O26" s="19">
        <v>224.8</v>
      </c>
      <c r="P26" s="19">
        <v>213.3</v>
      </c>
      <c r="Q26" s="19">
        <v>110</v>
      </c>
      <c r="R26" s="19">
        <v>384.8</v>
      </c>
      <c r="S26" s="19">
        <v>5.2</v>
      </c>
      <c r="T26" s="19"/>
      <c r="U26" s="19"/>
      <c r="V26" s="19"/>
      <c r="W26" s="19"/>
      <c r="X26" s="19">
        <v>164.6</v>
      </c>
      <c r="Y26" s="19">
        <v>8.1999999999999993</v>
      </c>
      <c r="Z26" s="19">
        <v>6.1</v>
      </c>
      <c r="AA26" s="19"/>
      <c r="AB26" s="19">
        <v>6.9</v>
      </c>
      <c r="AC26" s="19">
        <v>12.1</v>
      </c>
      <c r="AD26" s="19">
        <v>71.599999999999994</v>
      </c>
      <c r="AE26" s="19"/>
      <c r="AF26" s="19"/>
      <c r="AG26" s="19"/>
      <c r="AH26" s="19"/>
      <c r="AI26" s="19">
        <v>110.5</v>
      </c>
      <c r="AJ26" s="19">
        <v>46.3</v>
      </c>
      <c r="AK26" s="19"/>
      <c r="AL26" s="19"/>
      <c r="AM26" s="19"/>
      <c r="AN26" s="19">
        <v>6.4</v>
      </c>
      <c r="AO26" s="19">
        <v>0</v>
      </c>
      <c r="AP26" s="19">
        <v>54.4</v>
      </c>
      <c r="AQ26" s="19">
        <v>153.1</v>
      </c>
      <c r="AR26" s="19">
        <v>28.6</v>
      </c>
      <c r="AS26" s="19">
        <v>18.399999999999999</v>
      </c>
      <c r="AT26" s="19">
        <v>18.8</v>
      </c>
      <c r="AU26" s="19">
        <v>88.9</v>
      </c>
      <c r="AV26" s="19"/>
      <c r="AW26" s="19"/>
      <c r="AX26" s="19"/>
      <c r="AY26" s="19">
        <v>107.1</v>
      </c>
      <c r="AZ26" s="19">
        <v>5.5</v>
      </c>
      <c r="BA26" s="19">
        <v>9.1999999999999993</v>
      </c>
      <c r="BB26" s="19">
        <v>36.700000000000003</v>
      </c>
      <c r="BC26" s="19">
        <v>41.8</v>
      </c>
      <c r="BD26" s="19">
        <v>2</v>
      </c>
      <c r="BE26" s="19">
        <v>12.3</v>
      </c>
      <c r="BF26" s="19">
        <v>76.2</v>
      </c>
      <c r="BG26" s="19"/>
      <c r="BH26" s="19"/>
      <c r="BI26" s="19">
        <v>22.5</v>
      </c>
      <c r="BJ26" s="19"/>
      <c r="BK26" s="19"/>
      <c r="BL26" s="19">
        <v>47.4</v>
      </c>
      <c r="BM26" s="19"/>
      <c r="BN26" s="19"/>
      <c r="BO26" s="19"/>
      <c r="BP26" s="19">
        <v>75.7</v>
      </c>
      <c r="BQ26" s="19">
        <v>175.5</v>
      </c>
      <c r="BR26" s="19">
        <v>173.7</v>
      </c>
      <c r="BS26" s="19">
        <v>200</v>
      </c>
      <c r="BT26" s="19">
        <v>271.5</v>
      </c>
      <c r="BU26" s="19"/>
      <c r="BV26" s="19"/>
      <c r="BW26" s="19"/>
      <c r="BX26" s="19"/>
      <c r="BY26" s="19"/>
      <c r="BZ26" s="19"/>
      <c r="CA26" s="19"/>
      <c r="CB26" s="19"/>
      <c r="CC26" s="19">
        <v>4</v>
      </c>
      <c r="CD26" s="19">
        <v>186.5</v>
      </c>
      <c r="CE26" s="19">
        <v>90.9</v>
      </c>
      <c r="CF26" s="19">
        <v>61.6</v>
      </c>
      <c r="CG26" s="19">
        <v>47.2</v>
      </c>
      <c r="CH26" s="19">
        <v>30.4</v>
      </c>
      <c r="CI26" s="19"/>
      <c r="CJ26" s="19"/>
      <c r="CK26" s="19"/>
      <c r="CL26" s="19">
        <v>146.30000000000001</v>
      </c>
      <c r="CM26" s="19">
        <v>147.19999999999999</v>
      </c>
      <c r="CN26" s="19">
        <v>149.69999999999999</v>
      </c>
      <c r="CO26" s="19"/>
      <c r="CP26" s="19"/>
      <c r="CQ26" s="19"/>
      <c r="CR26" s="19"/>
      <c r="CS26" s="19"/>
      <c r="CT26" s="19">
        <v>50.506</v>
      </c>
      <c r="CU26" s="19">
        <v>0</v>
      </c>
      <c r="CV26" s="19">
        <v>0.1</v>
      </c>
      <c r="CW26" s="19">
        <v>28.7</v>
      </c>
      <c r="CX26" s="19">
        <v>80.900000000000006</v>
      </c>
      <c r="CY26" s="19">
        <v>0</v>
      </c>
      <c r="CZ26" s="19">
        <v>0.1</v>
      </c>
      <c r="DA26" s="19">
        <v>18</v>
      </c>
      <c r="DB26" s="19">
        <v>21</v>
      </c>
      <c r="DC26" s="19">
        <v>9.9</v>
      </c>
      <c r="DD26" s="19">
        <v>5.4</v>
      </c>
      <c r="DE26" s="19">
        <v>207.3</v>
      </c>
      <c r="DF26" s="19">
        <v>1.2</v>
      </c>
      <c r="DG26" s="19">
        <v>3.5</v>
      </c>
      <c r="DH26" s="19">
        <v>4.4000000000000004</v>
      </c>
      <c r="DI26" s="19"/>
      <c r="DJ26" s="19">
        <v>19.100000000000001</v>
      </c>
      <c r="DK26" s="19">
        <v>18.7</v>
      </c>
      <c r="DL26" s="19">
        <v>3.5</v>
      </c>
      <c r="DM26" s="19">
        <v>18.600000000000001</v>
      </c>
      <c r="DN26" s="19">
        <v>11.2</v>
      </c>
      <c r="DO26" s="19">
        <v>14.1</v>
      </c>
      <c r="DP26" s="19">
        <v>6.2</v>
      </c>
      <c r="DQ26" s="19">
        <v>17.899999999999999</v>
      </c>
      <c r="DR26" s="19">
        <v>3.7</v>
      </c>
      <c r="DS26" s="19">
        <v>3.4</v>
      </c>
      <c r="DT26" s="19">
        <v>7.1</v>
      </c>
      <c r="DU26" s="19">
        <v>2.4</v>
      </c>
      <c r="DV26" s="19"/>
      <c r="DW26" s="19">
        <v>10.1</v>
      </c>
      <c r="DX26" s="19">
        <v>7.8</v>
      </c>
      <c r="DY26" s="19">
        <v>14.5</v>
      </c>
      <c r="DZ26" s="19">
        <v>19.100000000000001</v>
      </c>
      <c r="EA26" s="19">
        <v>20.100000000000001</v>
      </c>
      <c r="EB26" s="19">
        <v>20.6</v>
      </c>
      <c r="EC26" s="19">
        <v>15.7</v>
      </c>
      <c r="ED26" s="19">
        <v>36.9</v>
      </c>
      <c r="EE26" s="19">
        <v>27.8</v>
      </c>
      <c r="EF26" s="19">
        <v>36.799999999999997</v>
      </c>
      <c r="EG26" s="19">
        <v>2.2999999999999998</v>
      </c>
      <c r="EH26" s="19">
        <v>0.6</v>
      </c>
      <c r="EI26" s="19">
        <v>19.100000000000001</v>
      </c>
      <c r="EJ26" s="19">
        <v>5.4</v>
      </c>
      <c r="EK26" s="19">
        <v>7.3</v>
      </c>
      <c r="EL26" s="19">
        <v>20.399999999999999</v>
      </c>
      <c r="EM26" s="19">
        <v>20.399999999999999</v>
      </c>
      <c r="EN26" s="19">
        <v>20</v>
      </c>
      <c r="EO26" s="19">
        <v>0</v>
      </c>
      <c r="EP26" s="19">
        <v>253.1</v>
      </c>
      <c r="EQ26" s="19">
        <v>10.8</v>
      </c>
      <c r="ER26" s="19">
        <v>148.69999999999999</v>
      </c>
      <c r="ES26" s="19">
        <v>0.6</v>
      </c>
      <c r="ET26" s="19">
        <v>5.8</v>
      </c>
      <c r="EU26" s="19">
        <v>12.2</v>
      </c>
      <c r="EV26" s="19">
        <v>107.2</v>
      </c>
      <c r="EW26" s="19">
        <v>2.9</v>
      </c>
      <c r="EX26" s="19">
        <v>0</v>
      </c>
      <c r="EY26" s="19">
        <v>2.4</v>
      </c>
      <c r="EZ26" s="19">
        <v>1.1000000000000001</v>
      </c>
      <c r="FA26" s="19">
        <v>9.6999999999999993</v>
      </c>
      <c r="FB26" s="19">
        <v>6.3049999999999997</v>
      </c>
      <c r="FC26" s="19">
        <v>20.013000000000002</v>
      </c>
      <c r="FD26" s="19">
        <v>8.9</v>
      </c>
      <c r="FE26" s="19"/>
      <c r="FF26" s="19">
        <v>0</v>
      </c>
      <c r="FG26" s="19">
        <v>15.4</v>
      </c>
      <c r="FH26" s="19">
        <v>18.3</v>
      </c>
      <c r="FI26" s="19">
        <v>7.8</v>
      </c>
      <c r="FJ26" s="19"/>
      <c r="FK26" s="19">
        <v>6998.5240000000003</v>
      </c>
      <c r="FL26" s="15"/>
      <c r="FM26" s="19">
        <v>22.2</v>
      </c>
      <c r="FN26" s="19">
        <v>0</v>
      </c>
      <c r="FO26" s="19">
        <v>6</v>
      </c>
      <c r="FP26" s="19">
        <v>13.2</v>
      </c>
      <c r="FQ26" s="19">
        <v>27.3</v>
      </c>
      <c r="FR26" s="19">
        <v>9.4</v>
      </c>
      <c r="FS26" s="19">
        <v>5.0439999999999996</v>
      </c>
      <c r="FT26" s="19">
        <v>4.2880000000000003</v>
      </c>
      <c r="FU26" s="19">
        <v>87.432000000000002</v>
      </c>
    </row>
    <row r="27" spans="1:177" ht="24" customHeight="1" x14ac:dyDescent="0.35">
      <c r="A27" s="13" t="s">
        <v>77</v>
      </c>
      <c r="B27" s="13" t="s">
        <v>779</v>
      </c>
      <c r="C27" s="14">
        <v>204.9</v>
      </c>
      <c r="D27" s="14">
        <v>634.1</v>
      </c>
      <c r="E27" s="14">
        <v>215.4</v>
      </c>
      <c r="F27" s="14"/>
      <c r="G27" s="14"/>
      <c r="H27" s="14">
        <v>91.3</v>
      </c>
      <c r="I27" s="14">
        <v>212.7</v>
      </c>
      <c r="J27" s="14"/>
      <c r="K27" s="14"/>
      <c r="L27" s="14">
        <v>159.1</v>
      </c>
      <c r="M27" s="14">
        <v>156.1</v>
      </c>
      <c r="N27" s="14">
        <v>157.4</v>
      </c>
      <c r="O27" s="14">
        <v>237.5</v>
      </c>
      <c r="P27" s="14">
        <v>213.2</v>
      </c>
      <c r="Q27" s="14">
        <v>110.5</v>
      </c>
      <c r="R27" s="14">
        <v>386.6</v>
      </c>
      <c r="S27" s="14">
        <v>5.2</v>
      </c>
      <c r="T27" s="14"/>
      <c r="U27" s="14"/>
      <c r="V27" s="14"/>
      <c r="W27" s="14"/>
      <c r="X27" s="14">
        <v>163.6</v>
      </c>
      <c r="Y27" s="14">
        <v>7.9</v>
      </c>
      <c r="Z27" s="14">
        <v>5.9</v>
      </c>
      <c r="AA27" s="14"/>
      <c r="AB27" s="14">
        <v>6.9</v>
      </c>
      <c r="AC27" s="14">
        <v>12.1</v>
      </c>
      <c r="AD27" s="14">
        <v>94.4</v>
      </c>
      <c r="AE27" s="14"/>
      <c r="AF27" s="14"/>
      <c r="AG27" s="14"/>
      <c r="AH27" s="14"/>
      <c r="AI27" s="14">
        <v>110.7</v>
      </c>
      <c r="AJ27" s="14">
        <v>55.8</v>
      </c>
      <c r="AK27" s="14"/>
      <c r="AL27" s="14"/>
      <c r="AM27" s="14"/>
      <c r="AN27" s="14">
        <v>6.4</v>
      </c>
      <c r="AO27" s="14">
        <v>7.2</v>
      </c>
      <c r="AP27" s="14">
        <v>54.2</v>
      </c>
      <c r="AQ27" s="14">
        <v>152.30000000000001</v>
      </c>
      <c r="AR27" s="14">
        <v>28.8</v>
      </c>
      <c r="AS27" s="14">
        <v>18.600000000000001</v>
      </c>
      <c r="AT27" s="14">
        <v>18.8</v>
      </c>
      <c r="AU27" s="14">
        <v>73.5</v>
      </c>
      <c r="AV27" s="14"/>
      <c r="AW27" s="14"/>
      <c r="AX27" s="14"/>
      <c r="AY27" s="14">
        <v>108</v>
      </c>
      <c r="AZ27" s="14">
        <v>5.5</v>
      </c>
      <c r="BA27" s="14">
        <v>9.1</v>
      </c>
      <c r="BB27" s="14">
        <v>37.1</v>
      </c>
      <c r="BC27" s="14">
        <v>44.3</v>
      </c>
      <c r="BD27" s="14">
        <v>2</v>
      </c>
      <c r="BE27" s="14">
        <v>12.2</v>
      </c>
      <c r="BF27" s="14">
        <v>75.2</v>
      </c>
      <c r="BG27" s="14"/>
      <c r="BH27" s="14"/>
      <c r="BI27" s="14">
        <v>91.3</v>
      </c>
      <c r="BJ27" s="14"/>
      <c r="BK27" s="14"/>
      <c r="BL27" s="14">
        <v>47.2</v>
      </c>
      <c r="BM27" s="14"/>
      <c r="BN27" s="14"/>
      <c r="BO27" s="14"/>
      <c r="BP27" s="14">
        <v>84.6</v>
      </c>
      <c r="BQ27" s="14">
        <v>174.9</v>
      </c>
      <c r="BR27" s="14">
        <v>172.9</v>
      </c>
      <c r="BS27" s="14">
        <v>200</v>
      </c>
      <c r="BT27" s="14">
        <v>272.10000000000002</v>
      </c>
      <c r="BU27" s="14"/>
      <c r="BV27" s="14"/>
      <c r="BW27" s="14"/>
      <c r="BX27" s="14"/>
      <c r="BY27" s="14"/>
      <c r="BZ27" s="14"/>
      <c r="CA27" s="14"/>
      <c r="CB27" s="14"/>
      <c r="CC27" s="14">
        <v>4</v>
      </c>
      <c r="CD27" s="14">
        <v>264.3</v>
      </c>
      <c r="CE27" s="14">
        <v>99.2</v>
      </c>
      <c r="CF27" s="14">
        <v>61.3</v>
      </c>
      <c r="CG27" s="14">
        <v>47.6</v>
      </c>
      <c r="CH27" s="14">
        <v>30.3</v>
      </c>
      <c r="CI27" s="14"/>
      <c r="CJ27" s="14"/>
      <c r="CK27" s="14"/>
      <c r="CL27" s="14">
        <v>145.6</v>
      </c>
      <c r="CM27" s="14">
        <v>146.5</v>
      </c>
      <c r="CN27" s="14">
        <v>148.80000000000001</v>
      </c>
      <c r="CO27" s="14"/>
      <c r="CP27" s="14"/>
      <c r="CQ27" s="14"/>
      <c r="CR27" s="14"/>
      <c r="CS27" s="14"/>
      <c r="CT27" s="14">
        <v>50.49</v>
      </c>
      <c r="CU27" s="14">
        <v>0</v>
      </c>
      <c r="CV27" s="14">
        <v>0.5</v>
      </c>
      <c r="CW27" s="14">
        <v>33.700000000000003</v>
      </c>
      <c r="CX27" s="14">
        <v>80.400000000000006</v>
      </c>
      <c r="CY27" s="14">
        <v>0</v>
      </c>
      <c r="CZ27" s="14">
        <v>0.2</v>
      </c>
      <c r="DA27" s="14">
        <v>17</v>
      </c>
      <c r="DB27" s="14">
        <v>20.8</v>
      </c>
      <c r="DC27" s="14">
        <v>9.9</v>
      </c>
      <c r="DD27" s="14">
        <v>5.5</v>
      </c>
      <c r="DE27" s="14">
        <v>0</v>
      </c>
      <c r="DF27" s="14">
        <v>1.2</v>
      </c>
      <c r="DG27" s="14">
        <v>3.5</v>
      </c>
      <c r="DH27" s="14">
        <v>4.4000000000000004</v>
      </c>
      <c r="DI27" s="14"/>
      <c r="DJ27" s="14">
        <v>20</v>
      </c>
      <c r="DK27" s="14">
        <v>18.7</v>
      </c>
      <c r="DL27" s="14">
        <v>3.5</v>
      </c>
      <c r="DM27" s="14">
        <v>18.600000000000001</v>
      </c>
      <c r="DN27" s="14">
        <v>15.6</v>
      </c>
      <c r="DO27" s="14">
        <v>19</v>
      </c>
      <c r="DP27" s="14">
        <v>11.6</v>
      </c>
      <c r="DQ27" s="14">
        <v>15.6</v>
      </c>
      <c r="DR27" s="14">
        <v>5.9</v>
      </c>
      <c r="DS27" s="14">
        <v>3.5</v>
      </c>
      <c r="DT27" s="14">
        <v>7.9</v>
      </c>
      <c r="DU27" s="14">
        <v>2.4</v>
      </c>
      <c r="DV27" s="14"/>
      <c r="DW27" s="14">
        <v>10.199999999999999</v>
      </c>
      <c r="DX27" s="14">
        <v>7.8</v>
      </c>
      <c r="DY27" s="14">
        <v>14.4</v>
      </c>
      <c r="DZ27" s="14">
        <v>19.100000000000001</v>
      </c>
      <c r="EA27" s="14">
        <v>20.3</v>
      </c>
      <c r="EB27" s="14">
        <v>16.7</v>
      </c>
      <c r="EC27" s="14">
        <v>20.7</v>
      </c>
      <c r="ED27" s="14">
        <v>37.9</v>
      </c>
      <c r="EE27" s="14">
        <v>40.799999999999997</v>
      </c>
      <c r="EF27" s="14">
        <v>43.9</v>
      </c>
      <c r="EG27" s="14">
        <v>2.4</v>
      </c>
      <c r="EH27" s="14">
        <v>1.2</v>
      </c>
      <c r="EI27" s="14">
        <v>19</v>
      </c>
      <c r="EJ27" s="14">
        <v>5.4</v>
      </c>
      <c r="EK27" s="14">
        <v>7.2</v>
      </c>
      <c r="EL27" s="14">
        <v>20.399999999999999</v>
      </c>
      <c r="EM27" s="14">
        <v>20.399999999999999</v>
      </c>
      <c r="EN27" s="14">
        <v>20</v>
      </c>
      <c r="EO27" s="14">
        <v>0</v>
      </c>
      <c r="EP27" s="14">
        <v>253.1</v>
      </c>
      <c r="EQ27" s="14">
        <v>12.7</v>
      </c>
      <c r="ER27" s="14">
        <v>151.19999999999999</v>
      </c>
      <c r="ES27" s="14">
        <v>0.6</v>
      </c>
      <c r="ET27" s="14">
        <v>0</v>
      </c>
      <c r="EU27" s="14">
        <v>4.8</v>
      </c>
      <c r="EV27" s="14">
        <v>109.5</v>
      </c>
      <c r="EW27" s="14">
        <v>2.9</v>
      </c>
      <c r="EX27" s="14">
        <v>0</v>
      </c>
      <c r="EY27" s="14">
        <v>2.4</v>
      </c>
      <c r="EZ27" s="14">
        <v>1.1000000000000001</v>
      </c>
      <c r="FA27" s="14">
        <v>11.9</v>
      </c>
      <c r="FB27" s="14">
        <v>6.3179999999999996</v>
      </c>
      <c r="FC27" s="14">
        <v>20.343</v>
      </c>
      <c r="FD27" s="14">
        <v>8.5</v>
      </c>
      <c r="FE27" s="14"/>
      <c r="FF27" s="14">
        <v>0</v>
      </c>
      <c r="FG27" s="14">
        <v>15.5</v>
      </c>
      <c r="FH27" s="14">
        <v>18.399999999999999</v>
      </c>
      <c r="FI27" s="14">
        <v>9.6</v>
      </c>
      <c r="FJ27" s="14"/>
      <c r="FK27" s="14">
        <v>7211.6509999999998</v>
      </c>
      <c r="FL27" s="15"/>
      <c r="FM27" s="14">
        <v>22.2</v>
      </c>
      <c r="FN27" s="14">
        <v>3.11</v>
      </c>
      <c r="FO27" s="14">
        <v>6</v>
      </c>
      <c r="FP27" s="14">
        <v>13.2</v>
      </c>
      <c r="FQ27" s="14">
        <v>27.1</v>
      </c>
      <c r="FR27" s="14">
        <v>9.4</v>
      </c>
      <c r="FS27" s="14">
        <v>5</v>
      </c>
      <c r="FT27" s="14">
        <v>4.306</v>
      </c>
      <c r="FU27" s="14">
        <v>90.316000000000003</v>
      </c>
    </row>
    <row r="28" spans="1:177" ht="24" customHeight="1" x14ac:dyDescent="0.35">
      <c r="A28" s="16" t="s">
        <v>77</v>
      </c>
      <c r="B28" s="16" t="s">
        <v>780</v>
      </c>
      <c r="C28" s="17">
        <v>178.3</v>
      </c>
      <c r="D28" s="17">
        <v>634</v>
      </c>
      <c r="E28" s="17">
        <v>215.2</v>
      </c>
      <c r="F28" s="17"/>
      <c r="G28" s="17"/>
      <c r="H28" s="17">
        <v>90.3</v>
      </c>
      <c r="I28" s="17">
        <v>212.3</v>
      </c>
      <c r="J28" s="17"/>
      <c r="K28" s="17"/>
      <c r="L28" s="17">
        <v>164.5</v>
      </c>
      <c r="M28" s="17">
        <v>164.7</v>
      </c>
      <c r="N28" s="17">
        <v>164.5</v>
      </c>
      <c r="O28" s="17">
        <v>251.5</v>
      </c>
      <c r="P28" s="17">
        <v>213.3</v>
      </c>
      <c r="Q28" s="17">
        <v>110.2</v>
      </c>
      <c r="R28" s="17">
        <v>380.4</v>
      </c>
      <c r="S28" s="17">
        <v>5.2</v>
      </c>
      <c r="T28" s="17"/>
      <c r="U28" s="17"/>
      <c r="V28" s="17"/>
      <c r="W28" s="17"/>
      <c r="X28" s="17">
        <v>144.6</v>
      </c>
      <c r="Y28" s="17">
        <v>7.9</v>
      </c>
      <c r="Z28" s="17">
        <v>6.4</v>
      </c>
      <c r="AA28" s="17"/>
      <c r="AB28" s="17">
        <v>6.9</v>
      </c>
      <c r="AC28" s="17">
        <v>12.1</v>
      </c>
      <c r="AD28" s="17">
        <v>90.2</v>
      </c>
      <c r="AE28" s="17"/>
      <c r="AF28" s="17"/>
      <c r="AG28" s="17"/>
      <c r="AH28" s="17"/>
      <c r="AI28" s="17">
        <v>110.6</v>
      </c>
      <c r="AJ28" s="17">
        <v>118.3</v>
      </c>
      <c r="AK28" s="17"/>
      <c r="AL28" s="17"/>
      <c r="AM28" s="17"/>
      <c r="AN28" s="17">
        <v>6.4</v>
      </c>
      <c r="AO28" s="17">
        <v>152.69999999999999</v>
      </c>
      <c r="AP28" s="17">
        <v>52.7</v>
      </c>
      <c r="AQ28" s="17">
        <v>151.80000000000001</v>
      </c>
      <c r="AR28" s="17">
        <v>28.2</v>
      </c>
      <c r="AS28" s="17">
        <v>17.8</v>
      </c>
      <c r="AT28" s="17">
        <v>18.8</v>
      </c>
      <c r="AU28" s="17">
        <v>96</v>
      </c>
      <c r="AV28" s="17"/>
      <c r="AW28" s="17"/>
      <c r="AX28" s="17"/>
      <c r="AY28" s="17">
        <v>106.7</v>
      </c>
      <c r="AZ28" s="17">
        <v>5.5</v>
      </c>
      <c r="BA28" s="17">
        <v>9.1</v>
      </c>
      <c r="BB28" s="17">
        <v>18.7</v>
      </c>
      <c r="BC28" s="17">
        <v>44</v>
      </c>
      <c r="BD28" s="17">
        <v>2</v>
      </c>
      <c r="BE28" s="17">
        <v>12</v>
      </c>
      <c r="BF28" s="17">
        <v>75.900000000000006</v>
      </c>
      <c r="BG28" s="17"/>
      <c r="BH28" s="17"/>
      <c r="BI28" s="17">
        <v>82.9</v>
      </c>
      <c r="BJ28" s="17"/>
      <c r="BK28" s="17"/>
      <c r="BL28" s="17">
        <v>47.1</v>
      </c>
      <c r="BM28" s="17"/>
      <c r="BN28" s="17"/>
      <c r="BO28" s="17"/>
      <c r="BP28" s="17">
        <v>127.4</v>
      </c>
      <c r="BQ28" s="17">
        <v>175.8</v>
      </c>
      <c r="BR28" s="17">
        <v>173.2</v>
      </c>
      <c r="BS28" s="17">
        <v>200</v>
      </c>
      <c r="BT28" s="17">
        <v>271.3</v>
      </c>
      <c r="BU28" s="17"/>
      <c r="BV28" s="17"/>
      <c r="BW28" s="17"/>
      <c r="BX28" s="17"/>
      <c r="BY28" s="17"/>
      <c r="BZ28" s="17"/>
      <c r="CA28" s="17"/>
      <c r="CB28" s="17"/>
      <c r="CC28" s="17">
        <v>4</v>
      </c>
      <c r="CD28" s="17">
        <v>128.30000000000001</v>
      </c>
      <c r="CE28" s="17">
        <v>99.9</v>
      </c>
      <c r="CF28" s="17">
        <v>67.400000000000006</v>
      </c>
      <c r="CG28" s="17">
        <v>46.9</v>
      </c>
      <c r="CH28" s="17">
        <v>30.3</v>
      </c>
      <c r="CI28" s="17"/>
      <c r="CJ28" s="17"/>
      <c r="CK28" s="17"/>
      <c r="CL28" s="17">
        <v>146.19999999999999</v>
      </c>
      <c r="CM28" s="17">
        <v>146.80000000000001</v>
      </c>
      <c r="CN28" s="17">
        <v>149.30000000000001</v>
      </c>
      <c r="CO28" s="17"/>
      <c r="CP28" s="17"/>
      <c r="CQ28" s="17"/>
      <c r="CR28" s="17"/>
      <c r="CS28" s="17"/>
      <c r="CT28" s="17">
        <v>50.53</v>
      </c>
      <c r="CU28" s="17">
        <v>0</v>
      </c>
      <c r="CV28" s="17">
        <v>0.7</v>
      </c>
      <c r="CW28" s="17">
        <v>42.9</v>
      </c>
      <c r="CX28" s="17">
        <v>80.8</v>
      </c>
      <c r="CY28" s="17">
        <v>0</v>
      </c>
      <c r="CZ28" s="17">
        <v>0.3</v>
      </c>
      <c r="DA28" s="17">
        <v>17.8</v>
      </c>
      <c r="DB28" s="17">
        <v>20.7</v>
      </c>
      <c r="DC28" s="17">
        <v>9.9</v>
      </c>
      <c r="DD28" s="17">
        <v>5.2</v>
      </c>
      <c r="DE28" s="17">
        <v>0</v>
      </c>
      <c r="DF28" s="17">
        <v>1.2</v>
      </c>
      <c r="DG28" s="17">
        <v>3.5</v>
      </c>
      <c r="DH28" s="17">
        <v>4.4000000000000004</v>
      </c>
      <c r="DI28" s="17"/>
      <c r="DJ28" s="17">
        <v>19.899999999999999</v>
      </c>
      <c r="DK28" s="17">
        <v>18.7</v>
      </c>
      <c r="DL28" s="17">
        <v>3.5</v>
      </c>
      <c r="DM28" s="17">
        <v>18.600000000000001</v>
      </c>
      <c r="DN28" s="17">
        <v>15.8</v>
      </c>
      <c r="DO28" s="17">
        <v>18.5</v>
      </c>
      <c r="DP28" s="17">
        <v>11.2</v>
      </c>
      <c r="DQ28" s="17">
        <v>28.2</v>
      </c>
      <c r="DR28" s="17">
        <v>8.6999999999999993</v>
      </c>
      <c r="DS28" s="17">
        <v>3.5</v>
      </c>
      <c r="DT28" s="17">
        <v>16</v>
      </c>
      <c r="DU28" s="17">
        <v>2.4</v>
      </c>
      <c r="DV28" s="17"/>
      <c r="DW28" s="17">
        <v>10.6</v>
      </c>
      <c r="DX28" s="17">
        <v>7.9</v>
      </c>
      <c r="DY28" s="17">
        <v>14.6</v>
      </c>
      <c r="DZ28" s="17">
        <v>18.7</v>
      </c>
      <c r="EA28" s="17">
        <v>19.7</v>
      </c>
      <c r="EB28" s="17">
        <v>15.1</v>
      </c>
      <c r="EC28" s="17">
        <v>21.9</v>
      </c>
      <c r="ED28" s="17">
        <v>38.5</v>
      </c>
      <c r="EE28" s="17">
        <v>53</v>
      </c>
      <c r="EF28" s="17">
        <v>46.8</v>
      </c>
      <c r="EG28" s="17">
        <v>5.9</v>
      </c>
      <c r="EH28" s="17">
        <v>3.3</v>
      </c>
      <c r="EI28" s="17">
        <v>19.2</v>
      </c>
      <c r="EJ28" s="17">
        <v>5.4</v>
      </c>
      <c r="EK28" s="17">
        <v>6.6</v>
      </c>
      <c r="EL28" s="17">
        <v>20.399999999999999</v>
      </c>
      <c r="EM28" s="17">
        <v>20.399999999999999</v>
      </c>
      <c r="EN28" s="17">
        <v>20</v>
      </c>
      <c r="EO28" s="17">
        <v>0</v>
      </c>
      <c r="EP28" s="17">
        <v>252.7</v>
      </c>
      <c r="EQ28" s="17">
        <v>14.3</v>
      </c>
      <c r="ER28" s="17">
        <v>153.19999999999999</v>
      </c>
      <c r="ES28" s="17">
        <v>0.6</v>
      </c>
      <c r="ET28" s="17">
        <v>0</v>
      </c>
      <c r="EU28" s="17">
        <v>1.8</v>
      </c>
      <c r="EV28" s="17">
        <v>111.3</v>
      </c>
      <c r="EW28" s="17">
        <v>2.9</v>
      </c>
      <c r="EX28" s="17">
        <v>0</v>
      </c>
      <c r="EY28" s="17">
        <v>2.4</v>
      </c>
      <c r="EZ28" s="17">
        <v>1.1000000000000001</v>
      </c>
      <c r="FA28" s="17">
        <v>13.8</v>
      </c>
      <c r="FB28" s="17">
        <v>6.319</v>
      </c>
      <c r="FC28" s="17">
        <v>19.643000000000001</v>
      </c>
      <c r="FD28" s="17">
        <v>8.9</v>
      </c>
      <c r="FE28" s="17"/>
      <c r="FF28" s="17">
        <v>0</v>
      </c>
      <c r="FG28" s="17">
        <v>15.5</v>
      </c>
      <c r="FH28" s="17">
        <v>18.3</v>
      </c>
      <c r="FI28" s="17">
        <v>7.9</v>
      </c>
      <c r="FJ28" s="17"/>
      <c r="FK28" s="17">
        <v>7358.0919999999996</v>
      </c>
      <c r="FL28" s="15"/>
      <c r="FM28" s="17">
        <v>22.1</v>
      </c>
      <c r="FN28" s="17">
        <v>3.47</v>
      </c>
      <c r="FO28" s="17">
        <v>6</v>
      </c>
      <c r="FP28" s="17">
        <v>13.2</v>
      </c>
      <c r="FQ28" s="17">
        <v>26.9</v>
      </c>
      <c r="FR28" s="17">
        <v>9.4</v>
      </c>
      <c r="FS28" s="17">
        <v>4.8920000000000003</v>
      </c>
      <c r="FT28" s="17">
        <v>4.3360000000000003</v>
      </c>
      <c r="FU28" s="17">
        <v>90.298000000000002</v>
      </c>
    </row>
    <row r="29" spans="1:177" ht="24" customHeight="1" x14ac:dyDescent="0.35">
      <c r="A29" s="16" t="s">
        <v>77</v>
      </c>
      <c r="B29" s="16" t="s">
        <v>781</v>
      </c>
      <c r="C29" s="17">
        <v>182.2</v>
      </c>
      <c r="D29" s="17">
        <v>632.79999999999995</v>
      </c>
      <c r="E29" s="17">
        <v>215</v>
      </c>
      <c r="F29" s="17"/>
      <c r="G29" s="17"/>
      <c r="H29" s="17">
        <v>91.4</v>
      </c>
      <c r="I29" s="17">
        <v>193.7</v>
      </c>
      <c r="J29" s="17"/>
      <c r="K29" s="17"/>
      <c r="L29" s="17">
        <v>144.80000000000001</v>
      </c>
      <c r="M29" s="17">
        <v>143.9</v>
      </c>
      <c r="N29" s="17">
        <v>143.69999999999999</v>
      </c>
      <c r="O29" s="17">
        <v>250.5</v>
      </c>
      <c r="P29" s="17">
        <v>210.8</v>
      </c>
      <c r="Q29" s="17">
        <v>110.5</v>
      </c>
      <c r="R29" s="17">
        <v>376.4</v>
      </c>
      <c r="S29" s="17">
        <v>5.3</v>
      </c>
      <c r="T29" s="17"/>
      <c r="U29" s="17"/>
      <c r="V29" s="17"/>
      <c r="W29" s="17"/>
      <c r="X29" s="17">
        <v>171.5</v>
      </c>
      <c r="Y29" s="17">
        <v>7.8</v>
      </c>
      <c r="Z29" s="17">
        <v>6.3</v>
      </c>
      <c r="AA29" s="17"/>
      <c r="AB29" s="17">
        <v>6.9</v>
      </c>
      <c r="AC29" s="17">
        <v>12.1</v>
      </c>
      <c r="AD29" s="17">
        <v>90.7</v>
      </c>
      <c r="AE29" s="17"/>
      <c r="AF29" s="17"/>
      <c r="AG29" s="17"/>
      <c r="AH29" s="17"/>
      <c r="AI29" s="17">
        <v>110.9</v>
      </c>
      <c r="AJ29" s="17">
        <v>121.1</v>
      </c>
      <c r="AK29" s="17"/>
      <c r="AL29" s="17"/>
      <c r="AM29" s="17"/>
      <c r="AN29" s="17">
        <v>6.5</v>
      </c>
      <c r="AO29" s="17">
        <v>153</v>
      </c>
      <c r="AP29" s="17">
        <v>54.2</v>
      </c>
      <c r="AQ29" s="17">
        <v>152</v>
      </c>
      <c r="AR29" s="17">
        <v>31.4</v>
      </c>
      <c r="AS29" s="17">
        <v>18.2</v>
      </c>
      <c r="AT29" s="17">
        <v>18.8</v>
      </c>
      <c r="AU29" s="17">
        <v>92.1</v>
      </c>
      <c r="AV29" s="17"/>
      <c r="AW29" s="17"/>
      <c r="AX29" s="17"/>
      <c r="AY29" s="17">
        <v>105.7</v>
      </c>
      <c r="AZ29" s="17">
        <v>5.6</v>
      </c>
      <c r="BA29" s="17">
        <v>9.1</v>
      </c>
      <c r="BB29" s="17">
        <v>18.899999999999999</v>
      </c>
      <c r="BC29" s="17">
        <v>42.5</v>
      </c>
      <c r="BD29" s="17">
        <v>2</v>
      </c>
      <c r="BE29" s="17">
        <v>12.2</v>
      </c>
      <c r="BF29" s="17">
        <v>75.8</v>
      </c>
      <c r="BG29" s="17"/>
      <c r="BH29" s="17"/>
      <c r="BI29" s="17">
        <v>83.1</v>
      </c>
      <c r="BJ29" s="17"/>
      <c r="BK29" s="17"/>
      <c r="BL29" s="17">
        <v>46.9</v>
      </c>
      <c r="BM29" s="17"/>
      <c r="BN29" s="17"/>
      <c r="BO29" s="17"/>
      <c r="BP29" s="17">
        <v>128.30000000000001</v>
      </c>
      <c r="BQ29" s="17">
        <v>174.6</v>
      </c>
      <c r="BR29" s="17">
        <v>172.5</v>
      </c>
      <c r="BS29" s="17">
        <v>200</v>
      </c>
      <c r="BT29" s="17">
        <v>270.7</v>
      </c>
      <c r="BU29" s="17"/>
      <c r="BV29" s="17"/>
      <c r="BW29" s="17"/>
      <c r="BX29" s="17"/>
      <c r="BY29" s="17"/>
      <c r="BZ29" s="17"/>
      <c r="CA29" s="17"/>
      <c r="CB29" s="17"/>
      <c r="CC29" s="17">
        <v>4</v>
      </c>
      <c r="CD29" s="17">
        <v>156</v>
      </c>
      <c r="CE29" s="17">
        <v>102.2</v>
      </c>
      <c r="CF29" s="17">
        <v>68</v>
      </c>
      <c r="CG29" s="17">
        <v>46.9</v>
      </c>
      <c r="CH29" s="17">
        <v>30.4</v>
      </c>
      <c r="CI29" s="17"/>
      <c r="CJ29" s="17"/>
      <c r="CK29" s="17"/>
      <c r="CL29" s="17">
        <v>145.6</v>
      </c>
      <c r="CM29" s="17">
        <v>146.19999999999999</v>
      </c>
      <c r="CN29" s="17">
        <v>148.6</v>
      </c>
      <c r="CO29" s="17"/>
      <c r="CP29" s="17"/>
      <c r="CQ29" s="17"/>
      <c r="CR29" s="17"/>
      <c r="CS29" s="17"/>
      <c r="CT29" s="17">
        <v>50.454999999999998</v>
      </c>
      <c r="CU29" s="17">
        <v>0</v>
      </c>
      <c r="CV29" s="17">
        <v>0.9</v>
      </c>
      <c r="CW29" s="17">
        <v>54</v>
      </c>
      <c r="CX29" s="17">
        <v>80.900000000000006</v>
      </c>
      <c r="CY29" s="17">
        <v>0</v>
      </c>
      <c r="CZ29" s="17">
        <v>0.4</v>
      </c>
      <c r="DA29" s="17">
        <v>17.8</v>
      </c>
      <c r="DB29" s="17">
        <v>20.8</v>
      </c>
      <c r="DC29" s="17">
        <v>9.9</v>
      </c>
      <c r="DD29" s="17">
        <v>5.4</v>
      </c>
      <c r="DE29" s="17">
        <v>0</v>
      </c>
      <c r="DF29" s="17">
        <v>1.2</v>
      </c>
      <c r="DG29" s="17">
        <v>3.5</v>
      </c>
      <c r="DH29" s="17">
        <v>4.5</v>
      </c>
      <c r="DI29" s="17"/>
      <c r="DJ29" s="17">
        <v>20</v>
      </c>
      <c r="DK29" s="17">
        <v>18.7</v>
      </c>
      <c r="DL29" s="17">
        <v>3.6</v>
      </c>
      <c r="DM29" s="17">
        <v>18.600000000000001</v>
      </c>
      <c r="DN29" s="17">
        <v>15.7</v>
      </c>
      <c r="DO29" s="17">
        <v>18.600000000000001</v>
      </c>
      <c r="DP29" s="17">
        <v>14.2</v>
      </c>
      <c r="DQ29" s="17">
        <v>38.9</v>
      </c>
      <c r="DR29" s="17">
        <v>15</v>
      </c>
      <c r="DS29" s="17">
        <v>3.6</v>
      </c>
      <c r="DT29" s="17">
        <v>20.2</v>
      </c>
      <c r="DU29" s="17">
        <v>2.2999999999999998</v>
      </c>
      <c r="DV29" s="17"/>
      <c r="DW29" s="17">
        <v>10.9</v>
      </c>
      <c r="DX29" s="17">
        <v>7.9</v>
      </c>
      <c r="DY29" s="17">
        <v>14.5</v>
      </c>
      <c r="DZ29" s="17">
        <v>19</v>
      </c>
      <c r="EA29" s="17">
        <v>20</v>
      </c>
      <c r="EB29" s="17">
        <v>15.5</v>
      </c>
      <c r="EC29" s="17">
        <v>29.2</v>
      </c>
      <c r="ED29" s="17">
        <v>38.4</v>
      </c>
      <c r="EE29" s="17">
        <v>65.5</v>
      </c>
      <c r="EF29" s="17">
        <v>55.7</v>
      </c>
      <c r="EG29" s="17">
        <v>7.7</v>
      </c>
      <c r="EH29" s="17">
        <v>2.2999999999999998</v>
      </c>
      <c r="EI29" s="17">
        <v>19.5</v>
      </c>
      <c r="EJ29" s="17">
        <v>5.4</v>
      </c>
      <c r="EK29" s="17">
        <v>6.6</v>
      </c>
      <c r="EL29" s="17">
        <v>20.399999999999999</v>
      </c>
      <c r="EM29" s="17">
        <v>20.399999999999999</v>
      </c>
      <c r="EN29" s="17">
        <v>20</v>
      </c>
      <c r="EO29" s="17">
        <v>0</v>
      </c>
      <c r="EP29" s="17">
        <v>252.6</v>
      </c>
      <c r="EQ29" s="17">
        <v>15.8</v>
      </c>
      <c r="ER29" s="17">
        <v>154.30000000000001</v>
      </c>
      <c r="ES29" s="17">
        <v>0.6</v>
      </c>
      <c r="ET29" s="17">
        <v>1.8</v>
      </c>
      <c r="EU29" s="17">
        <v>8.6999999999999993</v>
      </c>
      <c r="EV29" s="17">
        <v>112.3</v>
      </c>
      <c r="EW29" s="17">
        <v>2.9</v>
      </c>
      <c r="EX29" s="17">
        <v>0</v>
      </c>
      <c r="EY29" s="17">
        <v>2.4</v>
      </c>
      <c r="EZ29" s="17">
        <v>1.1000000000000001</v>
      </c>
      <c r="FA29" s="17">
        <v>15.3</v>
      </c>
      <c r="FB29" s="17">
        <v>6.3559999999999999</v>
      </c>
      <c r="FC29" s="17">
        <v>20.047000000000001</v>
      </c>
      <c r="FD29" s="17">
        <v>9.3000000000000007</v>
      </c>
      <c r="FE29" s="17"/>
      <c r="FF29" s="17">
        <v>0</v>
      </c>
      <c r="FG29" s="17">
        <v>15.5</v>
      </c>
      <c r="FH29" s="17">
        <v>18.3</v>
      </c>
      <c r="FI29" s="17">
        <v>7.3</v>
      </c>
      <c r="FJ29" s="17"/>
      <c r="FK29" s="17">
        <v>7412.9579999999996</v>
      </c>
      <c r="FL29" s="15"/>
      <c r="FM29" s="17">
        <v>22.1</v>
      </c>
      <c r="FN29" s="17">
        <v>3.83</v>
      </c>
      <c r="FO29" s="17">
        <v>6</v>
      </c>
      <c r="FP29" s="17">
        <v>13.2</v>
      </c>
      <c r="FQ29" s="17">
        <v>26.8</v>
      </c>
      <c r="FR29" s="17">
        <v>9.4</v>
      </c>
      <c r="FS29" s="17">
        <v>4.7350000000000003</v>
      </c>
      <c r="FT29" s="17">
        <v>4.2880000000000003</v>
      </c>
      <c r="FU29" s="17">
        <v>90.352999999999994</v>
      </c>
    </row>
    <row r="30" spans="1:177" ht="24" customHeight="1" x14ac:dyDescent="0.35">
      <c r="A30" s="16" t="s">
        <v>77</v>
      </c>
      <c r="B30" s="16" t="s">
        <v>782</v>
      </c>
      <c r="C30" s="17">
        <v>177.2</v>
      </c>
      <c r="D30" s="17">
        <v>630.5</v>
      </c>
      <c r="E30" s="17">
        <v>214.1</v>
      </c>
      <c r="F30" s="17"/>
      <c r="G30" s="17"/>
      <c r="H30" s="17">
        <v>89.8</v>
      </c>
      <c r="I30" s="17">
        <v>193.2</v>
      </c>
      <c r="J30" s="17"/>
      <c r="K30" s="17"/>
      <c r="L30" s="17">
        <v>167.4</v>
      </c>
      <c r="M30" s="17">
        <v>167.3</v>
      </c>
      <c r="N30" s="17">
        <v>167</v>
      </c>
      <c r="O30" s="17">
        <v>261.5</v>
      </c>
      <c r="P30" s="17">
        <v>212.5</v>
      </c>
      <c r="Q30" s="17">
        <v>109.9</v>
      </c>
      <c r="R30" s="17">
        <v>376.4</v>
      </c>
      <c r="S30" s="17">
        <v>5.2</v>
      </c>
      <c r="T30" s="17"/>
      <c r="U30" s="17"/>
      <c r="V30" s="17"/>
      <c r="W30" s="17"/>
      <c r="X30" s="17">
        <v>167.7</v>
      </c>
      <c r="Y30" s="17">
        <v>7.3</v>
      </c>
      <c r="Z30" s="17">
        <v>6.3</v>
      </c>
      <c r="AA30" s="17"/>
      <c r="AB30" s="17">
        <v>6.9</v>
      </c>
      <c r="AC30" s="17">
        <v>12.1</v>
      </c>
      <c r="AD30" s="17">
        <v>90.3</v>
      </c>
      <c r="AE30" s="17"/>
      <c r="AF30" s="17"/>
      <c r="AG30" s="17"/>
      <c r="AH30" s="17"/>
      <c r="AI30" s="17">
        <v>109.7</v>
      </c>
      <c r="AJ30" s="17">
        <v>121.9</v>
      </c>
      <c r="AK30" s="17"/>
      <c r="AL30" s="17"/>
      <c r="AM30" s="17"/>
      <c r="AN30" s="17">
        <v>6.4</v>
      </c>
      <c r="AO30" s="17">
        <v>152</v>
      </c>
      <c r="AP30" s="17">
        <v>54.2</v>
      </c>
      <c r="AQ30" s="17">
        <v>151.4</v>
      </c>
      <c r="AR30" s="17">
        <v>30.2</v>
      </c>
      <c r="AS30" s="17">
        <v>18.3</v>
      </c>
      <c r="AT30" s="17">
        <v>18.8</v>
      </c>
      <c r="AU30" s="17">
        <v>91.4</v>
      </c>
      <c r="AV30" s="17"/>
      <c r="AW30" s="17"/>
      <c r="AX30" s="17"/>
      <c r="AY30" s="17">
        <v>106.1</v>
      </c>
      <c r="AZ30" s="17">
        <v>5.6</v>
      </c>
      <c r="BA30" s="17">
        <v>9.1</v>
      </c>
      <c r="BB30" s="17">
        <v>17.899999999999999</v>
      </c>
      <c r="BC30" s="17">
        <v>40.4</v>
      </c>
      <c r="BD30" s="17">
        <v>2</v>
      </c>
      <c r="BE30" s="17">
        <v>11.8</v>
      </c>
      <c r="BF30" s="17">
        <v>72.5</v>
      </c>
      <c r="BG30" s="17"/>
      <c r="BH30" s="17"/>
      <c r="BI30" s="17">
        <v>82.2</v>
      </c>
      <c r="BJ30" s="17"/>
      <c r="BK30" s="17"/>
      <c r="BL30" s="17">
        <v>46.8</v>
      </c>
      <c r="BM30" s="17"/>
      <c r="BN30" s="17"/>
      <c r="BO30" s="17"/>
      <c r="BP30" s="17">
        <v>126.9</v>
      </c>
      <c r="BQ30" s="17">
        <v>162.69999999999999</v>
      </c>
      <c r="BR30" s="17">
        <v>162.69999999999999</v>
      </c>
      <c r="BS30" s="17">
        <v>189.1</v>
      </c>
      <c r="BT30" s="17">
        <v>253.9</v>
      </c>
      <c r="BU30" s="17"/>
      <c r="BV30" s="17"/>
      <c r="BW30" s="17"/>
      <c r="BX30" s="17"/>
      <c r="BY30" s="17"/>
      <c r="BZ30" s="17"/>
      <c r="CA30" s="17"/>
      <c r="CB30" s="17"/>
      <c r="CC30" s="17">
        <v>4</v>
      </c>
      <c r="CD30" s="17">
        <v>178.5</v>
      </c>
      <c r="CE30" s="17">
        <v>98.9</v>
      </c>
      <c r="CF30" s="17">
        <v>66.900000000000006</v>
      </c>
      <c r="CG30" s="17">
        <v>46.8</v>
      </c>
      <c r="CH30" s="17">
        <v>29.9</v>
      </c>
      <c r="CI30" s="17"/>
      <c r="CJ30" s="17"/>
      <c r="CK30" s="17"/>
      <c r="CL30" s="17">
        <v>146.5</v>
      </c>
      <c r="CM30" s="17">
        <v>147.1</v>
      </c>
      <c r="CN30" s="17">
        <v>149.69999999999999</v>
      </c>
      <c r="CO30" s="17"/>
      <c r="CP30" s="17"/>
      <c r="CQ30" s="17"/>
      <c r="CR30" s="17"/>
      <c r="CS30" s="17"/>
      <c r="CT30" s="17">
        <v>60.914000000000001</v>
      </c>
      <c r="CU30" s="17">
        <v>23.774999999999999</v>
      </c>
      <c r="CV30" s="17">
        <v>1</v>
      </c>
      <c r="CW30" s="17">
        <v>55</v>
      </c>
      <c r="CX30" s="17">
        <v>80.900000000000006</v>
      </c>
      <c r="CY30" s="17">
        <v>0</v>
      </c>
      <c r="CZ30" s="17">
        <v>0.4</v>
      </c>
      <c r="DA30" s="17">
        <v>17.3</v>
      </c>
      <c r="DB30" s="17">
        <v>20.7</v>
      </c>
      <c r="DC30" s="17">
        <v>9.9</v>
      </c>
      <c r="DD30" s="17">
        <v>5.4</v>
      </c>
      <c r="DE30" s="17">
        <v>0</v>
      </c>
      <c r="DF30" s="17">
        <v>1.2</v>
      </c>
      <c r="DG30" s="17">
        <v>3.5</v>
      </c>
      <c r="DH30" s="17">
        <v>4.5</v>
      </c>
      <c r="DI30" s="17"/>
      <c r="DJ30" s="17">
        <v>20</v>
      </c>
      <c r="DK30" s="17">
        <v>18.7</v>
      </c>
      <c r="DL30" s="17">
        <v>3.5</v>
      </c>
      <c r="DM30" s="17">
        <v>18.600000000000001</v>
      </c>
      <c r="DN30" s="17">
        <v>16</v>
      </c>
      <c r="DO30" s="17">
        <v>19</v>
      </c>
      <c r="DP30" s="17">
        <v>16.5</v>
      </c>
      <c r="DQ30" s="17">
        <v>45.5</v>
      </c>
      <c r="DR30" s="17">
        <v>18</v>
      </c>
      <c r="DS30" s="17">
        <v>3.4</v>
      </c>
      <c r="DT30" s="17">
        <v>20.2</v>
      </c>
      <c r="DU30" s="17">
        <v>2.2999999999999998</v>
      </c>
      <c r="DV30" s="17"/>
      <c r="DW30" s="17">
        <v>10.8</v>
      </c>
      <c r="DX30" s="17">
        <v>7.9</v>
      </c>
      <c r="DY30" s="17">
        <v>14.2</v>
      </c>
      <c r="DZ30" s="17">
        <v>19</v>
      </c>
      <c r="EA30" s="17">
        <v>20</v>
      </c>
      <c r="EB30" s="17">
        <v>17.8</v>
      </c>
      <c r="EC30" s="17">
        <v>42.7</v>
      </c>
      <c r="ED30" s="17">
        <v>39.4</v>
      </c>
      <c r="EE30" s="17">
        <v>63.4</v>
      </c>
      <c r="EF30" s="17">
        <v>61.7</v>
      </c>
      <c r="EG30" s="17">
        <v>10.5</v>
      </c>
      <c r="EH30" s="17">
        <v>4.4000000000000004</v>
      </c>
      <c r="EI30" s="17">
        <v>19.5</v>
      </c>
      <c r="EJ30" s="17">
        <v>6</v>
      </c>
      <c r="EK30" s="17">
        <v>7</v>
      </c>
      <c r="EL30" s="17">
        <v>20.399999999999999</v>
      </c>
      <c r="EM30" s="17">
        <v>20.399999999999999</v>
      </c>
      <c r="EN30" s="17">
        <v>20</v>
      </c>
      <c r="EO30" s="17">
        <v>0</v>
      </c>
      <c r="EP30" s="17">
        <v>252.9</v>
      </c>
      <c r="EQ30" s="17">
        <v>17</v>
      </c>
      <c r="ER30" s="17">
        <v>153.80000000000001</v>
      </c>
      <c r="ES30" s="17">
        <v>0.6</v>
      </c>
      <c r="ET30" s="17">
        <v>8.6</v>
      </c>
      <c r="EU30" s="17">
        <v>15.9</v>
      </c>
      <c r="EV30" s="17">
        <v>113.2</v>
      </c>
      <c r="EW30" s="17">
        <v>2.9</v>
      </c>
      <c r="EX30" s="17">
        <v>0</v>
      </c>
      <c r="EY30" s="17">
        <v>2.4</v>
      </c>
      <c r="EZ30" s="17">
        <v>1.1000000000000001</v>
      </c>
      <c r="FA30" s="17">
        <v>16.5</v>
      </c>
      <c r="FB30" s="17">
        <v>6.3680000000000003</v>
      </c>
      <c r="FC30" s="17">
        <v>20.068999999999999</v>
      </c>
      <c r="FD30" s="17">
        <v>9</v>
      </c>
      <c r="FE30" s="17"/>
      <c r="FF30" s="17">
        <v>0</v>
      </c>
      <c r="FG30" s="17">
        <v>16.600000000000001</v>
      </c>
      <c r="FH30" s="17">
        <v>17.5</v>
      </c>
      <c r="FI30" s="17">
        <v>10.199999999999999</v>
      </c>
      <c r="FJ30" s="17"/>
      <c r="FK30" s="17">
        <v>7530.826</v>
      </c>
      <c r="FL30" s="15"/>
      <c r="FM30" s="17">
        <v>22.1</v>
      </c>
      <c r="FN30" s="17">
        <v>3.83</v>
      </c>
      <c r="FO30" s="17">
        <v>6</v>
      </c>
      <c r="FP30" s="17">
        <v>13.2</v>
      </c>
      <c r="FQ30" s="17">
        <v>26.7</v>
      </c>
      <c r="FR30" s="17">
        <v>9.4</v>
      </c>
      <c r="FS30" s="17">
        <v>4.6820000000000004</v>
      </c>
      <c r="FT30" s="17">
        <v>4.2359999999999998</v>
      </c>
      <c r="FU30" s="17">
        <v>90.147999999999996</v>
      </c>
    </row>
    <row r="31" spans="1:177" ht="24" customHeight="1" x14ac:dyDescent="0.35">
      <c r="A31" s="16" t="s">
        <v>77</v>
      </c>
      <c r="B31" s="16" t="s">
        <v>783</v>
      </c>
      <c r="C31" s="17">
        <v>180.2</v>
      </c>
      <c r="D31" s="17">
        <v>630.6</v>
      </c>
      <c r="E31" s="17">
        <v>214.3</v>
      </c>
      <c r="F31" s="17"/>
      <c r="G31" s="17"/>
      <c r="H31" s="17">
        <v>90.2</v>
      </c>
      <c r="I31" s="17">
        <v>192.6</v>
      </c>
      <c r="J31" s="17"/>
      <c r="K31" s="17"/>
      <c r="L31" s="17">
        <v>150.4</v>
      </c>
      <c r="M31" s="17">
        <v>150.9</v>
      </c>
      <c r="N31" s="17">
        <v>150.19999999999999</v>
      </c>
      <c r="O31" s="17">
        <v>249.6</v>
      </c>
      <c r="P31" s="17">
        <v>207.9</v>
      </c>
      <c r="Q31" s="17">
        <v>109.2</v>
      </c>
      <c r="R31" s="17">
        <v>374.1</v>
      </c>
      <c r="S31" s="17">
        <v>5.2</v>
      </c>
      <c r="T31" s="17"/>
      <c r="U31" s="17"/>
      <c r="V31" s="17"/>
      <c r="W31" s="17"/>
      <c r="X31" s="17">
        <v>168.6</v>
      </c>
      <c r="Y31" s="17">
        <v>7.7</v>
      </c>
      <c r="Z31" s="17">
        <v>6.1</v>
      </c>
      <c r="AA31" s="17"/>
      <c r="AB31" s="17">
        <v>6.9</v>
      </c>
      <c r="AC31" s="17">
        <v>12</v>
      </c>
      <c r="AD31" s="17">
        <v>69.900000000000006</v>
      </c>
      <c r="AE31" s="17"/>
      <c r="AF31" s="17"/>
      <c r="AG31" s="17"/>
      <c r="AH31" s="17"/>
      <c r="AI31" s="17">
        <v>110.4</v>
      </c>
      <c r="AJ31" s="17">
        <v>121.1</v>
      </c>
      <c r="AK31" s="17"/>
      <c r="AL31" s="17"/>
      <c r="AM31" s="17"/>
      <c r="AN31" s="17">
        <v>6.5</v>
      </c>
      <c r="AO31" s="17">
        <v>152</v>
      </c>
      <c r="AP31" s="17">
        <v>54.2</v>
      </c>
      <c r="AQ31" s="17">
        <v>152.19999999999999</v>
      </c>
      <c r="AR31" s="17">
        <v>30.2</v>
      </c>
      <c r="AS31" s="17">
        <v>18.2</v>
      </c>
      <c r="AT31" s="17">
        <v>18.8</v>
      </c>
      <c r="AU31" s="17">
        <v>94</v>
      </c>
      <c r="AV31" s="17"/>
      <c r="AW31" s="17"/>
      <c r="AX31" s="17"/>
      <c r="AY31" s="17">
        <v>107.3</v>
      </c>
      <c r="AZ31" s="17">
        <v>5.5</v>
      </c>
      <c r="BA31" s="17">
        <v>9.1</v>
      </c>
      <c r="BB31" s="17">
        <v>19.600000000000001</v>
      </c>
      <c r="BC31" s="17">
        <v>42.1</v>
      </c>
      <c r="BD31" s="17">
        <v>2</v>
      </c>
      <c r="BE31" s="17">
        <v>12</v>
      </c>
      <c r="BF31" s="17">
        <v>74.7</v>
      </c>
      <c r="BG31" s="17"/>
      <c r="BH31" s="17"/>
      <c r="BI31" s="17">
        <v>82.8</v>
      </c>
      <c r="BJ31" s="17"/>
      <c r="BK31" s="17"/>
      <c r="BL31" s="17">
        <v>46.8</v>
      </c>
      <c r="BM31" s="17"/>
      <c r="BN31" s="17"/>
      <c r="BO31" s="17"/>
      <c r="BP31" s="17">
        <v>127.2</v>
      </c>
      <c r="BQ31" s="17">
        <v>162.1</v>
      </c>
      <c r="BR31" s="17">
        <v>162.1</v>
      </c>
      <c r="BS31" s="17">
        <v>189</v>
      </c>
      <c r="BT31" s="17">
        <v>252.8</v>
      </c>
      <c r="BU31" s="17"/>
      <c r="BV31" s="17"/>
      <c r="BW31" s="17"/>
      <c r="BX31" s="17"/>
      <c r="BY31" s="17"/>
      <c r="BZ31" s="17"/>
      <c r="CA31" s="17"/>
      <c r="CB31" s="17"/>
      <c r="CC31" s="17">
        <v>4</v>
      </c>
      <c r="CD31" s="17">
        <v>138.9</v>
      </c>
      <c r="CE31" s="17">
        <v>99.5</v>
      </c>
      <c r="CF31" s="17">
        <v>67.2</v>
      </c>
      <c r="CG31" s="17">
        <v>46.7</v>
      </c>
      <c r="CH31" s="17">
        <v>30.2</v>
      </c>
      <c r="CI31" s="17"/>
      <c r="CJ31" s="17"/>
      <c r="CK31" s="17"/>
      <c r="CL31" s="17">
        <v>146.1</v>
      </c>
      <c r="CM31" s="17">
        <v>146.4</v>
      </c>
      <c r="CN31" s="17">
        <v>149.30000000000001</v>
      </c>
      <c r="CO31" s="17"/>
      <c r="CP31" s="17"/>
      <c r="CQ31" s="17"/>
      <c r="CR31" s="17"/>
      <c r="CS31" s="17"/>
      <c r="CT31" s="17">
        <v>137.012</v>
      </c>
      <c r="CU31" s="17">
        <v>64.472999999999999</v>
      </c>
      <c r="CV31" s="17">
        <v>1.1000000000000001</v>
      </c>
      <c r="CW31" s="17">
        <v>54.9</v>
      </c>
      <c r="CX31" s="17">
        <v>80.900000000000006</v>
      </c>
      <c r="CY31" s="17">
        <v>0.6</v>
      </c>
      <c r="CZ31" s="17">
        <v>0.3</v>
      </c>
      <c r="DA31" s="17">
        <v>17.399999999999999</v>
      </c>
      <c r="DB31" s="17">
        <v>20.8</v>
      </c>
      <c r="DC31" s="17">
        <v>9.9</v>
      </c>
      <c r="DD31" s="17">
        <v>5.5</v>
      </c>
      <c r="DE31" s="17">
        <v>0</v>
      </c>
      <c r="DF31" s="17">
        <v>1.2</v>
      </c>
      <c r="DG31" s="17">
        <v>3.5</v>
      </c>
      <c r="DH31" s="17">
        <v>4.4000000000000004</v>
      </c>
      <c r="DI31" s="17"/>
      <c r="DJ31" s="17">
        <v>20</v>
      </c>
      <c r="DK31" s="17">
        <v>18.7</v>
      </c>
      <c r="DL31" s="17">
        <v>3.5</v>
      </c>
      <c r="DM31" s="17">
        <v>18.600000000000001</v>
      </c>
      <c r="DN31" s="17">
        <v>15.9</v>
      </c>
      <c r="DO31" s="17">
        <v>18.899999999999999</v>
      </c>
      <c r="DP31" s="17">
        <v>16.7</v>
      </c>
      <c r="DQ31" s="17">
        <v>53.9</v>
      </c>
      <c r="DR31" s="17">
        <v>19.399999999999999</v>
      </c>
      <c r="DS31" s="17">
        <v>3.4</v>
      </c>
      <c r="DT31" s="17">
        <v>20.2</v>
      </c>
      <c r="DU31" s="17">
        <v>2.2999999999999998</v>
      </c>
      <c r="DV31" s="17"/>
      <c r="DW31" s="17">
        <v>10.6</v>
      </c>
      <c r="DX31" s="17">
        <v>7.9</v>
      </c>
      <c r="DY31" s="17">
        <v>14.4</v>
      </c>
      <c r="DZ31" s="17">
        <v>19</v>
      </c>
      <c r="EA31" s="17">
        <v>20</v>
      </c>
      <c r="EB31" s="17">
        <v>13.1</v>
      </c>
      <c r="EC31" s="17">
        <v>45.7</v>
      </c>
      <c r="ED31" s="17">
        <v>39.200000000000003</v>
      </c>
      <c r="EE31" s="17">
        <v>64.599999999999994</v>
      </c>
      <c r="EF31" s="17">
        <v>74.8</v>
      </c>
      <c r="EG31" s="17">
        <v>12.8</v>
      </c>
      <c r="EH31" s="17">
        <v>3.5</v>
      </c>
      <c r="EI31" s="17">
        <v>19.5</v>
      </c>
      <c r="EJ31" s="17">
        <v>6.2</v>
      </c>
      <c r="EK31" s="17">
        <v>7</v>
      </c>
      <c r="EL31" s="17">
        <v>20.399999999999999</v>
      </c>
      <c r="EM31" s="17">
        <v>20.399999999999999</v>
      </c>
      <c r="EN31" s="17">
        <v>20</v>
      </c>
      <c r="EO31" s="17">
        <v>0.1</v>
      </c>
      <c r="EP31" s="17">
        <v>253</v>
      </c>
      <c r="EQ31" s="17">
        <v>18.5</v>
      </c>
      <c r="ER31" s="17">
        <v>154.69999999999999</v>
      </c>
      <c r="ES31" s="17">
        <v>0.6</v>
      </c>
      <c r="ET31" s="17">
        <v>7.2</v>
      </c>
      <c r="EU31" s="17">
        <v>24.1</v>
      </c>
      <c r="EV31" s="17">
        <v>113.6</v>
      </c>
      <c r="EW31" s="17">
        <v>2.9</v>
      </c>
      <c r="EX31" s="17">
        <v>0</v>
      </c>
      <c r="EY31" s="17">
        <v>2.4</v>
      </c>
      <c r="EZ31" s="17">
        <v>1.1000000000000001</v>
      </c>
      <c r="FA31" s="17">
        <v>17.600000000000001</v>
      </c>
      <c r="FB31" s="17">
        <v>6.3559999999999999</v>
      </c>
      <c r="FC31" s="17">
        <v>20.006</v>
      </c>
      <c r="FD31" s="17">
        <v>9.3000000000000007</v>
      </c>
      <c r="FE31" s="17"/>
      <c r="FF31" s="17">
        <v>0</v>
      </c>
      <c r="FG31" s="17">
        <v>15.8</v>
      </c>
      <c r="FH31" s="17">
        <v>12.1</v>
      </c>
      <c r="FI31" s="17">
        <v>8.1999999999999993</v>
      </c>
      <c r="FJ31" s="17"/>
      <c r="FK31" s="17">
        <v>7557.7470000000003</v>
      </c>
      <c r="FL31" s="15"/>
      <c r="FM31" s="17">
        <v>22.1</v>
      </c>
      <c r="FN31" s="17">
        <v>3.85</v>
      </c>
      <c r="FO31" s="17">
        <v>6</v>
      </c>
      <c r="FP31" s="17">
        <v>13.2</v>
      </c>
      <c r="FQ31" s="17">
        <v>26.7</v>
      </c>
      <c r="FR31" s="17">
        <v>9.4</v>
      </c>
      <c r="FS31" s="17">
        <v>4.5279999999999996</v>
      </c>
      <c r="FT31" s="17">
        <v>4.2859999999999996</v>
      </c>
      <c r="FU31" s="17">
        <v>90.063999999999993</v>
      </c>
    </row>
    <row r="32" spans="1:177" ht="24" customHeight="1" x14ac:dyDescent="0.35">
      <c r="A32" s="16" t="s">
        <v>77</v>
      </c>
      <c r="B32" s="16" t="s">
        <v>784</v>
      </c>
      <c r="C32" s="17">
        <v>177.2</v>
      </c>
      <c r="D32" s="17">
        <v>629.4</v>
      </c>
      <c r="E32" s="17">
        <v>213.2</v>
      </c>
      <c r="F32" s="17"/>
      <c r="G32" s="17"/>
      <c r="H32" s="17">
        <v>89.4</v>
      </c>
      <c r="I32" s="17">
        <v>193.5</v>
      </c>
      <c r="J32" s="17"/>
      <c r="K32" s="17"/>
      <c r="L32" s="17">
        <v>180.7</v>
      </c>
      <c r="M32" s="17">
        <v>181.6</v>
      </c>
      <c r="N32" s="17">
        <v>180.7</v>
      </c>
      <c r="O32" s="17">
        <v>270.10000000000002</v>
      </c>
      <c r="P32" s="17">
        <v>210.6</v>
      </c>
      <c r="Q32" s="17">
        <v>109.3</v>
      </c>
      <c r="R32" s="17">
        <v>377.7</v>
      </c>
      <c r="S32" s="17">
        <v>5.0999999999999996</v>
      </c>
      <c r="T32" s="17"/>
      <c r="U32" s="17"/>
      <c r="V32" s="17"/>
      <c r="W32" s="17"/>
      <c r="X32" s="17">
        <v>162.19999999999999</v>
      </c>
      <c r="Y32" s="17">
        <v>7.7</v>
      </c>
      <c r="Z32" s="17">
        <v>5.7</v>
      </c>
      <c r="AA32" s="17"/>
      <c r="AB32" s="17">
        <v>6.9</v>
      </c>
      <c r="AC32" s="17">
        <v>11.6</v>
      </c>
      <c r="AD32" s="17">
        <v>70.2</v>
      </c>
      <c r="AE32" s="17"/>
      <c r="AF32" s="17"/>
      <c r="AG32" s="17"/>
      <c r="AH32" s="17"/>
      <c r="AI32" s="17">
        <v>109.4</v>
      </c>
      <c r="AJ32" s="17">
        <v>68.2</v>
      </c>
      <c r="AK32" s="17"/>
      <c r="AL32" s="17"/>
      <c r="AM32" s="17"/>
      <c r="AN32" s="17">
        <v>6.4</v>
      </c>
      <c r="AO32" s="17">
        <v>0</v>
      </c>
      <c r="AP32" s="17">
        <v>54.4</v>
      </c>
      <c r="AQ32" s="17">
        <v>150.6</v>
      </c>
      <c r="AR32" s="17">
        <v>30.2</v>
      </c>
      <c r="AS32" s="17">
        <v>18.399999999999999</v>
      </c>
      <c r="AT32" s="17">
        <v>18.8</v>
      </c>
      <c r="AU32" s="17">
        <v>75.2</v>
      </c>
      <c r="AV32" s="17"/>
      <c r="AW32" s="17"/>
      <c r="AX32" s="17"/>
      <c r="AY32" s="17">
        <v>105</v>
      </c>
      <c r="AZ32" s="17">
        <v>5.5</v>
      </c>
      <c r="BA32" s="17">
        <v>9.1</v>
      </c>
      <c r="BB32" s="17">
        <v>19.399999999999999</v>
      </c>
      <c r="BC32" s="17">
        <v>40.799999999999997</v>
      </c>
      <c r="BD32" s="17">
        <v>2</v>
      </c>
      <c r="BE32" s="17">
        <v>11.6</v>
      </c>
      <c r="BF32" s="17">
        <v>71.900000000000006</v>
      </c>
      <c r="BG32" s="17"/>
      <c r="BH32" s="17"/>
      <c r="BI32" s="17">
        <v>82</v>
      </c>
      <c r="BJ32" s="17"/>
      <c r="BK32" s="17"/>
      <c r="BL32" s="17">
        <v>46.4</v>
      </c>
      <c r="BM32" s="17"/>
      <c r="BN32" s="17"/>
      <c r="BO32" s="17"/>
      <c r="BP32" s="17">
        <v>126.4</v>
      </c>
      <c r="BQ32" s="17">
        <v>161.30000000000001</v>
      </c>
      <c r="BR32" s="17">
        <v>161.5</v>
      </c>
      <c r="BS32" s="17">
        <v>188.5</v>
      </c>
      <c r="BT32" s="17">
        <v>253.8</v>
      </c>
      <c r="BU32" s="17"/>
      <c r="BV32" s="17"/>
      <c r="BW32" s="17"/>
      <c r="BX32" s="17"/>
      <c r="BY32" s="17"/>
      <c r="BZ32" s="17"/>
      <c r="CA32" s="17"/>
      <c r="CB32" s="17"/>
      <c r="CC32" s="17">
        <v>4</v>
      </c>
      <c r="CD32" s="17">
        <v>186.1</v>
      </c>
      <c r="CE32" s="17">
        <v>97.8</v>
      </c>
      <c r="CF32" s="17">
        <v>66.599999999999994</v>
      </c>
      <c r="CG32" s="17">
        <v>47.9</v>
      </c>
      <c r="CH32" s="17">
        <v>29.8</v>
      </c>
      <c r="CI32" s="17"/>
      <c r="CJ32" s="17"/>
      <c r="CK32" s="17"/>
      <c r="CL32" s="17">
        <v>146.19999999999999</v>
      </c>
      <c r="CM32" s="17">
        <v>146.30000000000001</v>
      </c>
      <c r="CN32" s="17">
        <v>149.4</v>
      </c>
      <c r="CO32" s="17"/>
      <c r="CP32" s="17"/>
      <c r="CQ32" s="17"/>
      <c r="CR32" s="17"/>
      <c r="CS32" s="17"/>
      <c r="CT32" s="17">
        <v>208.148</v>
      </c>
      <c r="CU32" s="17">
        <v>91.033000000000001</v>
      </c>
      <c r="CV32" s="17">
        <v>1.2</v>
      </c>
      <c r="CW32" s="17">
        <v>54.8</v>
      </c>
      <c r="CX32" s="17">
        <v>80.900000000000006</v>
      </c>
      <c r="CY32" s="17">
        <v>2.4</v>
      </c>
      <c r="CZ32" s="17">
        <v>0.5</v>
      </c>
      <c r="DA32" s="17">
        <v>17.2</v>
      </c>
      <c r="DB32" s="17">
        <v>20.6</v>
      </c>
      <c r="DC32" s="17">
        <v>9.9</v>
      </c>
      <c r="DD32" s="17">
        <v>5.5</v>
      </c>
      <c r="DE32" s="17">
        <v>0</v>
      </c>
      <c r="DF32" s="17">
        <v>1.2</v>
      </c>
      <c r="DG32" s="17">
        <v>3.5</v>
      </c>
      <c r="DH32" s="17">
        <v>4.4000000000000004</v>
      </c>
      <c r="DI32" s="17"/>
      <c r="DJ32" s="17">
        <v>20</v>
      </c>
      <c r="DK32" s="17">
        <v>18.7</v>
      </c>
      <c r="DL32" s="17">
        <v>3.5</v>
      </c>
      <c r="DM32" s="17">
        <v>18.600000000000001</v>
      </c>
      <c r="DN32" s="17">
        <v>16</v>
      </c>
      <c r="DO32" s="17">
        <v>19</v>
      </c>
      <c r="DP32" s="17">
        <v>21.1</v>
      </c>
      <c r="DQ32" s="17">
        <v>58.4</v>
      </c>
      <c r="DR32" s="17">
        <v>19.600000000000001</v>
      </c>
      <c r="DS32" s="17">
        <v>3.4</v>
      </c>
      <c r="DT32" s="17">
        <v>20.2</v>
      </c>
      <c r="DU32" s="17">
        <v>2.2000000000000002</v>
      </c>
      <c r="DV32" s="17"/>
      <c r="DW32" s="17">
        <v>10.4</v>
      </c>
      <c r="DX32" s="17">
        <v>7.9</v>
      </c>
      <c r="DY32" s="17">
        <v>13.9</v>
      </c>
      <c r="DZ32" s="17">
        <v>19.2</v>
      </c>
      <c r="EA32" s="17">
        <v>20.2</v>
      </c>
      <c r="EB32" s="17">
        <v>10.5</v>
      </c>
      <c r="EC32" s="17">
        <v>55.5</v>
      </c>
      <c r="ED32" s="17">
        <v>39.6</v>
      </c>
      <c r="EE32" s="17">
        <v>69.7</v>
      </c>
      <c r="EF32" s="17">
        <v>77.599999999999994</v>
      </c>
      <c r="EG32" s="17">
        <v>11.7</v>
      </c>
      <c r="EH32" s="17">
        <v>4.5999999999999996</v>
      </c>
      <c r="EI32" s="17">
        <v>19.7</v>
      </c>
      <c r="EJ32" s="17">
        <v>6.5</v>
      </c>
      <c r="EK32" s="17">
        <v>7</v>
      </c>
      <c r="EL32" s="17">
        <v>20.399999999999999</v>
      </c>
      <c r="EM32" s="17">
        <v>20.399999999999999</v>
      </c>
      <c r="EN32" s="17">
        <v>20</v>
      </c>
      <c r="EO32" s="17">
        <v>2.2000000000000002</v>
      </c>
      <c r="EP32" s="17">
        <v>253.1</v>
      </c>
      <c r="EQ32" s="17">
        <v>18.8</v>
      </c>
      <c r="ER32" s="17">
        <v>153.80000000000001</v>
      </c>
      <c r="ES32" s="17">
        <v>0.6</v>
      </c>
      <c r="ET32" s="17">
        <v>11.4</v>
      </c>
      <c r="EU32" s="17">
        <v>31</v>
      </c>
      <c r="EV32" s="17">
        <v>113.5</v>
      </c>
      <c r="EW32" s="17">
        <v>2.9</v>
      </c>
      <c r="EX32" s="17">
        <v>0</v>
      </c>
      <c r="EY32" s="17">
        <v>2.4</v>
      </c>
      <c r="EZ32" s="17">
        <v>1.1000000000000001</v>
      </c>
      <c r="FA32" s="17">
        <v>18.2</v>
      </c>
      <c r="FB32" s="17">
        <v>6.3639999999999999</v>
      </c>
      <c r="FC32" s="17">
        <v>20.141999999999999</v>
      </c>
      <c r="FD32" s="17">
        <v>8.9</v>
      </c>
      <c r="FE32" s="17"/>
      <c r="FF32" s="17">
        <v>0</v>
      </c>
      <c r="FG32" s="17">
        <v>15</v>
      </c>
      <c r="FH32" s="17">
        <v>12.1</v>
      </c>
      <c r="FI32" s="17">
        <v>9</v>
      </c>
      <c r="FJ32" s="17"/>
      <c r="FK32" s="17">
        <v>7610.9870000000001</v>
      </c>
      <c r="FL32" s="15"/>
      <c r="FM32" s="17">
        <v>22</v>
      </c>
      <c r="FN32" s="17">
        <v>3.85</v>
      </c>
      <c r="FO32" s="17">
        <v>6</v>
      </c>
      <c r="FP32" s="17">
        <v>13.2</v>
      </c>
      <c r="FQ32" s="17">
        <v>26.6</v>
      </c>
      <c r="FR32" s="17">
        <v>9.4</v>
      </c>
      <c r="FS32" s="17">
        <v>4.3810000000000002</v>
      </c>
      <c r="FT32" s="17">
        <v>4.274</v>
      </c>
      <c r="FU32" s="17">
        <v>89.704999999999998</v>
      </c>
    </row>
    <row r="33" spans="1:177" ht="24" customHeight="1" x14ac:dyDescent="0.35">
      <c r="A33" s="16" t="s">
        <v>77</v>
      </c>
      <c r="B33" s="16" t="s">
        <v>785</v>
      </c>
      <c r="C33" s="17">
        <v>174.9</v>
      </c>
      <c r="D33" s="17">
        <v>624.29999999999995</v>
      </c>
      <c r="E33" s="17">
        <v>211.7</v>
      </c>
      <c r="F33" s="17"/>
      <c r="G33" s="17"/>
      <c r="H33" s="17">
        <v>89.1</v>
      </c>
      <c r="I33" s="17">
        <v>196.7</v>
      </c>
      <c r="J33" s="17"/>
      <c r="K33" s="17"/>
      <c r="L33" s="17">
        <v>182.1</v>
      </c>
      <c r="M33" s="17">
        <v>183.4</v>
      </c>
      <c r="N33" s="17">
        <v>183.5</v>
      </c>
      <c r="O33" s="17">
        <v>274.60000000000002</v>
      </c>
      <c r="P33" s="17">
        <v>210.6</v>
      </c>
      <c r="Q33" s="17">
        <v>109.2</v>
      </c>
      <c r="R33" s="17">
        <v>370.4</v>
      </c>
      <c r="S33" s="17">
        <v>4.9000000000000004</v>
      </c>
      <c r="T33" s="17"/>
      <c r="U33" s="17"/>
      <c r="V33" s="17"/>
      <c r="W33" s="17"/>
      <c r="X33" s="17">
        <v>156.80000000000001</v>
      </c>
      <c r="Y33" s="17">
        <v>7.3</v>
      </c>
      <c r="Z33" s="17">
        <v>5.6</v>
      </c>
      <c r="AA33" s="17"/>
      <c r="AB33" s="17">
        <v>6.9</v>
      </c>
      <c r="AC33" s="17">
        <v>11.6</v>
      </c>
      <c r="AD33" s="17">
        <v>69.7</v>
      </c>
      <c r="AE33" s="17"/>
      <c r="AF33" s="17"/>
      <c r="AG33" s="17"/>
      <c r="AH33" s="17"/>
      <c r="AI33" s="17">
        <v>108.2</v>
      </c>
      <c r="AJ33" s="17">
        <v>124.4</v>
      </c>
      <c r="AK33" s="17"/>
      <c r="AL33" s="17"/>
      <c r="AM33" s="17"/>
      <c r="AN33" s="17">
        <v>6.4</v>
      </c>
      <c r="AO33" s="17">
        <v>0</v>
      </c>
      <c r="AP33" s="17">
        <v>54.2</v>
      </c>
      <c r="AQ33" s="17">
        <v>148.5</v>
      </c>
      <c r="AR33" s="17">
        <v>28.9</v>
      </c>
      <c r="AS33" s="17">
        <v>18.2</v>
      </c>
      <c r="AT33" s="17">
        <v>18.8</v>
      </c>
      <c r="AU33" s="17">
        <v>89.6</v>
      </c>
      <c r="AV33" s="17"/>
      <c r="AW33" s="17"/>
      <c r="AX33" s="17"/>
      <c r="AY33" s="17">
        <v>103.7</v>
      </c>
      <c r="AZ33" s="17">
        <v>5.5</v>
      </c>
      <c r="BA33" s="17">
        <v>9.1</v>
      </c>
      <c r="BB33" s="17">
        <v>17.100000000000001</v>
      </c>
      <c r="BC33" s="17">
        <v>40.200000000000003</v>
      </c>
      <c r="BD33" s="17">
        <v>2</v>
      </c>
      <c r="BE33" s="17">
        <v>11.7</v>
      </c>
      <c r="BF33" s="17">
        <v>69.400000000000006</v>
      </c>
      <c r="BG33" s="17"/>
      <c r="BH33" s="17"/>
      <c r="BI33" s="17">
        <v>80.8</v>
      </c>
      <c r="BJ33" s="17"/>
      <c r="BK33" s="17"/>
      <c r="BL33" s="17">
        <v>46.7</v>
      </c>
      <c r="BM33" s="17"/>
      <c r="BN33" s="17"/>
      <c r="BO33" s="17"/>
      <c r="BP33" s="17">
        <v>125.4</v>
      </c>
      <c r="BQ33" s="17">
        <v>159.30000000000001</v>
      </c>
      <c r="BR33" s="17">
        <v>159.5</v>
      </c>
      <c r="BS33" s="17">
        <v>186.3</v>
      </c>
      <c r="BT33" s="17">
        <v>252.8</v>
      </c>
      <c r="BU33" s="17"/>
      <c r="BV33" s="17"/>
      <c r="BW33" s="17"/>
      <c r="BX33" s="17"/>
      <c r="BY33" s="17"/>
      <c r="BZ33" s="17"/>
      <c r="CA33" s="17"/>
      <c r="CB33" s="17"/>
      <c r="CC33" s="17">
        <v>4</v>
      </c>
      <c r="CD33" s="17">
        <v>138.19999999999999</v>
      </c>
      <c r="CE33" s="17">
        <v>95.8</v>
      </c>
      <c r="CF33" s="17">
        <v>65.400000000000006</v>
      </c>
      <c r="CG33" s="17">
        <v>46.8</v>
      </c>
      <c r="CH33" s="17">
        <v>29.3</v>
      </c>
      <c r="CI33" s="17"/>
      <c r="CJ33" s="17"/>
      <c r="CK33" s="17"/>
      <c r="CL33" s="17">
        <v>145.6</v>
      </c>
      <c r="CM33" s="17">
        <v>146.30000000000001</v>
      </c>
      <c r="CN33" s="17">
        <v>149.30000000000001</v>
      </c>
      <c r="CO33" s="17"/>
      <c r="CP33" s="17"/>
      <c r="CQ33" s="17"/>
      <c r="CR33" s="17"/>
      <c r="CS33" s="17"/>
      <c r="CT33" s="17">
        <v>212.83099999999999</v>
      </c>
      <c r="CU33" s="17">
        <v>99.632999999999996</v>
      </c>
      <c r="CV33" s="17">
        <v>1.1000000000000001</v>
      </c>
      <c r="CW33" s="17">
        <v>54.8</v>
      </c>
      <c r="CX33" s="17">
        <v>80.8</v>
      </c>
      <c r="CY33" s="17">
        <v>3.3</v>
      </c>
      <c r="CZ33" s="17">
        <v>0.5</v>
      </c>
      <c r="DA33" s="17">
        <v>17.3</v>
      </c>
      <c r="DB33" s="17">
        <v>20.5</v>
      </c>
      <c r="DC33" s="17">
        <v>10</v>
      </c>
      <c r="DD33" s="17">
        <v>5.5</v>
      </c>
      <c r="DE33" s="17">
        <v>0</v>
      </c>
      <c r="DF33" s="17">
        <v>1.2</v>
      </c>
      <c r="DG33" s="17">
        <v>3.5</v>
      </c>
      <c r="DH33" s="17">
        <v>4.5</v>
      </c>
      <c r="DI33" s="17"/>
      <c r="DJ33" s="17">
        <v>20</v>
      </c>
      <c r="DK33" s="17">
        <v>18.7</v>
      </c>
      <c r="DL33" s="17">
        <v>3.5</v>
      </c>
      <c r="DM33" s="17">
        <v>18.600000000000001</v>
      </c>
      <c r="DN33" s="17">
        <v>16</v>
      </c>
      <c r="DO33" s="17">
        <v>19.5</v>
      </c>
      <c r="DP33" s="17">
        <v>21.1</v>
      </c>
      <c r="DQ33" s="17">
        <v>63.7</v>
      </c>
      <c r="DR33" s="17">
        <v>19.5</v>
      </c>
      <c r="DS33" s="17">
        <v>3.2</v>
      </c>
      <c r="DT33" s="17">
        <v>20.2</v>
      </c>
      <c r="DU33" s="17">
        <v>2.2000000000000002</v>
      </c>
      <c r="DV33" s="17"/>
      <c r="DW33" s="17">
        <v>10.199999999999999</v>
      </c>
      <c r="DX33" s="17">
        <v>7.9</v>
      </c>
      <c r="DY33" s="17">
        <v>13.7</v>
      </c>
      <c r="DZ33" s="17">
        <v>19.100000000000001</v>
      </c>
      <c r="EA33" s="17">
        <v>20</v>
      </c>
      <c r="EB33" s="17">
        <v>11.1</v>
      </c>
      <c r="EC33" s="17">
        <v>55.3</v>
      </c>
      <c r="ED33" s="17">
        <v>39.5</v>
      </c>
      <c r="EE33" s="17">
        <v>86.2</v>
      </c>
      <c r="EF33" s="17">
        <v>85.9</v>
      </c>
      <c r="EG33" s="17">
        <v>13.1</v>
      </c>
      <c r="EH33" s="17">
        <v>6</v>
      </c>
      <c r="EI33" s="17">
        <v>19.8</v>
      </c>
      <c r="EJ33" s="17">
        <v>6.8</v>
      </c>
      <c r="EK33" s="17">
        <v>7.2</v>
      </c>
      <c r="EL33" s="17">
        <v>20.399999999999999</v>
      </c>
      <c r="EM33" s="17">
        <v>20.399999999999999</v>
      </c>
      <c r="EN33" s="17">
        <v>20</v>
      </c>
      <c r="EO33" s="17">
        <v>2.5</v>
      </c>
      <c r="EP33" s="17">
        <v>254.9</v>
      </c>
      <c r="EQ33" s="17">
        <v>19</v>
      </c>
      <c r="ER33" s="17">
        <v>154.80000000000001</v>
      </c>
      <c r="ES33" s="17">
        <v>0.6</v>
      </c>
      <c r="ET33" s="17">
        <v>17.100000000000001</v>
      </c>
      <c r="EU33" s="17">
        <v>42.4</v>
      </c>
      <c r="EV33" s="17">
        <v>113.8</v>
      </c>
      <c r="EW33" s="17">
        <v>2.9</v>
      </c>
      <c r="EX33" s="17">
        <v>0</v>
      </c>
      <c r="EY33" s="17">
        <v>2.4</v>
      </c>
      <c r="EZ33" s="17">
        <v>1.1000000000000001</v>
      </c>
      <c r="FA33" s="17">
        <v>18.5</v>
      </c>
      <c r="FB33" s="17">
        <v>6.3440000000000003</v>
      </c>
      <c r="FC33" s="17">
        <v>20.082999999999998</v>
      </c>
      <c r="FD33" s="17">
        <v>9.5</v>
      </c>
      <c r="FE33" s="17"/>
      <c r="FF33" s="17">
        <v>0</v>
      </c>
      <c r="FG33" s="17">
        <v>15.4</v>
      </c>
      <c r="FH33" s="17">
        <v>12.1</v>
      </c>
      <c r="FI33" s="17">
        <v>8.3000000000000007</v>
      </c>
      <c r="FJ33" s="17"/>
      <c r="FK33" s="17">
        <v>7666.6909999999998</v>
      </c>
      <c r="FL33" s="15"/>
      <c r="FM33" s="17">
        <v>21.2</v>
      </c>
      <c r="FN33" s="17">
        <v>3.76</v>
      </c>
      <c r="FO33" s="17">
        <v>6</v>
      </c>
      <c r="FP33" s="17">
        <v>13.2</v>
      </c>
      <c r="FQ33" s="17">
        <v>26.3</v>
      </c>
      <c r="FR33" s="17">
        <v>9.4</v>
      </c>
      <c r="FS33" s="17">
        <v>4.2130000000000001</v>
      </c>
      <c r="FT33" s="17">
        <v>4.2519999999999998</v>
      </c>
      <c r="FU33" s="17">
        <v>88.325000000000003</v>
      </c>
    </row>
    <row r="34" spans="1:177" ht="24" customHeight="1" x14ac:dyDescent="0.35">
      <c r="A34" s="18" t="s">
        <v>77</v>
      </c>
      <c r="B34" s="18" t="s">
        <v>786</v>
      </c>
      <c r="C34" s="19">
        <v>181.7</v>
      </c>
      <c r="D34" s="19">
        <v>630.9</v>
      </c>
      <c r="E34" s="19">
        <v>214.3</v>
      </c>
      <c r="F34" s="19"/>
      <c r="G34" s="19"/>
      <c r="H34" s="19">
        <v>89.8</v>
      </c>
      <c r="I34" s="19">
        <v>205.7</v>
      </c>
      <c r="J34" s="19"/>
      <c r="K34" s="19"/>
      <c r="L34" s="19">
        <v>157</v>
      </c>
      <c r="M34" s="19">
        <v>157.69999999999999</v>
      </c>
      <c r="N34" s="19">
        <v>156.6</v>
      </c>
      <c r="O34" s="19">
        <v>254.2</v>
      </c>
      <c r="P34" s="19">
        <v>208.9</v>
      </c>
      <c r="Q34" s="19">
        <v>109.2</v>
      </c>
      <c r="R34" s="19">
        <v>376</v>
      </c>
      <c r="S34" s="19">
        <v>5.0999999999999996</v>
      </c>
      <c r="T34" s="19"/>
      <c r="U34" s="19"/>
      <c r="V34" s="19"/>
      <c r="W34" s="19"/>
      <c r="X34" s="19">
        <v>167.6</v>
      </c>
      <c r="Y34" s="19">
        <v>7.8</v>
      </c>
      <c r="Z34" s="19">
        <v>5.7</v>
      </c>
      <c r="AA34" s="19"/>
      <c r="AB34" s="19">
        <v>6.9</v>
      </c>
      <c r="AC34" s="19">
        <v>11.6</v>
      </c>
      <c r="AD34" s="19">
        <v>70.2</v>
      </c>
      <c r="AE34" s="19"/>
      <c r="AF34" s="19"/>
      <c r="AG34" s="19"/>
      <c r="AH34" s="19"/>
      <c r="AI34" s="19">
        <v>110</v>
      </c>
      <c r="AJ34" s="19">
        <v>123.2</v>
      </c>
      <c r="AK34" s="19"/>
      <c r="AL34" s="19"/>
      <c r="AM34" s="19"/>
      <c r="AN34" s="19">
        <v>6.5</v>
      </c>
      <c r="AO34" s="19">
        <v>0</v>
      </c>
      <c r="AP34" s="19">
        <v>54.1</v>
      </c>
      <c r="AQ34" s="19">
        <v>151.19999999999999</v>
      </c>
      <c r="AR34" s="19">
        <v>27.4</v>
      </c>
      <c r="AS34" s="19">
        <v>18.2</v>
      </c>
      <c r="AT34" s="19">
        <v>18.8</v>
      </c>
      <c r="AU34" s="19">
        <v>89.6</v>
      </c>
      <c r="AV34" s="19"/>
      <c r="AW34" s="19"/>
      <c r="AX34" s="19"/>
      <c r="AY34" s="19">
        <v>105.9</v>
      </c>
      <c r="AZ34" s="19">
        <v>5.5</v>
      </c>
      <c r="BA34" s="19">
        <v>9.1999999999999993</v>
      </c>
      <c r="BB34" s="19">
        <v>17.8</v>
      </c>
      <c r="BC34" s="19">
        <v>41.1</v>
      </c>
      <c r="BD34" s="19">
        <v>2</v>
      </c>
      <c r="BE34" s="19">
        <v>12</v>
      </c>
      <c r="BF34" s="19">
        <v>73.599999999999994</v>
      </c>
      <c r="BG34" s="19"/>
      <c r="BH34" s="19"/>
      <c r="BI34" s="19">
        <v>52</v>
      </c>
      <c r="BJ34" s="19"/>
      <c r="BK34" s="19"/>
      <c r="BL34" s="19">
        <v>46.7</v>
      </c>
      <c r="BM34" s="19"/>
      <c r="BN34" s="19"/>
      <c r="BO34" s="19"/>
      <c r="BP34" s="19">
        <v>127</v>
      </c>
      <c r="BQ34" s="19">
        <v>170.2</v>
      </c>
      <c r="BR34" s="19">
        <v>169.4</v>
      </c>
      <c r="BS34" s="19">
        <v>200</v>
      </c>
      <c r="BT34" s="19">
        <v>256.3</v>
      </c>
      <c r="BU34" s="19"/>
      <c r="BV34" s="19"/>
      <c r="BW34" s="19"/>
      <c r="BX34" s="19"/>
      <c r="BY34" s="19"/>
      <c r="BZ34" s="19"/>
      <c r="CA34" s="19"/>
      <c r="CB34" s="19"/>
      <c r="CC34" s="19">
        <v>4</v>
      </c>
      <c r="CD34" s="19">
        <v>120.1</v>
      </c>
      <c r="CE34" s="19">
        <v>74.5</v>
      </c>
      <c r="CF34" s="19">
        <v>66.099999999999994</v>
      </c>
      <c r="CG34" s="19">
        <v>45.8</v>
      </c>
      <c r="CH34" s="19">
        <v>30.1</v>
      </c>
      <c r="CI34" s="19"/>
      <c r="CJ34" s="19"/>
      <c r="CK34" s="19"/>
      <c r="CL34" s="19">
        <v>144.5</v>
      </c>
      <c r="CM34" s="19">
        <v>146.19999999999999</v>
      </c>
      <c r="CN34" s="19">
        <v>149.5</v>
      </c>
      <c r="CO34" s="19"/>
      <c r="CP34" s="19"/>
      <c r="CQ34" s="19"/>
      <c r="CR34" s="19"/>
      <c r="CS34" s="19"/>
      <c r="CT34" s="19">
        <v>212.749</v>
      </c>
      <c r="CU34" s="19">
        <v>101.524</v>
      </c>
      <c r="CV34" s="19">
        <v>1.2</v>
      </c>
      <c r="CW34" s="19">
        <v>55.1</v>
      </c>
      <c r="CX34" s="19">
        <v>80.900000000000006</v>
      </c>
      <c r="CY34" s="19">
        <v>6.2</v>
      </c>
      <c r="CZ34" s="19">
        <v>0.3</v>
      </c>
      <c r="DA34" s="19">
        <v>17.100000000000001</v>
      </c>
      <c r="DB34" s="19">
        <v>20.8</v>
      </c>
      <c r="DC34" s="19">
        <v>9.9</v>
      </c>
      <c r="DD34" s="19">
        <v>5.5</v>
      </c>
      <c r="DE34" s="19">
        <v>67.7</v>
      </c>
      <c r="DF34" s="19">
        <v>1.2</v>
      </c>
      <c r="DG34" s="19">
        <v>3.5</v>
      </c>
      <c r="DH34" s="19">
        <v>4.5999999999999996</v>
      </c>
      <c r="DI34" s="19"/>
      <c r="DJ34" s="19">
        <v>20</v>
      </c>
      <c r="DK34" s="19">
        <v>18.7</v>
      </c>
      <c r="DL34" s="19">
        <v>3.5</v>
      </c>
      <c r="DM34" s="19">
        <v>18.600000000000001</v>
      </c>
      <c r="DN34" s="19">
        <v>16</v>
      </c>
      <c r="DO34" s="19">
        <v>19.600000000000001</v>
      </c>
      <c r="DP34" s="19">
        <v>21.8</v>
      </c>
      <c r="DQ34" s="19">
        <v>67.2</v>
      </c>
      <c r="DR34" s="19">
        <v>19.399999999999999</v>
      </c>
      <c r="DS34" s="19">
        <v>3.3</v>
      </c>
      <c r="DT34" s="19">
        <v>18.8</v>
      </c>
      <c r="DU34" s="19">
        <v>2.2999999999999998</v>
      </c>
      <c r="DV34" s="19"/>
      <c r="DW34" s="19">
        <v>10.199999999999999</v>
      </c>
      <c r="DX34" s="19">
        <v>7.9</v>
      </c>
      <c r="DY34" s="19">
        <v>14.3</v>
      </c>
      <c r="DZ34" s="19">
        <v>19.100000000000001</v>
      </c>
      <c r="EA34" s="19">
        <v>20</v>
      </c>
      <c r="EB34" s="19">
        <v>14.4</v>
      </c>
      <c r="EC34" s="19">
        <v>63.1</v>
      </c>
      <c r="ED34" s="19">
        <v>38.9</v>
      </c>
      <c r="EE34" s="19">
        <v>86.8</v>
      </c>
      <c r="EF34" s="19">
        <v>86.2</v>
      </c>
      <c r="EG34" s="19">
        <v>14</v>
      </c>
      <c r="EH34" s="19">
        <v>7</v>
      </c>
      <c r="EI34" s="19">
        <v>19.899999999999999</v>
      </c>
      <c r="EJ34" s="19">
        <v>7.3</v>
      </c>
      <c r="EK34" s="19">
        <v>8.1</v>
      </c>
      <c r="EL34" s="19">
        <v>20.399999999999999</v>
      </c>
      <c r="EM34" s="19">
        <v>20.399999999999999</v>
      </c>
      <c r="EN34" s="19">
        <v>20</v>
      </c>
      <c r="EO34" s="19">
        <v>4.8</v>
      </c>
      <c r="EP34" s="19">
        <v>246.5</v>
      </c>
      <c r="EQ34" s="19">
        <v>19.100000000000001</v>
      </c>
      <c r="ER34" s="19">
        <v>153.4</v>
      </c>
      <c r="ES34" s="19">
        <v>0.6</v>
      </c>
      <c r="ET34" s="19">
        <v>31.3</v>
      </c>
      <c r="EU34" s="19">
        <v>48.2</v>
      </c>
      <c r="EV34" s="19">
        <v>113.3</v>
      </c>
      <c r="EW34" s="19">
        <v>2.9</v>
      </c>
      <c r="EX34" s="19">
        <v>0</v>
      </c>
      <c r="EY34" s="19">
        <v>2.4</v>
      </c>
      <c r="EZ34" s="19">
        <v>1.1000000000000001</v>
      </c>
      <c r="FA34" s="19">
        <v>18.3</v>
      </c>
      <c r="FB34" s="19">
        <v>6.3639999999999999</v>
      </c>
      <c r="FC34" s="19">
        <v>20.062000000000001</v>
      </c>
      <c r="FD34" s="19">
        <v>9.1999999999999993</v>
      </c>
      <c r="FE34" s="19"/>
      <c r="FF34" s="19">
        <v>0</v>
      </c>
      <c r="FG34" s="19">
        <v>15.9</v>
      </c>
      <c r="FH34" s="19">
        <v>12.1</v>
      </c>
      <c r="FI34" s="19">
        <v>9.4</v>
      </c>
      <c r="FJ34" s="19"/>
      <c r="FK34" s="19">
        <v>7695.799</v>
      </c>
      <c r="FL34" s="15"/>
      <c r="FM34" s="19">
        <v>21</v>
      </c>
      <c r="FN34" s="19">
        <v>3.75</v>
      </c>
      <c r="FO34" s="19">
        <v>6</v>
      </c>
      <c r="FP34" s="19">
        <v>13.2</v>
      </c>
      <c r="FQ34" s="19">
        <v>26.5</v>
      </c>
      <c r="FR34" s="19">
        <v>9.4</v>
      </c>
      <c r="FS34" s="19">
        <v>4.1769999999999996</v>
      </c>
      <c r="FT34" s="19">
        <v>4.2530000000000001</v>
      </c>
      <c r="FU34" s="19">
        <v>88.28</v>
      </c>
    </row>
    <row r="35" spans="1:177" ht="24" customHeight="1" x14ac:dyDescent="0.35">
      <c r="A35" s="13" t="s">
        <v>77</v>
      </c>
      <c r="B35" s="13" t="s">
        <v>787</v>
      </c>
      <c r="C35" s="14">
        <v>181.6</v>
      </c>
      <c r="D35" s="14">
        <v>625.6</v>
      </c>
      <c r="E35" s="14">
        <v>211.5</v>
      </c>
      <c r="F35" s="14"/>
      <c r="G35" s="14"/>
      <c r="H35" s="14">
        <v>90.2</v>
      </c>
      <c r="I35" s="14">
        <v>210.1</v>
      </c>
      <c r="J35" s="14"/>
      <c r="K35" s="14"/>
      <c r="L35" s="14">
        <v>132.80000000000001</v>
      </c>
      <c r="M35" s="14">
        <v>133.1</v>
      </c>
      <c r="N35" s="14">
        <v>132.19999999999999</v>
      </c>
      <c r="O35" s="14">
        <v>231.5</v>
      </c>
      <c r="P35" s="14">
        <v>208.7</v>
      </c>
      <c r="Q35" s="14">
        <v>109.1</v>
      </c>
      <c r="R35" s="14">
        <v>357.1</v>
      </c>
      <c r="S35" s="14">
        <v>5.2</v>
      </c>
      <c r="T35" s="14"/>
      <c r="U35" s="14"/>
      <c r="V35" s="14"/>
      <c r="W35" s="14"/>
      <c r="X35" s="14">
        <v>168.1</v>
      </c>
      <c r="Y35" s="14">
        <v>7.6</v>
      </c>
      <c r="Z35" s="14">
        <v>5.8</v>
      </c>
      <c r="AA35" s="14"/>
      <c r="AB35" s="14">
        <v>6.9</v>
      </c>
      <c r="AC35" s="14">
        <v>11.6</v>
      </c>
      <c r="AD35" s="14">
        <v>68.3</v>
      </c>
      <c r="AE35" s="14"/>
      <c r="AF35" s="14"/>
      <c r="AG35" s="14"/>
      <c r="AH35" s="14"/>
      <c r="AI35" s="14">
        <v>109.6</v>
      </c>
      <c r="AJ35" s="14">
        <v>110.4</v>
      </c>
      <c r="AK35" s="14"/>
      <c r="AL35" s="14"/>
      <c r="AM35" s="14"/>
      <c r="AN35" s="14">
        <v>6.4</v>
      </c>
      <c r="AO35" s="14">
        <v>0</v>
      </c>
      <c r="AP35" s="14">
        <v>52.9</v>
      </c>
      <c r="AQ35" s="14">
        <v>150.69999999999999</v>
      </c>
      <c r="AR35" s="14">
        <v>30.8</v>
      </c>
      <c r="AS35" s="14">
        <v>18</v>
      </c>
      <c r="AT35" s="14">
        <v>18.8</v>
      </c>
      <c r="AU35" s="14">
        <v>90.8</v>
      </c>
      <c r="AV35" s="14"/>
      <c r="AW35" s="14"/>
      <c r="AX35" s="14"/>
      <c r="AY35" s="14">
        <v>105.5</v>
      </c>
      <c r="AZ35" s="14">
        <v>5.6</v>
      </c>
      <c r="BA35" s="14">
        <v>9.1</v>
      </c>
      <c r="BB35" s="14">
        <v>17.8</v>
      </c>
      <c r="BC35" s="14">
        <v>42.6</v>
      </c>
      <c r="BD35" s="14">
        <v>2</v>
      </c>
      <c r="BE35" s="14">
        <v>11.7</v>
      </c>
      <c r="BF35" s="14">
        <v>72.2</v>
      </c>
      <c r="BG35" s="14"/>
      <c r="BH35" s="14"/>
      <c r="BI35" s="14">
        <v>17.399999999999999</v>
      </c>
      <c r="BJ35" s="14"/>
      <c r="BK35" s="14"/>
      <c r="BL35" s="14">
        <v>46.3</v>
      </c>
      <c r="BM35" s="14"/>
      <c r="BN35" s="14"/>
      <c r="BO35" s="14"/>
      <c r="BP35" s="14">
        <v>126.9</v>
      </c>
      <c r="BQ35" s="14">
        <v>169.2</v>
      </c>
      <c r="BR35" s="14">
        <v>169.3</v>
      </c>
      <c r="BS35" s="14">
        <v>200</v>
      </c>
      <c r="BT35" s="14">
        <v>262.39999999999998</v>
      </c>
      <c r="BU35" s="14"/>
      <c r="BV35" s="14"/>
      <c r="BW35" s="14"/>
      <c r="BX35" s="14"/>
      <c r="BY35" s="14"/>
      <c r="BZ35" s="14"/>
      <c r="CA35" s="14"/>
      <c r="CB35" s="14"/>
      <c r="CC35" s="14">
        <v>4</v>
      </c>
      <c r="CD35" s="14">
        <v>104.5</v>
      </c>
      <c r="CE35" s="14">
        <v>73.599999999999994</v>
      </c>
      <c r="CF35" s="14">
        <v>65.8</v>
      </c>
      <c r="CG35" s="14">
        <v>45.6</v>
      </c>
      <c r="CH35" s="14">
        <v>29.9</v>
      </c>
      <c r="CI35" s="14"/>
      <c r="CJ35" s="14"/>
      <c r="CK35" s="14"/>
      <c r="CL35" s="14">
        <v>145</v>
      </c>
      <c r="CM35" s="14">
        <v>145.9</v>
      </c>
      <c r="CN35" s="14">
        <v>149</v>
      </c>
      <c r="CO35" s="14"/>
      <c r="CP35" s="14"/>
      <c r="CQ35" s="14"/>
      <c r="CR35" s="14"/>
      <c r="CS35" s="14"/>
      <c r="CT35" s="14">
        <v>213.05699999999999</v>
      </c>
      <c r="CU35" s="14">
        <v>101.886</v>
      </c>
      <c r="CV35" s="14">
        <v>1.2</v>
      </c>
      <c r="CW35" s="14">
        <v>55</v>
      </c>
      <c r="CX35" s="14">
        <v>80.8</v>
      </c>
      <c r="CY35" s="14">
        <v>2.1</v>
      </c>
      <c r="CZ35" s="14">
        <v>0.3</v>
      </c>
      <c r="DA35" s="14">
        <v>17.3</v>
      </c>
      <c r="DB35" s="14">
        <v>20.7</v>
      </c>
      <c r="DC35" s="14">
        <v>9.9</v>
      </c>
      <c r="DD35" s="14">
        <v>5.4</v>
      </c>
      <c r="DE35" s="14">
        <v>191.4</v>
      </c>
      <c r="DF35" s="14">
        <v>1.2</v>
      </c>
      <c r="DG35" s="14">
        <v>3.5</v>
      </c>
      <c r="DH35" s="14">
        <v>4.5</v>
      </c>
      <c r="DI35" s="14"/>
      <c r="DJ35" s="14">
        <v>20</v>
      </c>
      <c r="DK35" s="14">
        <v>18.7</v>
      </c>
      <c r="DL35" s="14">
        <v>3.5</v>
      </c>
      <c r="DM35" s="14">
        <v>18.600000000000001</v>
      </c>
      <c r="DN35" s="14">
        <v>15.9</v>
      </c>
      <c r="DO35" s="14">
        <v>19.5</v>
      </c>
      <c r="DP35" s="14">
        <v>13.3</v>
      </c>
      <c r="DQ35" s="14">
        <v>44.4</v>
      </c>
      <c r="DR35" s="14">
        <v>19.5</v>
      </c>
      <c r="DS35" s="14">
        <v>3.3</v>
      </c>
      <c r="DT35" s="14">
        <v>9.3000000000000007</v>
      </c>
      <c r="DU35" s="14">
        <v>2.2000000000000002</v>
      </c>
      <c r="DV35" s="14"/>
      <c r="DW35" s="14">
        <v>14.5</v>
      </c>
      <c r="DX35" s="14">
        <v>7.8</v>
      </c>
      <c r="DY35" s="14">
        <v>14.1</v>
      </c>
      <c r="DZ35" s="14">
        <v>19.2</v>
      </c>
      <c r="EA35" s="14">
        <v>19.8</v>
      </c>
      <c r="EB35" s="14">
        <v>13.4</v>
      </c>
      <c r="EC35" s="14">
        <v>65.3</v>
      </c>
      <c r="ED35" s="14">
        <v>38.6</v>
      </c>
      <c r="EE35" s="14">
        <v>86.9</v>
      </c>
      <c r="EF35" s="14">
        <v>82.2</v>
      </c>
      <c r="EG35" s="14">
        <v>11.4</v>
      </c>
      <c r="EH35" s="14">
        <v>5</v>
      </c>
      <c r="EI35" s="14">
        <v>20.399999999999999</v>
      </c>
      <c r="EJ35" s="14">
        <v>7.5</v>
      </c>
      <c r="EK35" s="14">
        <v>7.6</v>
      </c>
      <c r="EL35" s="14">
        <v>20.399999999999999</v>
      </c>
      <c r="EM35" s="14">
        <v>20.399999999999999</v>
      </c>
      <c r="EN35" s="14">
        <v>20</v>
      </c>
      <c r="EO35" s="14">
        <v>1.4</v>
      </c>
      <c r="EP35" s="14">
        <v>252.8</v>
      </c>
      <c r="EQ35" s="14">
        <v>18.899999999999999</v>
      </c>
      <c r="ER35" s="14">
        <v>152.69999999999999</v>
      </c>
      <c r="ES35" s="14">
        <v>0.6</v>
      </c>
      <c r="ET35" s="14">
        <v>39.799999999999997</v>
      </c>
      <c r="EU35" s="14">
        <v>45.8</v>
      </c>
      <c r="EV35" s="14">
        <v>113</v>
      </c>
      <c r="EW35" s="14">
        <v>2.9</v>
      </c>
      <c r="EX35" s="14">
        <v>0</v>
      </c>
      <c r="EY35" s="14">
        <v>2.4</v>
      </c>
      <c r="EZ35" s="14">
        <v>1.1000000000000001</v>
      </c>
      <c r="FA35" s="14">
        <v>18.399999999999999</v>
      </c>
      <c r="FB35" s="14">
        <v>6.3310000000000004</v>
      </c>
      <c r="FC35" s="14">
        <v>19.733000000000001</v>
      </c>
      <c r="FD35" s="14">
        <v>9.4</v>
      </c>
      <c r="FE35" s="14"/>
      <c r="FF35" s="14">
        <v>0</v>
      </c>
      <c r="FG35" s="14">
        <v>15.4</v>
      </c>
      <c r="FH35" s="14">
        <v>12.1</v>
      </c>
      <c r="FI35" s="14">
        <v>9.5</v>
      </c>
      <c r="FJ35" s="14"/>
      <c r="FK35" s="14">
        <v>7599.9070000000002</v>
      </c>
      <c r="FL35" s="15"/>
      <c r="FM35" s="14">
        <v>21.2</v>
      </c>
      <c r="FN35" s="14">
        <v>3.74</v>
      </c>
      <c r="FO35" s="14">
        <v>6</v>
      </c>
      <c r="FP35" s="14">
        <v>13.2</v>
      </c>
      <c r="FQ35" s="14">
        <v>26.5</v>
      </c>
      <c r="FR35" s="14">
        <v>9.4</v>
      </c>
      <c r="FS35" s="14">
        <v>4.2539999999999996</v>
      </c>
      <c r="FT35" s="14">
        <v>4.2480000000000002</v>
      </c>
      <c r="FU35" s="14">
        <v>88.542000000000002</v>
      </c>
    </row>
    <row r="36" spans="1:177" ht="24" customHeight="1" x14ac:dyDescent="0.35">
      <c r="A36" s="16" t="s">
        <v>77</v>
      </c>
      <c r="B36" s="16" t="s">
        <v>788</v>
      </c>
      <c r="C36" s="17">
        <v>179.4</v>
      </c>
      <c r="D36" s="17">
        <v>626</v>
      </c>
      <c r="E36" s="17">
        <v>211.7</v>
      </c>
      <c r="F36" s="17"/>
      <c r="G36" s="17"/>
      <c r="H36" s="17">
        <v>89.1</v>
      </c>
      <c r="I36" s="17">
        <v>209.2</v>
      </c>
      <c r="J36" s="17"/>
      <c r="K36" s="17"/>
      <c r="L36" s="17">
        <v>140.1</v>
      </c>
      <c r="M36" s="17">
        <v>139.9</v>
      </c>
      <c r="N36" s="17">
        <v>140</v>
      </c>
      <c r="O36" s="17">
        <v>251.3</v>
      </c>
      <c r="P36" s="17">
        <v>209.1</v>
      </c>
      <c r="Q36" s="17">
        <v>109.1</v>
      </c>
      <c r="R36" s="17">
        <v>368.7</v>
      </c>
      <c r="S36" s="17">
        <v>5.0999999999999996</v>
      </c>
      <c r="T36" s="17"/>
      <c r="U36" s="17"/>
      <c r="V36" s="17"/>
      <c r="W36" s="17"/>
      <c r="X36" s="17">
        <v>165.1</v>
      </c>
      <c r="Y36" s="17">
        <v>7.6</v>
      </c>
      <c r="Z36" s="17">
        <v>6</v>
      </c>
      <c r="AA36" s="17"/>
      <c r="AB36" s="17">
        <v>6.9</v>
      </c>
      <c r="AC36" s="17">
        <v>11.6</v>
      </c>
      <c r="AD36" s="17">
        <v>69.099999999999994</v>
      </c>
      <c r="AE36" s="17"/>
      <c r="AF36" s="17"/>
      <c r="AG36" s="17"/>
      <c r="AH36" s="17"/>
      <c r="AI36" s="17">
        <v>109.4</v>
      </c>
      <c r="AJ36" s="17">
        <v>41</v>
      </c>
      <c r="AK36" s="17"/>
      <c r="AL36" s="17"/>
      <c r="AM36" s="17"/>
      <c r="AN36" s="17">
        <v>6.5</v>
      </c>
      <c r="AO36" s="17">
        <v>0</v>
      </c>
      <c r="AP36" s="17">
        <v>52.4</v>
      </c>
      <c r="AQ36" s="17">
        <v>150.9</v>
      </c>
      <c r="AR36" s="17">
        <v>29.3</v>
      </c>
      <c r="AS36" s="17">
        <v>18.3</v>
      </c>
      <c r="AT36" s="17">
        <v>18.8</v>
      </c>
      <c r="AU36" s="17">
        <v>87</v>
      </c>
      <c r="AV36" s="17"/>
      <c r="AW36" s="17"/>
      <c r="AX36" s="17"/>
      <c r="AY36" s="17">
        <v>105.6</v>
      </c>
      <c r="AZ36" s="17">
        <v>5.5</v>
      </c>
      <c r="BA36" s="17">
        <v>9.1999999999999993</v>
      </c>
      <c r="BB36" s="17">
        <v>17.600000000000001</v>
      </c>
      <c r="BC36" s="17">
        <v>42.4</v>
      </c>
      <c r="BD36" s="17">
        <v>2</v>
      </c>
      <c r="BE36" s="17">
        <v>11.7</v>
      </c>
      <c r="BF36" s="17">
        <v>71.3</v>
      </c>
      <c r="BG36" s="17"/>
      <c r="BH36" s="17"/>
      <c r="BI36" s="17">
        <v>16.600000000000001</v>
      </c>
      <c r="BJ36" s="17"/>
      <c r="BK36" s="17"/>
      <c r="BL36" s="17">
        <v>46.6</v>
      </c>
      <c r="BM36" s="17"/>
      <c r="BN36" s="17"/>
      <c r="BO36" s="17"/>
      <c r="BP36" s="17">
        <v>126.4</v>
      </c>
      <c r="BQ36" s="17">
        <v>117.2</v>
      </c>
      <c r="BR36" s="17">
        <v>116.1</v>
      </c>
      <c r="BS36" s="17">
        <v>135.30000000000001</v>
      </c>
      <c r="BT36" s="17">
        <v>216.3</v>
      </c>
      <c r="BU36" s="17"/>
      <c r="BV36" s="17"/>
      <c r="BW36" s="17"/>
      <c r="BX36" s="17"/>
      <c r="BY36" s="17"/>
      <c r="BZ36" s="17"/>
      <c r="CA36" s="17"/>
      <c r="CB36" s="17"/>
      <c r="CC36" s="17">
        <v>4</v>
      </c>
      <c r="CD36" s="17">
        <v>120.6</v>
      </c>
      <c r="CE36" s="17">
        <v>72.8</v>
      </c>
      <c r="CF36" s="17">
        <v>65</v>
      </c>
      <c r="CG36" s="17">
        <v>45.6</v>
      </c>
      <c r="CH36" s="17">
        <v>29.7</v>
      </c>
      <c r="CI36" s="17"/>
      <c r="CJ36" s="17"/>
      <c r="CK36" s="17"/>
      <c r="CL36" s="17">
        <v>145</v>
      </c>
      <c r="CM36" s="17">
        <v>145.6</v>
      </c>
      <c r="CN36" s="17">
        <v>149</v>
      </c>
      <c r="CO36" s="17"/>
      <c r="CP36" s="17"/>
      <c r="CQ36" s="17"/>
      <c r="CR36" s="17"/>
      <c r="CS36" s="17"/>
      <c r="CT36" s="17">
        <v>212.46700000000001</v>
      </c>
      <c r="CU36" s="17">
        <v>101.614</v>
      </c>
      <c r="CV36" s="17">
        <v>1.1000000000000001</v>
      </c>
      <c r="CW36" s="17">
        <v>54.5</v>
      </c>
      <c r="CX36" s="17">
        <v>80.8</v>
      </c>
      <c r="CY36" s="17">
        <v>0</v>
      </c>
      <c r="CZ36" s="17">
        <v>0.3</v>
      </c>
      <c r="DA36" s="17">
        <v>17.2</v>
      </c>
      <c r="DB36" s="17">
        <v>20.7</v>
      </c>
      <c r="DC36" s="17">
        <v>9.9</v>
      </c>
      <c r="DD36" s="17">
        <v>5.5</v>
      </c>
      <c r="DE36" s="17">
        <v>223.3</v>
      </c>
      <c r="DF36" s="17">
        <v>1.2</v>
      </c>
      <c r="DG36" s="17">
        <v>3.5</v>
      </c>
      <c r="DH36" s="17">
        <v>4.4000000000000004</v>
      </c>
      <c r="DI36" s="17"/>
      <c r="DJ36" s="17">
        <v>20</v>
      </c>
      <c r="DK36" s="17">
        <v>18.7</v>
      </c>
      <c r="DL36" s="17">
        <v>3.6</v>
      </c>
      <c r="DM36" s="17">
        <v>18.600000000000001</v>
      </c>
      <c r="DN36" s="17">
        <v>15.8</v>
      </c>
      <c r="DO36" s="17">
        <v>19.399999999999999</v>
      </c>
      <c r="DP36" s="17">
        <v>13.6</v>
      </c>
      <c r="DQ36" s="17">
        <v>45.4</v>
      </c>
      <c r="DR36" s="17">
        <v>19.600000000000001</v>
      </c>
      <c r="DS36" s="17">
        <v>3.4</v>
      </c>
      <c r="DT36" s="17">
        <v>6.1</v>
      </c>
      <c r="DU36" s="17">
        <v>2.2999999999999998</v>
      </c>
      <c r="DV36" s="17"/>
      <c r="DW36" s="17">
        <v>16.3</v>
      </c>
      <c r="DX36" s="17">
        <v>7.8</v>
      </c>
      <c r="DY36" s="17">
        <v>14</v>
      </c>
      <c r="DZ36" s="17">
        <v>19.2</v>
      </c>
      <c r="EA36" s="17">
        <v>20</v>
      </c>
      <c r="EB36" s="17">
        <v>14.6</v>
      </c>
      <c r="EC36" s="17">
        <v>67.8</v>
      </c>
      <c r="ED36" s="17">
        <v>37.799999999999997</v>
      </c>
      <c r="EE36" s="17">
        <v>80.5</v>
      </c>
      <c r="EF36" s="17">
        <v>82.7</v>
      </c>
      <c r="EG36" s="17">
        <v>9.3000000000000007</v>
      </c>
      <c r="EH36" s="17">
        <v>4.5999999999999996</v>
      </c>
      <c r="EI36" s="17">
        <v>20.2</v>
      </c>
      <c r="EJ36" s="17">
        <v>7.5</v>
      </c>
      <c r="EK36" s="17">
        <v>7.6</v>
      </c>
      <c r="EL36" s="17">
        <v>20.399999999999999</v>
      </c>
      <c r="EM36" s="17">
        <v>20.399999999999999</v>
      </c>
      <c r="EN36" s="17">
        <v>20</v>
      </c>
      <c r="EO36" s="17">
        <v>0</v>
      </c>
      <c r="EP36" s="17">
        <v>253.1</v>
      </c>
      <c r="EQ36" s="17">
        <v>18.3</v>
      </c>
      <c r="ER36" s="17">
        <v>151.9</v>
      </c>
      <c r="ES36" s="17">
        <v>0.6</v>
      </c>
      <c r="ET36" s="17">
        <v>40</v>
      </c>
      <c r="EU36" s="17">
        <v>47.6</v>
      </c>
      <c r="EV36" s="17">
        <v>112.7</v>
      </c>
      <c r="EW36" s="17">
        <v>2.9</v>
      </c>
      <c r="EX36" s="17">
        <v>0</v>
      </c>
      <c r="EY36" s="17">
        <v>2.4</v>
      </c>
      <c r="EZ36" s="17">
        <v>1.1000000000000001</v>
      </c>
      <c r="FA36" s="17">
        <v>17.600000000000001</v>
      </c>
      <c r="FB36" s="17">
        <v>6.3369999999999997</v>
      </c>
      <c r="FC36" s="17">
        <v>20.033999999999999</v>
      </c>
      <c r="FD36" s="17">
        <v>9.4</v>
      </c>
      <c r="FE36" s="17"/>
      <c r="FF36" s="17">
        <v>0</v>
      </c>
      <c r="FG36" s="17">
        <v>15.6</v>
      </c>
      <c r="FH36" s="17">
        <v>12</v>
      </c>
      <c r="FI36" s="17">
        <v>7.8</v>
      </c>
      <c r="FJ36" s="17"/>
      <c r="FK36" s="17">
        <v>7388.7520000000004</v>
      </c>
      <c r="FL36" s="15"/>
      <c r="FM36" s="17">
        <v>21.2</v>
      </c>
      <c r="FN36" s="17">
        <v>3.7</v>
      </c>
      <c r="FO36" s="17">
        <v>6</v>
      </c>
      <c r="FP36" s="17">
        <v>13.2</v>
      </c>
      <c r="FQ36" s="17">
        <v>26.3</v>
      </c>
      <c r="FR36" s="17">
        <v>9.4</v>
      </c>
      <c r="FS36" s="17">
        <v>4.1710000000000003</v>
      </c>
      <c r="FT36" s="17">
        <v>4.3239999999999998</v>
      </c>
      <c r="FU36" s="17">
        <v>88.295000000000002</v>
      </c>
    </row>
    <row r="37" spans="1:177" ht="24" customHeight="1" x14ac:dyDescent="0.35">
      <c r="A37" s="16" t="s">
        <v>77</v>
      </c>
      <c r="B37" s="16" t="s">
        <v>789</v>
      </c>
      <c r="C37" s="17">
        <v>181.9</v>
      </c>
      <c r="D37" s="17">
        <v>634.4</v>
      </c>
      <c r="E37" s="17">
        <v>214.8</v>
      </c>
      <c r="F37" s="17"/>
      <c r="G37" s="17"/>
      <c r="H37" s="17">
        <v>90.8</v>
      </c>
      <c r="I37" s="17">
        <v>207.2</v>
      </c>
      <c r="J37" s="17"/>
      <c r="K37" s="17"/>
      <c r="L37" s="17">
        <v>168.9</v>
      </c>
      <c r="M37" s="17">
        <v>167.9</v>
      </c>
      <c r="N37" s="17">
        <v>168.1</v>
      </c>
      <c r="O37" s="17">
        <v>251.6</v>
      </c>
      <c r="P37" s="17">
        <v>208.3</v>
      </c>
      <c r="Q37" s="17">
        <v>108.9</v>
      </c>
      <c r="R37" s="17">
        <v>380</v>
      </c>
      <c r="S37" s="17">
        <v>5.2</v>
      </c>
      <c r="T37" s="17"/>
      <c r="U37" s="17"/>
      <c r="V37" s="17"/>
      <c r="W37" s="17"/>
      <c r="X37" s="17">
        <v>165.8</v>
      </c>
      <c r="Y37" s="17">
        <v>8.1999999999999993</v>
      </c>
      <c r="Z37" s="17">
        <v>6.2</v>
      </c>
      <c r="AA37" s="17"/>
      <c r="AB37" s="17">
        <v>6.9</v>
      </c>
      <c r="AC37" s="17">
        <v>11.6</v>
      </c>
      <c r="AD37" s="17">
        <v>77.400000000000006</v>
      </c>
      <c r="AE37" s="17"/>
      <c r="AF37" s="17"/>
      <c r="AG37" s="17"/>
      <c r="AH37" s="17"/>
      <c r="AI37" s="17">
        <v>110.4</v>
      </c>
      <c r="AJ37" s="17">
        <v>121</v>
      </c>
      <c r="AK37" s="17"/>
      <c r="AL37" s="17"/>
      <c r="AM37" s="17"/>
      <c r="AN37" s="17">
        <v>6.5</v>
      </c>
      <c r="AO37" s="17">
        <v>0</v>
      </c>
      <c r="AP37" s="17">
        <v>52.6</v>
      </c>
      <c r="AQ37" s="17">
        <v>151.4</v>
      </c>
      <c r="AR37" s="17">
        <v>27.4</v>
      </c>
      <c r="AS37" s="17">
        <v>18.399999999999999</v>
      </c>
      <c r="AT37" s="17">
        <v>18.8</v>
      </c>
      <c r="AU37" s="17">
        <v>94.3</v>
      </c>
      <c r="AV37" s="17"/>
      <c r="AW37" s="17"/>
      <c r="AX37" s="17"/>
      <c r="AY37" s="17">
        <v>106.3</v>
      </c>
      <c r="AZ37" s="17">
        <v>5.5</v>
      </c>
      <c r="BA37" s="17">
        <v>9.1</v>
      </c>
      <c r="BB37" s="17">
        <v>18.899999999999999</v>
      </c>
      <c r="BC37" s="17">
        <v>43</v>
      </c>
      <c r="BD37" s="17">
        <v>2</v>
      </c>
      <c r="BE37" s="17">
        <v>12</v>
      </c>
      <c r="BF37" s="17">
        <v>78.5</v>
      </c>
      <c r="BG37" s="17"/>
      <c r="BH37" s="17"/>
      <c r="BI37" s="17">
        <v>19.2</v>
      </c>
      <c r="BJ37" s="17"/>
      <c r="BK37" s="17"/>
      <c r="BL37" s="17">
        <v>46.7</v>
      </c>
      <c r="BM37" s="17"/>
      <c r="BN37" s="17"/>
      <c r="BO37" s="17"/>
      <c r="BP37" s="17">
        <v>127.5</v>
      </c>
      <c r="BQ37" s="17">
        <v>68.2</v>
      </c>
      <c r="BR37" s="17">
        <v>68.400000000000006</v>
      </c>
      <c r="BS37" s="17">
        <v>72.8</v>
      </c>
      <c r="BT37" s="17">
        <v>184.3</v>
      </c>
      <c r="BU37" s="17"/>
      <c r="BV37" s="17"/>
      <c r="BW37" s="17"/>
      <c r="BX37" s="17"/>
      <c r="BY37" s="17"/>
      <c r="BZ37" s="17"/>
      <c r="CA37" s="17"/>
      <c r="CB37" s="17"/>
      <c r="CC37" s="17">
        <v>4</v>
      </c>
      <c r="CD37" s="17">
        <v>146.6</v>
      </c>
      <c r="CE37" s="17">
        <v>76.2</v>
      </c>
      <c r="CF37" s="17">
        <v>66.599999999999994</v>
      </c>
      <c r="CG37" s="17">
        <v>45.7</v>
      </c>
      <c r="CH37" s="17">
        <v>30.2</v>
      </c>
      <c r="CI37" s="17"/>
      <c r="CJ37" s="17"/>
      <c r="CK37" s="17"/>
      <c r="CL37" s="17">
        <v>144.30000000000001</v>
      </c>
      <c r="CM37" s="17">
        <v>144.9</v>
      </c>
      <c r="CN37" s="17">
        <v>148.1</v>
      </c>
      <c r="CO37" s="17"/>
      <c r="CP37" s="17"/>
      <c r="CQ37" s="17"/>
      <c r="CR37" s="17"/>
      <c r="CS37" s="17"/>
      <c r="CT37" s="17">
        <v>211.67500000000001</v>
      </c>
      <c r="CU37" s="17">
        <v>101.357</v>
      </c>
      <c r="CV37" s="17">
        <v>1.1000000000000001</v>
      </c>
      <c r="CW37" s="17">
        <v>54.4</v>
      </c>
      <c r="CX37" s="17">
        <v>80.8</v>
      </c>
      <c r="CY37" s="17">
        <v>0.1</v>
      </c>
      <c r="CZ37" s="17">
        <v>0.2</v>
      </c>
      <c r="DA37" s="17">
        <v>17.2</v>
      </c>
      <c r="DB37" s="17">
        <v>20.7</v>
      </c>
      <c r="DC37" s="17">
        <v>9.9</v>
      </c>
      <c r="DD37" s="17">
        <v>5.3</v>
      </c>
      <c r="DE37" s="17">
        <v>220.9</v>
      </c>
      <c r="DF37" s="17">
        <v>1.2</v>
      </c>
      <c r="DG37" s="17">
        <v>3.5</v>
      </c>
      <c r="DH37" s="17">
        <v>4.4000000000000004</v>
      </c>
      <c r="DI37" s="17"/>
      <c r="DJ37" s="17">
        <v>20</v>
      </c>
      <c r="DK37" s="17">
        <v>18.7</v>
      </c>
      <c r="DL37" s="17">
        <v>3.5</v>
      </c>
      <c r="DM37" s="17">
        <v>18.600000000000001</v>
      </c>
      <c r="DN37" s="17">
        <v>15.8</v>
      </c>
      <c r="DO37" s="17">
        <v>19.399999999999999</v>
      </c>
      <c r="DP37" s="17">
        <v>13.8</v>
      </c>
      <c r="DQ37" s="17">
        <v>46.7</v>
      </c>
      <c r="DR37" s="17">
        <v>19.5</v>
      </c>
      <c r="DS37" s="17">
        <v>3.3</v>
      </c>
      <c r="DT37" s="17">
        <v>6.2</v>
      </c>
      <c r="DU37" s="17">
        <v>2.4</v>
      </c>
      <c r="DV37" s="17"/>
      <c r="DW37" s="17">
        <v>16.100000000000001</v>
      </c>
      <c r="DX37" s="17">
        <v>7.7</v>
      </c>
      <c r="DY37" s="17">
        <v>14</v>
      </c>
      <c r="DZ37" s="17">
        <v>19.399999999999999</v>
      </c>
      <c r="EA37" s="17">
        <v>20</v>
      </c>
      <c r="EB37" s="17">
        <v>14.7</v>
      </c>
      <c r="EC37" s="17">
        <v>71.099999999999994</v>
      </c>
      <c r="ED37" s="17">
        <v>38.200000000000003</v>
      </c>
      <c r="EE37" s="17">
        <v>81.3</v>
      </c>
      <c r="EF37" s="17">
        <v>81</v>
      </c>
      <c r="EG37" s="17">
        <v>8.1999999999999993</v>
      </c>
      <c r="EH37" s="17">
        <v>4.2</v>
      </c>
      <c r="EI37" s="17">
        <v>20.7</v>
      </c>
      <c r="EJ37" s="17">
        <v>7.5</v>
      </c>
      <c r="EK37" s="17">
        <v>7.2</v>
      </c>
      <c r="EL37" s="17">
        <v>20.399999999999999</v>
      </c>
      <c r="EM37" s="17">
        <v>20.399999999999999</v>
      </c>
      <c r="EN37" s="17">
        <v>20</v>
      </c>
      <c r="EO37" s="17">
        <v>0.6</v>
      </c>
      <c r="EP37" s="17">
        <v>252.8</v>
      </c>
      <c r="EQ37" s="17">
        <v>17.3</v>
      </c>
      <c r="ER37" s="17">
        <v>151.9</v>
      </c>
      <c r="ES37" s="17">
        <v>0.6</v>
      </c>
      <c r="ET37" s="17">
        <v>57.7</v>
      </c>
      <c r="EU37" s="17">
        <v>49.6</v>
      </c>
      <c r="EV37" s="17">
        <v>111.5</v>
      </c>
      <c r="EW37" s="17">
        <v>2.9</v>
      </c>
      <c r="EX37" s="17">
        <v>0</v>
      </c>
      <c r="EY37" s="17">
        <v>2.4</v>
      </c>
      <c r="EZ37" s="17">
        <v>1.1000000000000001</v>
      </c>
      <c r="FA37" s="17">
        <v>16.600000000000001</v>
      </c>
      <c r="FB37" s="17">
        <v>6.359</v>
      </c>
      <c r="FC37" s="17">
        <v>20.068999999999999</v>
      </c>
      <c r="FD37" s="17">
        <v>9.4</v>
      </c>
      <c r="FE37" s="17"/>
      <c r="FF37" s="17">
        <v>0</v>
      </c>
      <c r="FG37" s="17">
        <v>15.4</v>
      </c>
      <c r="FH37" s="17">
        <v>12</v>
      </c>
      <c r="FI37" s="17">
        <v>7.2</v>
      </c>
      <c r="FJ37" s="17"/>
      <c r="FK37" s="17">
        <v>7462.06</v>
      </c>
      <c r="FL37" s="15"/>
      <c r="FM37" s="17">
        <v>21.2</v>
      </c>
      <c r="FN37" s="17">
        <v>3.71</v>
      </c>
      <c r="FO37" s="17">
        <v>6</v>
      </c>
      <c r="FP37" s="17">
        <v>13.2</v>
      </c>
      <c r="FQ37" s="17">
        <v>26.3</v>
      </c>
      <c r="FR37" s="17">
        <v>9.4</v>
      </c>
      <c r="FS37" s="17">
        <v>4.1769999999999996</v>
      </c>
      <c r="FT37" s="17">
        <v>4.2919999999999998</v>
      </c>
      <c r="FU37" s="17">
        <v>88.278999999999996</v>
      </c>
    </row>
    <row r="38" spans="1:177" ht="24" customHeight="1" x14ac:dyDescent="0.35">
      <c r="A38" s="16" t="s">
        <v>77</v>
      </c>
      <c r="B38" s="16" t="s">
        <v>790</v>
      </c>
      <c r="C38" s="17">
        <v>183.5</v>
      </c>
      <c r="D38" s="17">
        <v>631.1</v>
      </c>
      <c r="E38" s="17">
        <v>216.1</v>
      </c>
      <c r="F38" s="17"/>
      <c r="G38" s="17"/>
      <c r="H38" s="17">
        <v>92</v>
      </c>
      <c r="I38" s="17">
        <v>210.8</v>
      </c>
      <c r="J38" s="17"/>
      <c r="K38" s="17"/>
      <c r="L38" s="17">
        <v>164</v>
      </c>
      <c r="M38" s="17">
        <v>164</v>
      </c>
      <c r="N38" s="17">
        <v>163.69999999999999</v>
      </c>
      <c r="O38" s="17">
        <v>258.89999999999998</v>
      </c>
      <c r="P38" s="17">
        <v>208.4</v>
      </c>
      <c r="Q38" s="17">
        <v>109.3</v>
      </c>
      <c r="R38" s="17">
        <v>390</v>
      </c>
      <c r="S38" s="17">
        <v>5.3</v>
      </c>
      <c r="T38" s="17"/>
      <c r="U38" s="17"/>
      <c r="V38" s="17"/>
      <c r="W38" s="17"/>
      <c r="X38" s="17">
        <v>169.3</v>
      </c>
      <c r="Y38" s="17">
        <v>8.8000000000000007</v>
      </c>
      <c r="Z38" s="17">
        <v>6.4</v>
      </c>
      <c r="AA38" s="17"/>
      <c r="AB38" s="17">
        <v>6.9</v>
      </c>
      <c r="AC38" s="17">
        <v>11.6</v>
      </c>
      <c r="AD38" s="17">
        <v>78.5</v>
      </c>
      <c r="AE38" s="17"/>
      <c r="AF38" s="17"/>
      <c r="AG38" s="17"/>
      <c r="AH38" s="17"/>
      <c r="AI38" s="17">
        <v>110.4</v>
      </c>
      <c r="AJ38" s="17">
        <v>157.6</v>
      </c>
      <c r="AK38" s="17"/>
      <c r="AL38" s="17"/>
      <c r="AM38" s="17"/>
      <c r="AN38" s="17">
        <v>6.4</v>
      </c>
      <c r="AO38" s="17">
        <v>0</v>
      </c>
      <c r="AP38" s="17">
        <v>51.5</v>
      </c>
      <c r="AQ38" s="17">
        <v>154.30000000000001</v>
      </c>
      <c r="AR38" s="17">
        <v>28</v>
      </c>
      <c r="AS38" s="17">
        <v>18.600000000000001</v>
      </c>
      <c r="AT38" s="17">
        <v>18.8</v>
      </c>
      <c r="AU38" s="17">
        <v>90.2</v>
      </c>
      <c r="AV38" s="17"/>
      <c r="AW38" s="17"/>
      <c r="AX38" s="17"/>
      <c r="AY38" s="17">
        <v>108.3</v>
      </c>
      <c r="AZ38" s="17">
        <v>5.5</v>
      </c>
      <c r="BA38" s="17">
        <v>9.1</v>
      </c>
      <c r="BB38" s="17">
        <v>23.7</v>
      </c>
      <c r="BC38" s="17">
        <v>43.3</v>
      </c>
      <c r="BD38" s="17">
        <v>2</v>
      </c>
      <c r="BE38" s="17">
        <v>12.4</v>
      </c>
      <c r="BF38" s="17">
        <v>83.4</v>
      </c>
      <c r="BG38" s="17"/>
      <c r="BH38" s="17"/>
      <c r="BI38" s="17">
        <v>62.5</v>
      </c>
      <c r="BJ38" s="17"/>
      <c r="BK38" s="17"/>
      <c r="BL38" s="17">
        <v>47.1</v>
      </c>
      <c r="BM38" s="17"/>
      <c r="BN38" s="17"/>
      <c r="BO38" s="17"/>
      <c r="BP38" s="17">
        <v>128.4</v>
      </c>
      <c r="BQ38" s="17">
        <v>70</v>
      </c>
      <c r="BR38" s="17">
        <v>69.900000000000006</v>
      </c>
      <c r="BS38" s="17">
        <v>69.400000000000006</v>
      </c>
      <c r="BT38" s="17">
        <v>145.6</v>
      </c>
      <c r="BU38" s="17"/>
      <c r="BV38" s="17"/>
      <c r="BW38" s="17"/>
      <c r="BX38" s="17"/>
      <c r="BY38" s="17"/>
      <c r="BZ38" s="17"/>
      <c r="CA38" s="17"/>
      <c r="CB38" s="17"/>
      <c r="CC38" s="17">
        <v>4</v>
      </c>
      <c r="CD38" s="17">
        <v>169.6</v>
      </c>
      <c r="CE38" s="17">
        <v>77.599999999999994</v>
      </c>
      <c r="CF38" s="17">
        <v>60.6</v>
      </c>
      <c r="CG38" s="17">
        <v>46.1</v>
      </c>
      <c r="CH38" s="17">
        <v>30.6</v>
      </c>
      <c r="CI38" s="17"/>
      <c r="CJ38" s="17"/>
      <c r="CK38" s="17"/>
      <c r="CL38" s="17">
        <v>145.19999999999999</v>
      </c>
      <c r="CM38" s="17">
        <v>146</v>
      </c>
      <c r="CN38" s="17">
        <v>150.1</v>
      </c>
      <c r="CO38" s="17"/>
      <c r="CP38" s="17"/>
      <c r="CQ38" s="17"/>
      <c r="CR38" s="17"/>
      <c r="CS38" s="17"/>
      <c r="CT38" s="17">
        <v>212.078</v>
      </c>
      <c r="CU38" s="17">
        <v>101.471</v>
      </c>
      <c r="CV38" s="17">
        <v>1</v>
      </c>
      <c r="CW38" s="17">
        <v>54.8</v>
      </c>
      <c r="CX38" s="17">
        <v>80.8</v>
      </c>
      <c r="CY38" s="17">
        <v>0.4</v>
      </c>
      <c r="CZ38" s="17">
        <v>0.1</v>
      </c>
      <c r="DA38" s="17">
        <v>16.8</v>
      </c>
      <c r="DB38" s="17">
        <v>21.2</v>
      </c>
      <c r="DC38" s="17">
        <v>9.9</v>
      </c>
      <c r="DD38" s="17">
        <v>5.4</v>
      </c>
      <c r="DE38" s="17">
        <v>217.9</v>
      </c>
      <c r="DF38" s="17">
        <v>1.2</v>
      </c>
      <c r="DG38" s="17">
        <v>3.5</v>
      </c>
      <c r="DH38" s="17">
        <v>4.3</v>
      </c>
      <c r="DI38" s="17"/>
      <c r="DJ38" s="17">
        <v>20</v>
      </c>
      <c r="DK38" s="17">
        <v>18.7</v>
      </c>
      <c r="DL38" s="17">
        <v>3.6</v>
      </c>
      <c r="DM38" s="17">
        <v>18.600000000000001</v>
      </c>
      <c r="DN38" s="17">
        <v>15.7</v>
      </c>
      <c r="DO38" s="17">
        <v>19.3</v>
      </c>
      <c r="DP38" s="17">
        <v>14.1</v>
      </c>
      <c r="DQ38" s="17">
        <v>48.2</v>
      </c>
      <c r="DR38" s="17">
        <v>19.3</v>
      </c>
      <c r="DS38" s="17">
        <v>3.4</v>
      </c>
      <c r="DT38" s="17">
        <v>6.9</v>
      </c>
      <c r="DU38" s="17">
        <v>2.4</v>
      </c>
      <c r="DV38" s="17"/>
      <c r="DW38" s="17">
        <v>16.100000000000001</v>
      </c>
      <c r="DX38" s="17">
        <v>7.6</v>
      </c>
      <c r="DY38" s="17">
        <v>12.3</v>
      </c>
      <c r="DZ38" s="17">
        <v>19.600000000000001</v>
      </c>
      <c r="EA38" s="17">
        <v>20.2</v>
      </c>
      <c r="EB38" s="17">
        <v>14.8</v>
      </c>
      <c r="EC38" s="17">
        <v>70.8</v>
      </c>
      <c r="ED38" s="17">
        <v>38.200000000000003</v>
      </c>
      <c r="EE38" s="17">
        <v>74.2</v>
      </c>
      <c r="EF38" s="17">
        <v>77.2</v>
      </c>
      <c r="EG38" s="17">
        <v>7.2</v>
      </c>
      <c r="EH38" s="17">
        <v>5.2</v>
      </c>
      <c r="EI38" s="17">
        <v>20.9</v>
      </c>
      <c r="EJ38" s="17">
        <v>7.6</v>
      </c>
      <c r="EK38" s="17">
        <v>7</v>
      </c>
      <c r="EL38" s="17">
        <v>20.399999999999999</v>
      </c>
      <c r="EM38" s="17">
        <v>20.399999999999999</v>
      </c>
      <c r="EN38" s="17">
        <v>20</v>
      </c>
      <c r="EO38" s="17">
        <v>1.4</v>
      </c>
      <c r="EP38" s="17">
        <v>253</v>
      </c>
      <c r="EQ38" s="17">
        <v>15.9</v>
      </c>
      <c r="ER38" s="17">
        <v>151</v>
      </c>
      <c r="ES38" s="17">
        <v>0.6</v>
      </c>
      <c r="ET38" s="17">
        <v>51</v>
      </c>
      <c r="EU38" s="17">
        <v>50.6</v>
      </c>
      <c r="EV38" s="17">
        <v>110.1</v>
      </c>
      <c r="EW38" s="17">
        <v>2.9</v>
      </c>
      <c r="EX38" s="17">
        <v>0</v>
      </c>
      <c r="EY38" s="17">
        <v>2.4</v>
      </c>
      <c r="EZ38" s="17">
        <v>1.1000000000000001</v>
      </c>
      <c r="FA38" s="17">
        <v>15.2</v>
      </c>
      <c r="FB38" s="17">
        <v>6.3479999999999999</v>
      </c>
      <c r="FC38" s="17">
        <v>20.315999999999999</v>
      </c>
      <c r="FD38" s="17">
        <v>9.5</v>
      </c>
      <c r="FE38" s="17"/>
      <c r="FF38" s="17">
        <v>0</v>
      </c>
      <c r="FG38" s="17">
        <v>14.9</v>
      </c>
      <c r="FH38" s="17">
        <v>12</v>
      </c>
      <c r="FI38" s="17">
        <v>7.4</v>
      </c>
      <c r="FJ38" s="17"/>
      <c r="FK38" s="17">
        <v>7531.2129999999997</v>
      </c>
      <c r="FL38" s="15"/>
      <c r="FM38" s="17">
        <v>21.2</v>
      </c>
      <c r="FN38" s="17">
        <v>3.72</v>
      </c>
      <c r="FO38" s="17">
        <v>6</v>
      </c>
      <c r="FP38" s="17">
        <v>13.2</v>
      </c>
      <c r="FQ38" s="17">
        <v>26.3</v>
      </c>
      <c r="FR38" s="17">
        <v>9.4</v>
      </c>
      <c r="FS38" s="17">
        <v>4.1929999999999996</v>
      </c>
      <c r="FT38" s="17">
        <v>4.2759999999999998</v>
      </c>
      <c r="FU38" s="17">
        <v>88.289000000000001</v>
      </c>
    </row>
    <row r="39" spans="1:177" ht="24" customHeight="1" x14ac:dyDescent="0.35">
      <c r="A39" s="16" t="s">
        <v>77</v>
      </c>
      <c r="B39" s="16" t="s">
        <v>791</v>
      </c>
      <c r="C39" s="17">
        <v>180.7</v>
      </c>
      <c r="D39" s="17">
        <v>623.1</v>
      </c>
      <c r="E39" s="17">
        <v>214.2</v>
      </c>
      <c r="F39" s="17"/>
      <c r="G39" s="17"/>
      <c r="H39" s="17">
        <v>90.2</v>
      </c>
      <c r="I39" s="17">
        <v>211.9</v>
      </c>
      <c r="J39" s="17"/>
      <c r="K39" s="17"/>
      <c r="L39" s="17">
        <v>157.80000000000001</v>
      </c>
      <c r="M39" s="17">
        <v>157.30000000000001</v>
      </c>
      <c r="N39" s="17">
        <v>157.6</v>
      </c>
      <c r="O39" s="17">
        <v>251.2</v>
      </c>
      <c r="P39" s="17">
        <v>206.5</v>
      </c>
      <c r="Q39" s="17">
        <v>108.7</v>
      </c>
      <c r="R39" s="17">
        <v>376</v>
      </c>
      <c r="S39" s="17">
        <v>5.2</v>
      </c>
      <c r="T39" s="17"/>
      <c r="U39" s="17"/>
      <c r="V39" s="17"/>
      <c r="W39" s="17"/>
      <c r="X39" s="17">
        <v>166.6</v>
      </c>
      <c r="Y39" s="17">
        <v>7.3</v>
      </c>
      <c r="Z39" s="17">
        <v>6</v>
      </c>
      <c r="AA39" s="17"/>
      <c r="AB39" s="17">
        <v>6.9</v>
      </c>
      <c r="AC39" s="17">
        <v>11.6</v>
      </c>
      <c r="AD39" s="17">
        <v>76.7</v>
      </c>
      <c r="AE39" s="17"/>
      <c r="AF39" s="17"/>
      <c r="AG39" s="17"/>
      <c r="AH39" s="17"/>
      <c r="AI39" s="17">
        <v>110.2</v>
      </c>
      <c r="AJ39" s="17">
        <v>152</v>
      </c>
      <c r="AK39" s="17"/>
      <c r="AL39" s="17"/>
      <c r="AM39" s="17"/>
      <c r="AN39" s="17">
        <v>6.4</v>
      </c>
      <c r="AO39" s="17">
        <v>0</v>
      </c>
      <c r="AP39" s="17">
        <v>52.2</v>
      </c>
      <c r="AQ39" s="17">
        <v>151.80000000000001</v>
      </c>
      <c r="AR39" s="17">
        <v>31.1</v>
      </c>
      <c r="AS39" s="17">
        <v>17.8</v>
      </c>
      <c r="AT39" s="17">
        <v>18.8</v>
      </c>
      <c r="AU39" s="17">
        <v>88.6</v>
      </c>
      <c r="AV39" s="17"/>
      <c r="AW39" s="17"/>
      <c r="AX39" s="17"/>
      <c r="AY39" s="17">
        <v>106.4</v>
      </c>
      <c r="AZ39" s="17">
        <v>5.3</v>
      </c>
      <c r="BA39" s="17">
        <v>9.1</v>
      </c>
      <c r="BB39" s="17">
        <v>18.100000000000001</v>
      </c>
      <c r="BC39" s="17">
        <v>42.7</v>
      </c>
      <c r="BD39" s="17">
        <v>2</v>
      </c>
      <c r="BE39" s="17">
        <v>12</v>
      </c>
      <c r="BF39" s="17">
        <v>78.2</v>
      </c>
      <c r="BG39" s="17"/>
      <c r="BH39" s="17"/>
      <c r="BI39" s="17">
        <v>60.9</v>
      </c>
      <c r="BJ39" s="17"/>
      <c r="BK39" s="17"/>
      <c r="BL39" s="17">
        <v>46.9</v>
      </c>
      <c r="BM39" s="17"/>
      <c r="BN39" s="17"/>
      <c r="BO39" s="17"/>
      <c r="BP39" s="17">
        <v>127.2</v>
      </c>
      <c r="BQ39" s="17">
        <v>112.2</v>
      </c>
      <c r="BR39" s="17">
        <v>111.2</v>
      </c>
      <c r="BS39" s="17">
        <v>124.8</v>
      </c>
      <c r="BT39" s="17">
        <v>202.7</v>
      </c>
      <c r="BU39" s="17"/>
      <c r="BV39" s="17"/>
      <c r="BW39" s="17"/>
      <c r="BX39" s="17"/>
      <c r="BY39" s="17"/>
      <c r="BZ39" s="17"/>
      <c r="CA39" s="17"/>
      <c r="CB39" s="17"/>
      <c r="CC39" s="17">
        <v>4</v>
      </c>
      <c r="CD39" s="17">
        <v>185</v>
      </c>
      <c r="CE39" s="17">
        <v>74.8</v>
      </c>
      <c r="CF39" s="17">
        <v>59.2</v>
      </c>
      <c r="CG39" s="17">
        <v>45.8</v>
      </c>
      <c r="CH39" s="17">
        <v>30.1</v>
      </c>
      <c r="CI39" s="17"/>
      <c r="CJ39" s="17"/>
      <c r="CK39" s="17"/>
      <c r="CL39" s="17">
        <v>143.80000000000001</v>
      </c>
      <c r="CM39" s="17">
        <v>144.5</v>
      </c>
      <c r="CN39" s="17">
        <v>148.80000000000001</v>
      </c>
      <c r="CO39" s="17"/>
      <c r="CP39" s="17"/>
      <c r="CQ39" s="17"/>
      <c r="CR39" s="17"/>
      <c r="CS39" s="17"/>
      <c r="CT39" s="17">
        <v>212.65899999999999</v>
      </c>
      <c r="CU39" s="17">
        <v>101.54900000000001</v>
      </c>
      <c r="CV39" s="17">
        <v>0.9</v>
      </c>
      <c r="CW39" s="17">
        <v>77.599999999999994</v>
      </c>
      <c r="CX39" s="17">
        <v>80.8</v>
      </c>
      <c r="CY39" s="17">
        <v>1.3</v>
      </c>
      <c r="CZ39" s="17">
        <v>0.3</v>
      </c>
      <c r="DA39" s="17">
        <v>17</v>
      </c>
      <c r="DB39" s="17">
        <v>20.7</v>
      </c>
      <c r="DC39" s="17">
        <v>9.9</v>
      </c>
      <c r="DD39" s="17">
        <v>5.5</v>
      </c>
      <c r="DE39" s="17">
        <v>213.6</v>
      </c>
      <c r="DF39" s="17">
        <v>1.2</v>
      </c>
      <c r="DG39" s="17">
        <v>3.5</v>
      </c>
      <c r="DH39" s="17">
        <v>4.3</v>
      </c>
      <c r="DI39" s="17"/>
      <c r="DJ39" s="17">
        <v>20</v>
      </c>
      <c r="DK39" s="17">
        <v>18.7</v>
      </c>
      <c r="DL39" s="17">
        <v>3.5</v>
      </c>
      <c r="DM39" s="17">
        <v>18.600000000000001</v>
      </c>
      <c r="DN39" s="17">
        <v>15.2</v>
      </c>
      <c r="DO39" s="17">
        <v>18.2</v>
      </c>
      <c r="DP39" s="17">
        <v>14.3</v>
      </c>
      <c r="DQ39" s="17">
        <v>49.4</v>
      </c>
      <c r="DR39" s="17">
        <v>19.100000000000001</v>
      </c>
      <c r="DS39" s="17">
        <v>3.4</v>
      </c>
      <c r="DT39" s="17">
        <v>12.8</v>
      </c>
      <c r="DU39" s="17">
        <v>2.4</v>
      </c>
      <c r="DV39" s="17"/>
      <c r="DW39" s="17">
        <v>15.5</v>
      </c>
      <c r="DX39" s="17">
        <v>7.6</v>
      </c>
      <c r="DY39" s="17">
        <v>13.1</v>
      </c>
      <c r="DZ39" s="17">
        <v>19.399999999999999</v>
      </c>
      <c r="EA39" s="17">
        <v>20</v>
      </c>
      <c r="EB39" s="17">
        <v>15.1</v>
      </c>
      <c r="EC39" s="17">
        <v>73</v>
      </c>
      <c r="ED39" s="17">
        <v>27.3</v>
      </c>
      <c r="EE39" s="17">
        <v>72.900000000000006</v>
      </c>
      <c r="EF39" s="17">
        <v>78.3</v>
      </c>
      <c r="EG39" s="17">
        <v>9.1999999999999993</v>
      </c>
      <c r="EH39" s="17">
        <v>5.4</v>
      </c>
      <c r="EI39" s="17">
        <v>20.9</v>
      </c>
      <c r="EJ39" s="17">
        <v>8.1</v>
      </c>
      <c r="EK39" s="17">
        <v>6.5</v>
      </c>
      <c r="EL39" s="17">
        <v>20.399999999999999</v>
      </c>
      <c r="EM39" s="17">
        <v>20.399999999999999</v>
      </c>
      <c r="EN39" s="17">
        <v>20</v>
      </c>
      <c r="EO39" s="17">
        <v>2.1</v>
      </c>
      <c r="EP39" s="17">
        <v>252.8</v>
      </c>
      <c r="EQ39" s="17">
        <v>14.2</v>
      </c>
      <c r="ER39" s="17">
        <v>150.4</v>
      </c>
      <c r="ES39" s="17">
        <v>0.6</v>
      </c>
      <c r="ET39" s="17">
        <v>70.099999999999994</v>
      </c>
      <c r="EU39" s="17">
        <v>49.4</v>
      </c>
      <c r="EV39" s="17">
        <v>109.4</v>
      </c>
      <c r="EW39" s="17">
        <v>2.9</v>
      </c>
      <c r="EX39" s="17">
        <v>0</v>
      </c>
      <c r="EY39" s="17">
        <v>2.4</v>
      </c>
      <c r="EZ39" s="17">
        <v>1.1000000000000001</v>
      </c>
      <c r="FA39" s="17">
        <v>13.6</v>
      </c>
      <c r="FB39" s="17">
        <v>6.335</v>
      </c>
      <c r="FC39" s="17">
        <v>20.001999999999999</v>
      </c>
      <c r="FD39" s="17">
        <v>7.8</v>
      </c>
      <c r="FE39" s="17"/>
      <c r="FF39" s="17">
        <v>10.02</v>
      </c>
      <c r="FG39" s="17">
        <v>15</v>
      </c>
      <c r="FH39" s="17">
        <v>12</v>
      </c>
      <c r="FI39" s="17">
        <v>7.9</v>
      </c>
      <c r="FJ39" s="17"/>
      <c r="FK39" s="17">
        <v>7687.665</v>
      </c>
      <c r="FL39" s="15"/>
      <c r="FM39" s="17">
        <v>20.9</v>
      </c>
      <c r="FN39" s="17">
        <v>3.72</v>
      </c>
      <c r="FO39" s="17">
        <v>6</v>
      </c>
      <c r="FP39" s="17">
        <v>13.2</v>
      </c>
      <c r="FQ39" s="17">
        <v>26.3</v>
      </c>
      <c r="FR39" s="17">
        <v>9.4</v>
      </c>
      <c r="FS39" s="17">
        <v>4.1959999999999997</v>
      </c>
      <c r="FT39" s="17">
        <v>4.2759999999999998</v>
      </c>
      <c r="FU39" s="17">
        <v>87.992000000000004</v>
      </c>
    </row>
    <row r="40" spans="1:177" ht="24" customHeight="1" x14ac:dyDescent="0.35">
      <c r="A40" s="16" t="s">
        <v>77</v>
      </c>
      <c r="B40" s="16" t="s">
        <v>792</v>
      </c>
      <c r="C40" s="17">
        <v>177.8</v>
      </c>
      <c r="D40" s="17">
        <v>625.29999999999995</v>
      </c>
      <c r="E40" s="17">
        <v>210.8</v>
      </c>
      <c r="F40" s="17"/>
      <c r="G40" s="17"/>
      <c r="H40" s="17">
        <v>87.9</v>
      </c>
      <c r="I40" s="17">
        <v>207.2</v>
      </c>
      <c r="J40" s="17"/>
      <c r="K40" s="17"/>
      <c r="L40" s="17">
        <v>151.69999999999999</v>
      </c>
      <c r="M40" s="17">
        <v>152.30000000000001</v>
      </c>
      <c r="N40" s="17">
        <v>152.1</v>
      </c>
      <c r="O40" s="17">
        <v>248.7</v>
      </c>
      <c r="P40" s="17">
        <v>208.1</v>
      </c>
      <c r="Q40" s="17">
        <v>108.5</v>
      </c>
      <c r="R40" s="17">
        <v>369.9</v>
      </c>
      <c r="S40" s="17">
        <v>4.9000000000000004</v>
      </c>
      <c r="T40" s="17"/>
      <c r="U40" s="17"/>
      <c r="V40" s="17"/>
      <c r="W40" s="17"/>
      <c r="X40" s="17">
        <v>158.9</v>
      </c>
      <c r="Y40" s="17">
        <v>6.9</v>
      </c>
      <c r="Z40" s="17">
        <v>5.8</v>
      </c>
      <c r="AA40" s="17"/>
      <c r="AB40" s="17">
        <v>6.9</v>
      </c>
      <c r="AC40" s="17">
        <v>11.4</v>
      </c>
      <c r="AD40" s="17">
        <v>75.400000000000006</v>
      </c>
      <c r="AE40" s="17"/>
      <c r="AF40" s="17"/>
      <c r="AG40" s="17"/>
      <c r="AH40" s="17"/>
      <c r="AI40" s="17">
        <v>108.5</v>
      </c>
      <c r="AJ40" s="17">
        <v>151.19999999999999</v>
      </c>
      <c r="AK40" s="17"/>
      <c r="AL40" s="17"/>
      <c r="AM40" s="17"/>
      <c r="AN40" s="17">
        <v>6.4</v>
      </c>
      <c r="AO40" s="17">
        <v>0</v>
      </c>
      <c r="AP40" s="17">
        <v>54</v>
      </c>
      <c r="AQ40" s="17">
        <v>149.80000000000001</v>
      </c>
      <c r="AR40" s="17">
        <v>29.7</v>
      </c>
      <c r="AS40" s="17">
        <v>17.8</v>
      </c>
      <c r="AT40" s="17">
        <v>18.8</v>
      </c>
      <c r="AU40" s="17">
        <v>87.1</v>
      </c>
      <c r="AV40" s="17"/>
      <c r="AW40" s="17"/>
      <c r="AX40" s="17"/>
      <c r="AY40" s="17">
        <v>105.5</v>
      </c>
      <c r="AZ40" s="17">
        <v>5.3</v>
      </c>
      <c r="BA40" s="17">
        <v>9.1</v>
      </c>
      <c r="BB40" s="17">
        <v>17.8</v>
      </c>
      <c r="BC40" s="17">
        <v>40.9</v>
      </c>
      <c r="BD40" s="17">
        <v>2</v>
      </c>
      <c r="BE40" s="17">
        <v>11.6</v>
      </c>
      <c r="BF40" s="17">
        <v>73.599999999999994</v>
      </c>
      <c r="BG40" s="17"/>
      <c r="BH40" s="17"/>
      <c r="BI40" s="17">
        <v>59.2</v>
      </c>
      <c r="BJ40" s="17"/>
      <c r="BK40" s="17"/>
      <c r="BL40" s="17">
        <v>47.1</v>
      </c>
      <c r="BM40" s="17"/>
      <c r="BN40" s="17"/>
      <c r="BO40" s="17"/>
      <c r="BP40" s="17">
        <v>125.2</v>
      </c>
      <c r="BQ40" s="17">
        <v>112.7</v>
      </c>
      <c r="BR40" s="17">
        <v>111.7</v>
      </c>
      <c r="BS40" s="17">
        <v>125.2</v>
      </c>
      <c r="BT40" s="17">
        <v>203</v>
      </c>
      <c r="BU40" s="17"/>
      <c r="BV40" s="17"/>
      <c r="BW40" s="17"/>
      <c r="BX40" s="17"/>
      <c r="BY40" s="17"/>
      <c r="BZ40" s="17"/>
      <c r="CA40" s="17"/>
      <c r="CB40" s="17"/>
      <c r="CC40" s="17">
        <v>4</v>
      </c>
      <c r="CD40" s="17">
        <v>164.3</v>
      </c>
      <c r="CE40" s="17">
        <v>70.2</v>
      </c>
      <c r="CF40" s="17">
        <v>57.3</v>
      </c>
      <c r="CG40" s="17">
        <v>45.2</v>
      </c>
      <c r="CH40" s="17">
        <v>29.4</v>
      </c>
      <c r="CI40" s="17"/>
      <c r="CJ40" s="17"/>
      <c r="CK40" s="17"/>
      <c r="CL40" s="17">
        <v>145.1</v>
      </c>
      <c r="CM40" s="17">
        <v>145.80000000000001</v>
      </c>
      <c r="CN40" s="17">
        <v>149.80000000000001</v>
      </c>
      <c r="CO40" s="17"/>
      <c r="CP40" s="17"/>
      <c r="CQ40" s="17"/>
      <c r="CR40" s="17"/>
      <c r="CS40" s="17"/>
      <c r="CT40" s="17">
        <v>212.554</v>
      </c>
      <c r="CU40" s="17">
        <v>101.562</v>
      </c>
      <c r="CV40" s="17">
        <v>0.9</v>
      </c>
      <c r="CW40" s="17">
        <v>109.7</v>
      </c>
      <c r="CX40" s="17">
        <v>80.8</v>
      </c>
      <c r="CY40" s="17">
        <v>0.3</v>
      </c>
      <c r="CZ40" s="17">
        <v>0.2</v>
      </c>
      <c r="DA40" s="17">
        <v>17</v>
      </c>
      <c r="DB40" s="17">
        <v>20.6</v>
      </c>
      <c r="DC40" s="17">
        <v>9.9</v>
      </c>
      <c r="DD40" s="17">
        <v>5.5</v>
      </c>
      <c r="DE40" s="17">
        <v>207.6</v>
      </c>
      <c r="DF40" s="17">
        <v>1.2</v>
      </c>
      <c r="DG40" s="17">
        <v>3.5</v>
      </c>
      <c r="DH40" s="17">
        <v>4.4000000000000004</v>
      </c>
      <c r="DI40" s="17"/>
      <c r="DJ40" s="17">
        <v>20</v>
      </c>
      <c r="DK40" s="17">
        <v>18.7</v>
      </c>
      <c r="DL40" s="17">
        <v>3.6</v>
      </c>
      <c r="DM40" s="17">
        <v>18.399999999999999</v>
      </c>
      <c r="DN40" s="17">
        <v>14.8</v>
      </c>
      <c r="DO40" s="17">
        <v>18</v>
      </c>
      <c r="DP40" s="17">
        <v>14.5</v>
      </c>
      <c r="DQ40" s="17">
        <v>50.5</v>
      </c>
      <c r="DR40" s="17">
        <v>18.5</v>
      </c>
      <c r="DS40" s="17">
        <v>3.3</v>
      </c>
      <c r="DT40" s="17">
        <v>15.5</v>
      </c>
      <c r="DU40" s="17">
        <v>2.5</v>
      </c>
      <c r="DV40" s="17"/>
      <c r="DW40" s="17">
        <v>15.6</v>
      </c>
      <c r="DX40" s="17">
        <v>7.7</v>
      </c>
      <c r="DY40" s="17">
        <v>13.2</v>
      </c>
      <c r="DZ40" s="17">
        <v>19.3</v>
      </c>
      <c r="EA40" s="17">
        <v>20</v>
      </c>
      <c r="EB40" s="17">
        <v>15.7</v>
      </c>
      <c r="EC40" s="17">
        <v>74</v>
      </c>
      <c r="ED40" s="17">
        <v>36.4</v>
      </c>
      <c r="EE40" s="17">
        <v>75.3</v>
      </c>
      <c r="EF40" s="17">
        <v>82.3</v>
      </c>
      <c r="EG40" s="17">
        <v>8.4</v>
      </c>
      <c r="EH40" s="17">
        <v>4.5999999999999996</v>
      </c>
      <c r="EI40" s="17">
        <v>20.9</v>
      </c>
      <c r="EJ40" s="17">
        <v>8.1999999999999993</v>
      </c>
      <c r="EK40" s="17">
        <v>6.5</v>
      </c>
      <c r="EL40" s="17">
        <v>20.399999999999999</v>
      </c>
      <c r="EM40" s="17">
        <v>20.399999999999999</v>
      </c>
      <c r="EN40" s="17">
        <v>20</v>
      </c>
      <c r="EO40" s="17">
        <v>1.5</v>
      </c>
      <c r="EP40" s="17">
        <v>252.9</v>
      </c>
      <c r="EQ40" s="17">
        <v>12.2</v>
      </c>
      <c r="ER40" s="17">
        <v>146.9</v>
      </c>
      <c r="ES40" s="17">
        <v>0.6</v>
      </c>
      <c r="ET40" s="17">
        <v>80.099999999999994</v>
      </c>
      <c r="EU40" s="17">
        <v>48.2</v>
      </c>
      <c r="EV40" s="17">
        <v>108.1</v>
      </c>
      <c r="EW40" s="17">
        <v>2</v>
      </c>
      <c r="EX40" s="17">
        <v>0</v>
      </c>
      <c r="EY40" s="17">
        <v>2.2999999999999998</v>
      </c>
      <c r="EZ40" s="17">
        <v>1.1000000000000001</v>
      </c>
      <c r="FA40" s="17">
        <v>11.7</v>
      </c>
      <c r="FB40" s="17">
        <v>6.3410000000000002</v>
      </c>
      <c r="FC40" s="17">
        <v>20.015999999999998</v>
      </c>
      <c r="FD40" s="17">
        <v>9.6</v>
      </c>
      <c r="FE40" s="17"/>
      <c r="FF40" s="17">
        <v>16.2</v>
      </c>
      <c r="FG40" s="17">
        <v>15</v>
      </c>
      <c r="FH40" s="17">
        <v>12</v>
      </c>
      <c r="FI40" s="17">
        <v>8</v>
      </c>
      <c r="FJ40" s="17"/>
      <c r="FK40" s="17">
        <v>7652.473</v>
      </c>
      <c r="FL40" s="15"/>
      <c r="FM40" s="17">
        <v>20.9</v>
      </c>
      <c r="FN40" s="17">
        <v>3.72</v>
      </c>
      <c r="FO40" s="17">
        <v>6</v>
      </c>
      <c r="FP40" s="17">
        <v>13.2</v>
      </c>
      <c r="FQ40" s="17">
        <v>26</v>
      </c>
      <c r="FR40" s="17">
        <v>9.4</v>
      </c>
      <c r="FS40" s="17">
        <v>4.266</v>
      </c>
      <c r="FT40" s="17">
        <v>4.2729999999999997</v>
      </c>
      <c r="FU40" s="17">
        <v>87.759</v>
      </c>
    </row>
    <row r="41" spans="1:177" ht="24" customHeight="1" x14ac:dyDescent="0.35">
      <c r="A41" s="16" t="s">
        <v>77</v>
      </c>
      <c r="B41" s="16" t="s">
        <v>793</v>
      </c>
      <c r="C41" s="17">
        <v>181</v>
      </c>
      <c r="D41" s="17">
        <v>630.70000000000005</v>
      </c>
      <c r="E41" s="17">
        <v>213.9</v>
      </c>
      <c r="F41" s="17"/>
      <c r="G41" s="17"/>
      <c r="H41" s="17">
        <v>90</v>
      </c>
      <c r="I41" s="17">
        <v>211.2</v>
      </c>
      <c r="J41" s="17"/>
      <c r="K41" s="17"/>
      <c r="L41" s="17">
        <v>139.4</v>
      </c>
      <c r="M41" s="17">
        <v>140.5</v>
      </c>
      <c r="N41" s="17">
        <v>139.80000000000001</v>
      </c>
      <c r="O41" s="17">
        <v>237</v>
      </c>
      <c r="P41" s="17">
        <v>208.3</v>
      </c>
      <c r="Q41" s="17">
        <v>108.9</v>
      </c>
      <c r="R41" s="17">
        <v>377</v>
      </c>
      <c r="S41" s="17">
        <v>0</v>
      </c>
      <c r="T41" s="17"/>
      <c r="U41" s="17"/>
      <c r="V41" s="17"/>
      <c r="W41" s="17"/>
      <c r="X41" s="17">
        <v>169.6</v>
      </c>
      <c r="Y41" s="17">
        <v>7.4</v>
      </c>
      <c r="Z41" s="17">
        <v>6</v>
      </c>
      <c r="AA41" s="17"/>
      <c r="AB41" s="17">
        <v>7.1</v>
      </c>
      <c r="AC41" s="17">
        <v>11.5</v>
      </c>
      <c r="AD41" s="17">
        <v>76.2</v>
      </c>
      <c r="AE41" s="17"/>
      <c r="AF41" s="17"/>
      <c r="AG41" s="17"/>
      <c r="AH41" s="17"/>
      <c r="AI41" s="17">
        <v>110</v>
      </c>
      <c r="AJ41" s="17">
        <v>149.5</v>
      </c>
      <c r="AK41" s="17"/>
      <c r="AL41" s="17"/>
      <c r="AM41" s="17"/>
      <c r="AN41" s="17">
        <v>6.4</v>
      </c>
      <c r="AO41" s="17">
        <v>0</v>
      </c>
      <c r="AP41" s="17">
        <v>53.9</v>
      </c>
      <c r="AQ41" s="17">
        <v>151.4</v>
      </c>
      <c r="AR41" s="17">
        <v>29</v>
      </c>
      <c r="AS41" s="17">
        <v>17.8</v>
      </c>
      <c r="AT41" s="17">
        <v>18.8</v>
      </c>
      <c r="AU41" s="17">
        <v>91.5</v>
      </c>
      <c r="AV41" s="17"/>
      <c r="AW41" s="17"/>
      <c r="AX41" s="17"/>
      <c r="AY41" s="17">
        <v>106</v>
      </c>
      <c r="AZ41" s="17">
        <v>5.3</v>
      </c>
      <c r="BA41" s="17">
        <v>9.1</v>
      </c>
      <c r="BB41" s="17">
        <v>17.899999999999999</v>
      </c>
      <c r="BC41" s="17">
        <v>41.4</v>
      </c>
      <c r="BD41" s="17">
        <v>2</v>
      </c>
      <c r="BE41" s="17">
        <v>11.9</v>
      </c>
      <c r="BF41" s="17">
        <v>77.7</v>
      </c>
      <c r="BG41" s="17"/>
      <c r="BH41" s="17"/>
      <c r="BI41" s="17">
        <v>60.6</v>
      </c>
      <c r="BJ41" s="17"/>
      <c r="BK41" s="17"/>
      <c r="BL41" s="17">
        <v>46.9</v>
      </c>
      <c r="BM41" s="17"/>
      <c r="BN41" s="17"/>
      <c r="BO41" s="17"/>
      <c r="BP41" s="17">
        <v>127</v>
      </c>
      <c r="BQ41" s="17">
        <v>127.2</v>
      </c>
      <c r="BR41" s="17">
        <v>125.9</v>
      </c>
      <c r="BS41" s="17">
        <v>144.30000000000001</v>
      </c>
      <c r="BT41" s="17">
        <v>216.3</v>
      </c>
      <c r="BU41" s="17"/>
      <c r="BV41" s="17"/>
      <c r="BW41" s="17"/>
      <c r="BX41" s="17"/>
      <c r="BY41" s="17"/>
      <c r="BZ41" s="17"/>
      <c r="CA41" s="17"/>
      <c r="CB41" s="17"/>
      <c r="CC41" s="17">
        <v>4</v>
      </c>
      <c r="CD41" s="17">
        <v>107.3</v>
      </c>
      <c r="CE41" s="17">
        <v>74.2</v>
      </c>
      <c r="CF41" s="17">
        <v>58.9</v>
      </c>
      <c r="CG41" s="17">
        <v>45.8</v>
      </c>
      <c r="CH41" s="17">
        <v>30.1</v>
      </c>
      <c r="CI41" s="17"/>
      <c r="CJ41" s="17"/>
      <c r="CK41" s="17"/>
      <c r="CL41" s="17">
        <v>144.80000000000001</v>
      </c>
      <c r="CM41" s="17">
        <v>145.30000000000001</v>
      </c>
      <c r="CN41" s="17">
        <v>149.1</v>
      </c>
      <c r="CO41" s="17"/>
      <c r="CP41" s="17"/>
      <c r="CQ41" s="17"/>
      <c r="CR41" s="17"/>
      <c r="CS41" s="17"/>
      <c r="CT41" s="17">
        <v>213.149</v>
      </c>
      <c r="CU41" s="17">
        <v>101.9</v>
      </c>
      <c r="CV41" s="17">
        <v>0.7</v>
      </c>
      <c r="CW41" s="17">
        <v>103.1</v>
      </c>
      <c r="CX41" s="17">
        <v>79.599999999999994</v>
      </c>
      <c r="CY41" s="17">
        <v>1.9</v>
      </c>
      <c r="CZ41" s="17">
        <v>0.1</v>
      </c>
      <c r="DA41" s="17">
        <v>17.100000000000001</v>
      </c>
      <c r="DB41" s="17">
        <v>20.7</v>
      </c>
      <c r="DC41" s="17">
        <v>10</v>
      </c>
      <c r="DD41" s="17">
        <v>5.5</v>
      </c>
      <c r="DE41" s="17">
        <v>198.8</v>
      </c>
      <c r="DF41" s="17">
        <v>1.2</v>
      </c>
      <c r="DG41" s="17">
        <v>3.5</v>
      </c>
      <c r="DH41" s="17">
        <v>4.5</v>
      </c>
      <c r="DI41" s="17"/>
      <c r="DJ41" s="17">
        <v>20</v>
      </c>
      <c r="DK41" s="17">
        <v>18.7</v>
      </c>
      <c r="DL41" s="17">
        <v>3.6</v>
      </c>
      <c r="DM41" s="17">
        <v>18.399999999999999</v>
      </c>
      <c r="DN41" s="17">
        <v>13.8</v>
      </c>
      <c r="DO41" s="17">
        <v>17.2</v>
      </c>
      <c r="DP41" s="17">
        <v>14.7</v>
      </c>
      <c r="DQ41" s="17">
        <v>51.3</v>
      </c>
      <c r="DR41" s="17">
        <v>17.5</v>
      </c>
      <c r="DS41" s="17">
        <v>3.3</v>
      </c>
      <c r="DT41" s="17">
        <v>15.4</v>
      </c>
      <c r="DU41" s="17">
        <v>2.8</v>
      </c>
      <c r="DV41" s="17"/>
      <c r="DW41" s="17">
        <v>14.5</v>
      </c>
      <c r="DX41" s="17">
        <v>7.8</v>
      </c>
      <c r="DY41" s="17">
        <v>13.6</v>
      </c>
      <c r="DZ41" s="17">
        <v>19.399999999999999</v>
      </c>
      <c r="EA41" s="17">
        <v>20</v>
      </c>
      <c r="EB41" s="17">
        <v>16.600000000000001</v>
      </c>
      <c r="EC41" s="17">
        <v>78.599999999999994</v>
      </c>
      <c r="ED41" s="17">
        <v>36.200000000000003</v>
      </c>
      <c r="EE41" s="17">
        <v>80.900000000000006</v>
      </c>
      <c r="EF41" s="17">
        <v>83.6</v>
      </c>
      <c r="EG41" s="17">
        <v>9.4</v>
      </c>
      <c r="EH41" s="17">
        <v>6.8</v>
      </c>
      <c r="EI41" s="17">
        <v>20.9</v>
      </c>
      <c r="EJ41" s="17">
        <v>8.1999999999999993</v>
      </c>
      <c r="EK41" s="17">
        <v>7.1</v>
      </c>
      <c r="EL41" s="17">
        <v>20.399999999999999</v>
      </c>
      <c r="EM41" s="17">
        <v>20.399999999999999</v>
      </c>
      <c r="EN41" s="17">
        <v>20</v>
      </c>
      <c r="EO41" s="17">
        <v>3.5</v>
      </c>
      <c r="EP41" s="17">
        <v>246.4</v>
      </c>
      <c r="EQ41" s="17">
        <v>9.8000000000000007</v>
      </c>
      <c r="ER41" s="17">
        <v>113.9</v>
      </c>
      <c r="ES41" s="17">
        <v>0.6</v>
      </c>
      <c r="ET41" s="17">
        <v>114.3</v>
      </c>
      <c r="EU41" s="17">
        <v>114.5</v>
      </c>
      <c r="EV41" s="17">
        <v>91.8</v>
      </c>
      <c r="EW41" s="17">
        <v>2</v>
      </c>
      <c r="EX41" s="17">
        <v>0</v>
      </c>
      <c r="EY41" s="17">
        <v>1.8</v>
      </c>
      <c r="EZ41" s="17">
        <v>1.1000000000000001</v>
      </c>
      <c r="FA41" s="17">
        <v>9.4</v>
      </c>
      <c r="FB41" s="17">
        <v>6.29</v>
      </c>
      <c r="FC41" s="17">
        <v>19.989999999999998</v>
      </c>
      <c r="FD41" s="17">
        <v>5.9</v>
      </c>
      <c r="FE41" s="17"/>
      <c r="FF41" s="17">
        <v>26.04</v>
      </c>
      <c r="FG41" s="17">
        <v>14.5</v>
      </c>
      <c r="FH41" s="17">
        <v>12</v>
      </c>
      <c r="FI41" s="17">
        <v>7.2</v>
      </c>
      <c r="FJ41" s="17"/>
      <c r="FK41" s="17">
        <v>7706.6689999999999</v>
      </c>
      <c r="FL41" s="15"/>
      <c r="FM41" s="17">
        <v>20.9</v>
      </c>
      <c r="FN41" s="17">
        <v>3.73</v>
      </c>
      <c r="FO41" s="17">
        <v>6</v>
      </c>
      <c r="FP41" s="17">
        <v>13.2</v>
      </c>
      <c r="FQ41" s="17">
        <v>26</v>
      </c>
      <c r="FR41" s="17">
        <v>9.4</v>
      </c>
      <c r="FS41" s="17">
        <v>4.2590000000000003</v>
      </c>
      <c r="FT41" s="17">
        <v>4.2590000000000003</v>
      </c>
      <c r="FU41" s="17">
        <v>87.748000000000005</v>
      </c>
    </row>
    <row r="42" spans="1:177" ht="24" customHeight="1" x14ac:dyDescent="0.35">
      <c r="A42" s="18" t="s">
        <v>77</v>
      </c>
      <c r="B42" s="18" t="s">
        <v>794</v>
      </c>
      <c r="C42" s="19">
        <v>182.1</v>
      </c>
      <c r="D42" s="19">
        <v>629.9</v>
      </c>
      <c r="E42" s="19">
        <v>213.4</v>
      </c>
      <c r="F42" s="19"/>
      <c r="G42" s="19"/>
      <c r="H42" s="19">
        <v>90.1</v>
      </c>
      <c r="I42" s="19">
        <v>212</v>
      </c>
      <c r="J42" s="19"/>
      <c r="K42" s="19"/>
      <c r="L42" s="19">
        <v>111.7</v>
      </c>
      <c r="M42" s="19">
        <v>111.3</v>
      </c>
      <c r="N42" s="19">
        <v>112.1</v>
      </c>
      <c r="O42" s="19">
        <v>213.3</v>
      </c>
      <c r="P42" s="19">
        <v>207</v>
      </c>
      <c r="Q42" s="19">
        <v>108.8</v>
      </c>
      <c r="R42" s="19">
        <v>373.6</v>
      </c>
      <c r="S42" s="19">
        <v>0</v>
      </c>
      <c r="T42" s="19"/>
      <c r="U42" s="19"/>
      <c r="V42" s="19"/>
      <c r="W42" s="19"/>
      <c r="X42" s="19">
        <v>168.7</v>
      </c>
      <c r="Y42" s="19">
        <v>7.9</v>
      </c>
      <c r="Z42" s="19">
        <v>6</v>
      </c>
      <c r="AA42" s="19"/>
      <c r="AB42" s="19">
        <v>6.9</v>
      </c>
      <c r="AC42" s="19">
        <v>11.5</v>
      </c>
      <c r="AD42" s="19">
        <v>76.2</v>
      </c>
      <c r="AE42" s="19"/>
      <c r="AF42" s="19"/>
      <c r="AG42" s="19"/>
      <c r="AH42" s="19"/>
      <c r="AI42" s="19">
        <v>109.9</v>
      </c>
      <c r="AJ42" s="19">
        <v>151</v>
      </c>
      <c r="AK42" s="19"/>
      <c r="AL42" s="19"/>
      <c r="AM42" s="19"/>
      <c r="AN42" s="19">
        <v>6.4</v>
      </c>
      <c r="AO42" s="19">
        <v>0</v>
      </c>
      <c r="AP42" s="19">
        <v>52.4</v>
      </c>
      <c r="AQ42" s="19">
        <v>151.1</v>
      </c>
      <c r="AR42" s="19">
        <v>30.4</v>
      </c>
      <c r="AS42" s="19">
        <v>17.8</v>
      </c>
      <c r="AT42" s="19">
        <v>18.8</v>
      </c>
      <c r="AU42" s="19">
        <v>89.6</v>
      </c>
      <c r="AV42" s="19"/>
      <c r="AW42" s="19"/>
      <c r="AX42" s="19"/>
      <c r="AY42" s="19">
        <v>106.1</v>
      </c>
      <c r="AZ42" s="19">
        <v>5.3</v>
      </c>
      <c r="BA42" s="19">
        <v>9.1</v>
      </c>
      <c r="BB42" s="19">
        <v>18.100000000000001</v>
      </c>
      <c r="BC42" s="19">
        <v>41.4</v>
      </c>
      <c r="BD42" s="19">
        <v>2</v>
      </c>
      <c r="BE42" s="19">
        <v>11.9</v>
      </c>
      <c r="BF42" s="19">
        <v>77.099999999999994</v>
      </c>
      <c r="BG42" s="19"/>
      <c r="BH42" s="19"/>
      <c r="BI42" s="19">
        <v>60.5</v>
      </c>
      <c r="BJ42" s="19"/>
      <c r="BK42" s="19"/>
      <c r="BL42" s="19">
        <v>46.7</v>
      </c>
      <c r="BM42" s="19"/>
      <c r="BN42" s="19"/>
      <c r="BO42" s="19"/>
      <c r="BP42" s="19">
        <v>127.1</v>
      </c>
      <c r="BQ42" s="19">
        <v>126</v>
      </c>
      <c r="BR42" s="19">
        <v>124.9</v>
      </c>
      <c r="BS42" s="19">
        <v>142.69999999999999</v>
      </c>
      <c r="BT42" s="19">
        <v>217.7</v>
      </c>
      <c r="BU42" s="19"/>
      <c r="BV42" s="19"/>
      <c r="BW42" s="19"/>
      <c r="BX42" s="19"/>
      <c r="BY42" s="19"/>
      <c r="BZ42" s="19"/>
      <c r="CA42" s="19"/>
      <c r="CB42" s="19"/>
      <c r="CC42" s="19">
        <v>4</v>
      </c>
      <c r="CD42" s="19">
        <v>115.4</v>
      </c>
      <c r="CE42" s="19">
        <v>74.7</v>
      </c>
      <c r="CF42" s="19">
        <v>59.1</v>
      </c>
      <c r="CG42" s="19">
        <v>45.8</v>
      </c>
      <c r="CH42" s="19">
        <v>30.1</v>
      </c>
      <c r="CI42" s="19"/>
      <c r="CJ42" s="19"/>
      <c r="CK42" s="19"/>
      <c r="CL42" s="19">
        <v>143.9</v>
      </c>
      <c r="CM42" s="19">
        <v>144.9</v>
      </c>
      <c r="CN42" s="19">
        <v>148.6</v>
      </c>
      <c r="CO42" s="19"/>
      <c r="CP42" s="19"/>
      <c r="CQ42" s="19"/>
      <c r="CR42" s="19"/>
      <c r="CS42" s="19"/>
      <c r="CT42" s="19">
        <v>213.46899999999999</v>
      </c>
      <c r="CU42" s="19">
        <v>101.974</v>
      </c>
      <c r="CV42" s="19">
        <v>0.5</v>
      </c>
      <c r="CW42" s="19">
        <v>102.5</v>
      </c>
      <c r="CX42" s="19">
        <v>73.5</v>
      </c>
      <c r="CY42" s="19">
        <v>0.6</v>
      </c>
      <c r="CZ42" s="19">
        <v>0.2</v>
      </c>
      <c r="DA42" s="19">
        <v>17.2</v>
      </c>
      <c r="DB42" s="19">
        <v>20.7</v>
      </c>
      <c r="DC42" s="19">
        <v>9.9</v>
      </c>
      <c r="DD42" s="19">
        <v>5.4</v>
      </c>
      <c r="DE42" s="19">
        <v>188</v>
      </c>
      <c r="DF42" s="19">
        <v>1.2</v>
      </c>
      <c r="DG42" s="19">
        <v>3.5</v>
      </c>
      <c r="DH42" s="19">
        <v>4.4000000000000004</v>
      </c>
      <c r="DI42" s="19"/>
      <c r="DJ42" s="19">
        <v>20</v>
      </c>
      <c r="DK42" s="19">
        <v>18.7</v>
      </c>
      <c r="DL42" s="19">
        <v>3.5</v>
      </c>
      <c r="DM42" s="19">
        <v>18.399999999999999</v>
      </c>
      <c r="DN42" s="19">
        <v>12.9</v>
      </c>
      <c r="DO42" s="19">
        <v>14.9</v>
      </c>
      <c r="DP42" s="19">
        <v>14.8</v>
      </c>
      <c r="DQ42" s="19">
        <v>51.8</v>
      </c>
      <c r="DR42" s="19">
        <v>15.1</v>
      </c>
      <c r="DS42" s="19">
        <v>3.3</v>
      </c>
      <c r="DT42" s="19">
        <v>15.4</v>
      </c>
      <c r="DU42" s="19">
        <v>3</v>
      </c>
      <c r="DV42" s="19"/>
      <c r="DW42" s="19">
        <v>13.6</v>
      </c>
      <c r="DX42" s="19">
        <v>7.8</v>
      </c>
      <c r="DY42" s="19">
        <v>13.4</v>
      </c>
      <c r="DZ42" s="19">
        <v>19.3</v>
      </c>
      <c r="EA42" s="19">
        <v>20</v>
      </c>
      <c r="EB42" s="19">
        <v>19.5</v>
      </c>
      <c r="EC42" s="19">
        <v>76.900000000000006</v>
      </c>
      <c r="ED42" s="19">
        <v>34.1</v>
      </c>
      <c r="EE42" s="19">
        <v>72.7</v>
      </c>
      <c r="EF42" s="19">
        <v>78.2</v>
      </c>
      <c r="EG42" s="19">
        <v>6.9</v>
      </c>
      <c r="EH42" s="19">
        <v>5.2</v>
      </c>
      <c r="EI42" s="19">
        <v>20.9</v>
      </c>
      <c r="EJ42" s="19">
        <v>8.1999999999999993</v>
      </c>
      <c r="EK42" s="19">
        <v>7.3</v>
      </c>
      <c r="EL42" s="19">
        <v>20.399999999999999</v>
      </c>
      <c r="EM42" s="19">
        <v>20.399999999999999</v>
      </c>
      <c r="EN42" s="19">
        <v>20</v>
      </c>
      <c r="EO42" s="19">
        <v>2.9</v>
      </c>
      <c r="EP42" s="19">
        <v>232</v>
      </c>
      <c r="EQ42" s="19">
        <v>7.3</v>
      </c>
      <c r="ER42" s="19">
        <v>135.80000000000001</v>
      </c>
      <c r="ES42" s="19">
        <v>0.6</v>
      </c>
      <c r="ET42" s="19">
        <v>131.9</v>
      </c>
      <c r="EU42" s="19">
        <v>137.9</v>
      </c>
      <c r="EV42" s="19">
        <v>99.9</v>
      </c>
      <c r="EW42" s="19">
        <v>2</v>
      </c>
      <c r="EX42" s="19">
        <v>0</v>
      </c>
      <c r="EY42" s="19">
        <v>1.8</v>
      </c>
      <c r="EZ42" s="19">
        <v>1.1000000000000001</v>
      </c>
      <c r="FA42" s="19">
        <v>7</v>
      </c>
      <c r="FB42" s="19">
        <v>6.3179999999999996</v>
      </c>
      <c r="FC42" s="19">
        <v>19.974</v>
      </c>
      <c r="FD42" s="19">
        <v>7</v>
      </c>
      <c r="FE42" s="19"/>
      <c r="FF42" s="19">
        <v>34.17</v>
      </c>
      <c r="FG42" s="19">
        <v>15</v>
      </c>
      <c r="FH42" s="19">
        <v>12</v>
      </c>
      <c r="FI42" s="19">
        <v>8.4</v>
      </c>
      <c r="FJ42" s="19"/>
      <c r="FK42" s="19">
        <v>7615.7049999999999</v>
      </c>
      <c r="FL42" s="15"/>
      <c r="FM42" s="19">
        <v>20.9</v>
      </c>
      <c r="FN42" s="19">
        <v>3.73</v>
      </c>
      <c r="FO42" s="19">
        <v>6</v>
      </c>
      <c r="FP42" s="19">
        <v>13.2</v>
      </c>
      <c r="FQ42" s="19">
        <v>25.9</v>
      </c>
      <c r="FR42" s="19">
        <v>9.4</v>
      </c>
      <c r="FS42" s="19">
        <v>4.2249999999999996</v>
      </c>
      <c r="FT42" s="19">
        <v>4.2809999999999997</v>
      </c>
      <c r="FU42" s="19">
        <v>87.635999999999996</v>
      </c>
    </row>
    <row r="43" spans="1:177" ht="24" customHeight="1" x14ac:dyDescent="0.35">
      <c r="A43" s="13" t="s">
        <v>77</v>
      </c>
      <c r="B43" s="13" t="s">
        <v>795</v>
      </c>
      <c r="C43" s="14">
        <v>181.4</v>
      </c>
      <c r="D43" s="14">
        <v>633.20000000000005</v>
      </c>
      <c r="E43" s="14">
        <v>214.4</v>
      </c>
      <c r="F43" s="14"/>
      <c r="G43" s="14"/>
      <c r="H43" s="14">
        <v>90.2</v>
      </c>
      <c r="I43" s="14">
        <v>212.1</v>
      </c>
      <c r="J43" s="14"/>
      <c r="K43" s="14"/>
      <c r="L43" s="14">
        <v>137.5</v>
      </c>
      <c r="M43" s="14">
        <v>137.5</v>
      </c>
      <c r="N43" s="14">
        <v>138</v>
      </c>
      <c r="O43" s="14">
        <v>229.7</v>
      </c>
      <c r="P43" s="14">
        <v>208.1</v>
      </c>
      <c r="Q43" s="14">
        <v>109.5</v>
      </c>
      <c r="R43" s="14">
        <v>377.5</v>
      </c>
      <c r="S43" s="14">
        <v>10.5</v>
      </c>
      <c r="T43" s="14"/>
      <c r="U43" s="14"/>
      <c r="V43" s="14"/>
      <c r="W43" s="14"/>
      <c r="X43" s="14">
        <v>164.7</v>
      </c>
      <c r="Y43" s="14">
        <v>8</v>
      </c>
      <c r="Z43" s="14">
        <v>6</v>
      </c>
      <c r="AA43" s="14"/>
      <c r="AB43" s="14">
        <v>6.9</v>
      </c>
      <c r="AC43" s="14">
        <v>11.5</v>
      </c>
      <c r="AD43" s="14">
        <v>76.900000000000006</v>
      </c>
      <c r="AE43" s="14"/>
      <c r="AF43" s="14"/>
      <c r="AG43" s="14"/>
      <c r="AH43" s="14"/>
      <c r="AI43" s="14">
        <v>110.3</v>
      </c>
      <c r="AJ43" s="14">
        <v>152.80000000000001</v>
      </c>
      <c r="AK43" s="14"/>
      <c r="AL43" s="14"/>
      <c r="AM43" s="14"/>
      <c r="AN43" s="14">
        <v>6.4</v>
      </c>
      <c r="AO43" s="14">
        <v>0</v>
      </c>
      <c r="AP43" s="14">
        <v>53.3</v>
      </c>
      <c r="AQ43" s="14">
        <v>151.6</v>
      </c>
      <c r="AR43" s="14">
        <v>28.7</v>
      </c>
      <c r="AS43" s="14">
        <v>17.8</v>
      </c>
      <c r="AT43" s="14">
        <v>18.8</v>
      </c>
      <c r="AU43" s="14">
        <v>89.9</v>
      </c>
      <c r="AV43" s="14"/>
      <c r="AW43" s="14"/>
      <c r="AX43" s="14"/>
      <c r="AY43" s="14">
        <v>106.1</v>
      </c>
      <c r="AZ43" s="14">
        <v>5.3</v>
      </c>
      <c r="BA43" s="14">
        <v>9.1999999999999993</v>
      </c>
      <c r="BB43" s="14">
        <v>18.100000000000001</v>
      </c>
      <c r="BC43" s="14">
        <v>41.9</v>
      </c>
      <c r="BD43" s="14">
        <v>2</v>
      </c>
      <c r="BE43" s="14">
        <v>12</v>
      </c>
      <c r="BF43" s="14">
        <v>78.2</v>
      </c>
      <c r="BG43" s="14"/>
      <c r="BH43" s="14"/>
      <c r="BI43" s="14">
        <v>60.9</v>
      </c>
      <c r="BJ43" s="14"/>
      <c r="BK43" s="14"/>
      <c r="BL43" s="14">
        <v>47.3</v>
      </c>
      <c r="BM43" s="14"/>
      <c r="BN43" s="14"/>
      <c r="BO43" s="14"/>
      <c r="BP43" s="14">
        <v>127.3</v>
      </c>
      <c r="BQ43" s="14">
        <v>172.5</v>
      </c>
      <c r="BR43" s="14">
        <v>170.2</v>
      </c>
      <c r="BS43" s="14">
        <v>200</v>
      </c>
      <c r="BT43" s="14">
        <v>266.10000000000002</v>
      </c>
      <c r="BU43" s="14"/>
      <c r="BV43" s="14"/>
      <c r="BW43" s="14"/>
      <c r="BX43" s="14"/>
      <c r="BY43" s="14"/>
      <c r="BZ43" s="14"/>
      <c r="CA43" s="14"/>
      <c r="CB43" s="14"/>
      <c r="CC43" s="14">
        <v>4</v>
      </c>
      <c r="CD43" s="14">
        <v>144</v>
      </c>
      <c r="CE43" s="14">
        <v>89.5</v>
      </c>
      <c r="CF43" s="14">
        <v>63.2</v>
      </c>
      <c r="CG43" s="14">
        <v>44.8</v>
      </c>
      <c r="CH43" s="14">
        <v>30.1</v>
      </c>
      <c r="CI43" s="14"/>
      <c r="CJ43" s="14"/>
      <c r="CK43" s="14"/>
      <c r="CL43" s="14">
        <v>102.3</v>
      </c>
      <c r="CM43" s="14">
        <v>101.2</v>
      </c>
      <c r="CN43" s="14">
        <v>123.3</v>
      </c>
      <c r="CO43" s="14"/>
      <c r="CP43" s="14"/>
      <c r="CQ43" s="14"/>
      <c r="CR43" s="14"/>
      <c r="CS43" s="14"/>
      <c r="CT43" s="14">
        <v>213.399</v>
      </c>
      <c r="CU43" s="14">
        <v>102.07</v>
      </c>
      <c r="CV43" s="14">
        <v>0.5</v>
      </c>
      <c r="CW43" s="14">
        <v>92.8</v>
      </c>
      <c r="CX43" s="14">
        <v>50.8</v>
      </c>
      <c r="CY43" s="14">
        <v>1.3</v>
      </c>
      <c r="CZ43" s="14">
        <v>0.1</v>
      </c>
      <c r="DA43" s="14">
        <v>17.100000000000001</v>
      </c>
      <c r="DB43" s="14">
        <v>20.7</v>
      </c>
      <c r="DC43" s="14">
        <v>9.9</v>
      </c>
      <c r="DD43" s="14">
        <v>5.4</v>
      </c>
      <c r="DE43" s="14">
        <v>150.19999999999999</v>
      </c>
      <c r="DF43" s="14">
        <v>1.2</v>
      </c>
      <c r="DG43" s="14">
        <v>3.5</v>
      </c>
      <c r="DH43" s="14">
        <v>4.4000000000000004</v>
      </c>
      <c r="DI43" s="14"/>
      <c r="DJ43" s="14">
        <v>20</v>
      </c>
      <c r="DK43" s="14">
        <v>18.7</v>
      </c>
      <c r="DL43" s="14">
        <v>3.6</v>
      </c>
      <c r="DM43" s="14">
        <v>18.5</v>
      </c>
      <c r="DN43" s="14">
        <v>10.199999999999999</v>
      </c>
      <c r="DO43" s="14">
        <v>12</v>
      </c>
      <c r="DP43" s="14">
        <v>14.7</v>
      </c>
      <c r="DQ43" s="14">
        <v>51.8</v>
      </c>
      <c r="DR43" s="14">
        <v>8.9</v>
      </c>
      <c r="DS43" s="14">
        <v>3.2</v>
      </c>
      <c r="DT43" s="14">
        <v>15.5</v>
      </c>
      <c r="DU43" s="14">
        <v>3</v>
      </c>
      <c r="DV43" s="14"/>
      <c r="DW43" s="14">
        <v>12.7</v>
      </c>
      <c r="DX43" s="14">
        <v>7.8</v>
      </c>
      <c r="DY43" s="14">
        <v>13.6</v>
      </c>
      <c r="DZ43" s="14">
        <v>19.2</v>
      </c>
      <c r="EA43" s="14">
        <v>20</v>
      </c>
      <c r="EB43" s="14">
        <v>23</v>
      </c>
      <c r="EC43" s="14">
        <v>74.3</v>
      </c>
      <c r="ED43" s="14">
        <v>25.8</v>
      </c>
      <c r="EE43" s="14">
        <v>65.3</v>
      </c>
      <c r="EF43" s="14">
        <v>70.099999999999994</v>
      </c>
      <c r="EG43" s="14">
        <v>7.3</v>
      </c>
      <c r="EH43" s="14">
        <v>7.4</v>
      </c>
      <c r="EI43" s="14">
        <v>20.9</v>
      </c>
      <c r="EJ43" s="14">
        <v>8.1999999999999993</v>
      </c>
      <c r="EK43" s="14">
        <v>7.5</v>
      </c>
      <c r="EL43" s="14">
        <v>20.399999999999999</v>
      </c>
      <c r="EM43" s="14">
        <v>20.399999999999999</v>
      </c>
      <c r="EN43" s="14">
        <v>20</v>
      </c>
      <c r="EO43" s="14">
        <v>3.3</v>
      </c>
      <c r="EP43" s="14">
        <v>189.3</v>
      </c>
      <c r="EQ43" s="14">
        <v>4.5999999999999996</v>
      </c>
      <c r="ER43" s="14">
        <v>60.6</v>
      </c>
      <c r="ES43" s="14">
        <v>0.6</v>
      </c>
      <c r="ET43" s="14">
        <v>130.9</v>
      </c>
      <c r="EU43" s="14">
        <v>144.1</v>
      </c>
      <c r="EV43" s="14">
        <v>55.2</v>
      </c>
      <c r="EW43" s="14">
        <v>2</v>
      </c>
      <c r="EX43" s="14">
        <v>0</v>
      </c>
      <c r="EY43" s="14">
        <v>1.8</v>
      </c>
      <c r="EZ43" s="14">
        <v>1.1000000000000001</v>
      </c>
      <c r="FA43" s="14">
        <v>4.5</v>
      </c>
      <c r="FB43" s="14">
        <v>6.33</v>
      </c>
      <c r="FC43" s="14">
        <v>20.07</v>
      </c>
      <c r="FD43" s="14">
        <v>7</v>
      </c>
      <c r="FE43" s="14"/>
      <c r="FF43" s="14">
        <v>34.64</v>
      </c>
      <c r="FG43" s="14">
        <v>14.8</v>
      </c>
      <c r="FH43" s="14">
        <v>11.5</v>
      </c>
      <c r="FI43" s="14">
        <v>7.6</v>
      </c>
      <c r="FJ43" s="14"/>
      <c r="FK43" s="14">
        <v>7600.009</v>
      </c>
      <c r="FL43" s="15"/>
      <c r="FM43" s="14">
        <v>20.9</v>
      </c>
      <c r="FN43" s="14">
        <v>3.73</v>
      </c>
      <c r="FO43" s="14">
        <v>6</v>
      </c>
      <c r="FP43" s="14">
        <v>13.2</v>
      </c>
      <c r="FQ43" s="14">
        <v>26</v>
      </c>
      <c r="FR43" s="14">
        <v>9.4</v>
      </c>
      <c r="FS43" s="14">
        <v>4.33</v>
      </c>
      <c r="FT43" s="14">
        <v>4.2910000000000004</v>
      </c>
      <c r="FU43" s="14">
        <v>87.850999999999999</v>
      </c>
    </row>
    <row r="44" spans="1:177" ht="24" customHeight="1" x14ac:dyDescent="0.35">
      <c r="A44" s="16" t="s">
        <v>77</v>
      </c>
      <c r="B44" s="16" t="s">
        <v>796</v>
      </c>
      <c r="C44" s="17">
        <v>182</v>
      </c>
      <c r="D44" s="17">
        <v>630.79999999999995</v>
      </c>
      <c r="E44" s="17">
        <v>214.4</v>
      </c>
      <c r="F44" s="17"/>
      <c r="G44" s="17"/>
      <c r="H44" s="17">
        <v>90.1</v>
      </c>
      <c r="I44" s="17">
        <v>212.2</v>
      </c>
      <c r="J44" s="17"/>
      <c r="K44" s="17"/>
      <c r="L44" s="17">
        <v>146.5</v>
      </c>
      <c r="M44" s="17">
        <v>146.80000000000001</v>
      </c>
      <c r="N44" s="17">
        <v>146.30000000000001</v>
      </c>
      <c r="O44" s="17">
        <v>245.9</v>
      </c>
      <c r="P44" s="17">
        <v>208.7</v>
      </c>
      <c r="Q44" s="17">
        <v>109.1</v>
      </c>
      <c r="R44" s="17">
        <v>376.8</v>
      </c>
      <c r="S44" s="17">
        <v>10.4</v>
      </c>
      <c r="T44" s="17"/>
      <c r="U44" s="17"/>
      <c r="V44" s="17"/>
      <c r="W44" s="17"/>
      <c r="X44" s="17">
        <v>167.9</v>
      </c>
      <c r="Y44" s="17">
        <v>8.1</v>
      </c>
      <c r="Z44" s="17">
        <v>6</v>
      </c>
      <c r="AA44" s="17"/>
      <c r="AB44" s="17">
        <v>6.9</v>
      </c>
      <c r="AC44" s="17">
        <v>11.5</v>
      </c>
      <c r="AD44" s="17">
        <v>76.5</v>
      </c>
      <c r="AE44" s="17"/>
      <c r="AF44" s="17"/>
      <c r="AG44" s="17"/>
      <c r="AH44" s="17"/>
      <c r="AI44" s="17">
        <v>110.3</v>
      </c>
      <c r="AJ44" s="17">
        <v>152.30000000000001</v>
      </c>
      <c r="AK44" s="17"/>
      <c r="AL44" s="17"/>
      <c r="AM44" s="17"/>
      <c r="AN44" s="17">
        <v>6.5</v>
      </c>
      <c r="AO44" s="17">
        <v>0</v>
      </c>
      <c r="AP44" s="17">
        <v>51.3</v>
      </c>
      <c r="AQ44" s="17">
        <v>151.30000000000001</v>
      </c>
      <c r="AR44" s="17">
        <v>28.7</v>
      </c>
      <c r="AS44" s="17">
        <v>17.8</v>
      </c>
      <c r="AT44" s="17">
        <v>18.8</v>
      </c>
      <c r="AU44" s="17">
        <v>92.2</v>
      </c>
      <c r="AV44" s="17"/>
      <c r="AW44" s="17"/>
      <c r="AX44" s="17"/>
      <c r="AY44" s="17">
        <v>106.6</v>
      </c>
      <c r="AZ44" s="17">
        <v>5.3</v>
      </c>
      <c r="BA44" s="17">
        <v>9.1</v>
      </c>
      <c r="BB44" s="17">
        <v>35.5</v>
      </c>
      <c r="BC44" s="17">
        <v>42.4</v>
      </c>
      <c r="BD44" s="17">
        <v>2</v>
      </c>
      <c r="BE44" s="17">
        <v>12.1</v>
      </c>
      <c r="BF44" s="17">
        <v>78.2</v>
      </c>
      <c r="BG44" s="17"/>
      <c r="BH44" s="17"/>
      <c r="BI44" s="17">
        <v>60.9</v>
      </c>
      <c r="BJ44" s="17"/>
      <c r="BK44" s="17"/>
      <c r="BL44" s="17">
        <v>47</v>
      </c>
      <c r="BM44" s="17"/>
      <c r="BN44" s="17"/>
      <c r="BO44" s="17"/>
      <c r="BP44" s="17">
        <v>127</v>
      </c>
      <c r="BQ44" s="17">
        <v>171.2</v>
      </c>
      <c r="BR44" s="17">
        <v>169.1</v>
      </c>
      <c r="BS44" s="17">
        <v>200</v>
      </c>
      <c r="BT44" s="17">
        <v>262.60000000000002</v>
      </c>
      <c r="BU44" s="17"/>
      <c r="BV44" s="17"/>
      <c r="BW44" s="17"/>
      <c r="BX44" s="17"/>
      <c r="BY44" s="17"/>
      <c r="BZ44" s="17"/>
      <c r="CA44" s="17"/>
      <c r="CB44" s="17"/>
      <c r="CC44" s="17">
        <v>4</v>
      </c>
      <c r="CD44" s="17">
        <v>183.7</v>
      </c>
      <c r="CE44" s="17">
        <v>89.6</v>
      </c>
      <c r="CF44" s="17">
        <v>63.1</v>
      </c>
      <c r="CG44" s="17">
        <v>44.8</v>
      </c>
      <c r="CH44" s="17">
        <v>30.1</v>
      </c>
      <c r="CI44" s="17"/>
      <c r="CJ44" s="17"/>
      <c r="CK44" s="17"/>
      <c r="CL44" s="17">
        <v>143.4</v>
      </c>
      <c r="CM44" s="17">
        <v>144.19999999999999</v>
      </c>
      <c r="CN44" s="17">
        <v>147.80000000000001</v>
      </c>
      <c r="CO44" s="17"/>
      <c r="CP44" s="17"/>
      <c r="CQ44" s="17"/>
      <c r="CR44" s="17"/>
      <c r="CS44" s="17"/>
      <c r="CT44" s="17">
        <v>213.84200000000001</v>
      </c>
      <c r="CU44" s="17">
        <v>102.51</v>
      </c>
      <c r="CV44" s="17">
        <v>0.3</v>
      </c>
      <c r="CW44" s="17">
        <v>84.3</v>
      </c>
      <c r="CX44" s="17">
        <v>23.1</v>
      </c>
      <c r="CY44" s="17">
        <v>1.6</v>
      </c>
      <c r="CZ44" s="17">
        <v>0.1</v>
      </c>
      <c r="DA44" s="17">
        <v>17.2</v>
      </c>
      <c r="DB44" s="17">
        <v>20.8</v>
      </c>
      <c r="DC44" s="17">
        <v>9.9</v>
      </c>
      <c r="DD44" s="17">
        <v>5.5</v>
      </c>
      <c r="DE44" s="17">
        <v>75.3</v>
      </c>
      <c r="DF44" s="17">
        <v>1.2</v>
      </c>
      <c r="DG44" s="17">
        <v>3.5</v>
      </c>
      <c r="DH44" s="17">
        <v>4.3</v>
      </c>
      <c r="DI44" s="17"/>
      <c r="DJ44" s="17">
        <v>20</v>
      </c>
      <c r="DK44" s="17">
        <v>18.7</v>
      </c>
      <c r="DL44" s="17">
        <v>3.6</v>
      </c>
      <c r="DM44" s="17">
        <v>18.5</v>
      </c>
      <c r="DN44" s="17">
        <v>4.0999999999999996</v>
      </c>
      <c r="DO44" s="17">
        <v>4.7</v>
      </c>
      <c r="DP44" s="17">
        <v>14.5</v>
      </c>
      <c r="DQ44" s="17">
        <v>51.3</v>
      </c>
      <c r="DR44" s="17">
        <v>2.9</v>
      </c>
      <c r="DS44" s="17">
        <v>3.3</v>
      </c>
      <c r="DT44" s="17">
        <v>15.5</v>
      </c>
      <c r="DU44" s="17">
        <v>3</v>
      </c>
      <c r="DV44" s="17"/>
      <c r="DW44" s="17">
        <v>13.1</v>
      </c>
      <c r="DX44" s="17">
        <v>7.8</v>
      </c>
      <c r="DY44" s="17">
        <v>13.4</v>
      </c>
      <c r="DZ44" s="17">
        <v>19</v>
      </c>
      <c r="EA44" s="17">
        <v>20</v>
      </c>
      <c r="EB44" s="17">
        <v>24.9</v>
      </c>
      <c r="EC44" s="17">
        <v>67.099999999999994</v>
      </c>
      <c r="ED44" s="17">
        <v>12.1</v>
      </c>
      <c r="EE44" s="17">
        <v>53.7</v>
      </c>
      <c r="EF44" s="17">
        <v>64.400000000000006</v>
      </c>
      <c r="EG44" s="17">
        <v>9.1</v>
      </c>
      <c r="EH44" s="17">
        <v>4.5999999999999996</v>
      </c>
      <c r="EI44" s="17">
        <v>20.9</v>
      </c>
      <c r="EJ44" s="17">
        <v>8.1999999999999993</v>
      </c>
      <c r="EK44" s="17">
        <v>7.4</v>
      </c>
      <c r="EL44" s="17">
        <v>20.399999999999999</v>
      </c>
      <c r="EM44" s="17">
        <v>20.399999999999999</v>
      </c>
      <c r="EN44" s="17">
        <v>20</v>
      </c>
      <c r="EO44" s="17">
        <v>4.5999999999999996</v>
      </c>
      <c r="EP44" s="17">
        <v>101</v>
      </c>
      <c r="EQ44" s="17">
        <v>2.1</v>
      </c>
      <c r="ER44" s="17">
        <v>47.3</v>
      </c>
      <c r="ES44" s="17">
        <v>0.6</v>
      </c>
      <c r="ET44" s="17">
        <v>131.80000000000001</v>
      </c>
      <c r="EU44" s="17">
        <v>142.5</v>
      </c>
      <c r="EV44" s="17">
        <v>40.6</v>
      </c>
      <c r="EW44" s="17">
        <v>2</v>
      </c>
      <c r="EX44" s="17">
        <v>0</v>
      </c>
      <c r="EY44" s="17">
        <v>1.8</v>
      </c>
      <c r="EZ44" s="17">
        <v>1.1000000000000001</v>
      </c>
      <c r="FA44" s="17">
        <v>2.1</v>
      </c>
      <c r="FB44" s="17">
        <v>6.3150000000000004</v>
      </c>
      <c r="FC44" s="17">
        <v>20.013999999999999</v>
      </c>
      <c r="FD44" s="17">
        <v>8.4</v>
      </c>
      <c r="FE44" s="17"/>
      <c r="FF44" s="17">
        <v>34.369999999999997</v>
      </c>
      <c r="FG44" s="17">
        <v>15</v>
      </c>
      <c r="FH44" s="17">
        <v>11.5</v>
      </c>
      <c r="FI44" s="17">
        <v>6.7</v>
      </c>
      <c r="FJ44" s="17"/>
      <c r="FK44" s="17">
        <v>7515.6509999999998</v>
      </c>
      <c r="FL44" s="15"/>
      <c r="FM44" s="17">
        <v>20.9</v>
      </c>
      <c r="FN44" s="17">
        <v>3.74</v>
      </c>
      <c r="FO44" s="17">
        <v>6</v>
      </c>
      <c r="FP44" s="17">
        <v>13.2</v>
      </c>
      <c r="FQ44" s="17">
        <v>26.2</v>
      </c>
      <c r="FR44" s="17">
        <v>9.4</v>
      </c>
      <c r="FS44" s="17">
        <v>4.3029999999999999</v>
      </c>
      <c r="FT44" s="17">
        <v>4.282</v>
      </c>
      <c r="FU44" s="17">
        <v>88.025000000000006</v>
      </c>
    </row>
    <row r="45" spans="1:177" ht="24" customHeight="1" x14ac:dyDescent="0.35">
      <c r="A45" s="16" t="s">
        <v>77</v>
      </c>
      <c r="B45" s="16" t="s">
        <v>797</v>
      </c>
      <c r="C45" s="17">
        <v>181.4</v>
      </c>
      <c r="D45" s="17">
        <v>632.79999999999995</v>
      </c>
      <c r="E45" s="17">
        <v>215.1</v>
      </c>
      <c r="F45" s="17"/>
      <c r="G45" s="17"/>
      <c r="H45" s="17">
        <v>90.2</v>
      </c>
      <c r="I45" s="17">
        <v>211.8</v>
      </c>
      <c r="J45" s="17"/>
      <c r="K45" s="17"/>
      <c r="L45" s="17">
        <v>166.1</v>
      </c>
      <c r="M45" s="17">
        <v>166.2</v>
      </c>
      <c r="N45" s="17">
        <v>165.8</v>
      </c>
      <c r="O45" s="17">
        <v>257.60000000000002</v>
      </c>
      <c r="P45" s="17">
        <v>209.8</v>
      </c>
      <c r="Q45" s="17">
        <v>109.8</v>
      </c>
      <c r="R45" s="17">
        <v>377.1</v>
      </c>
      <c r="S45" s="17">
        <v>10.5</v>
      </c>
      <c r="T45" s="17"/>
      <c r="U45" s="17"/>
      <c r="V45" s="17"/>
      <c r="W45" s="17"/>
      <c r="X45" s="17">
        <v>165.4</v>
      </c>
      <c r="Y45" s="17">
        <v>8.1999999999999993</v>
      </c>
      <c r="Z45" s="17">
        <v>6</v>
      </c>
      <c r="AA45" s="17"/>
      <c r="AB45" s="17">
        <v>6.9</v>
      </c>
      <c r="AC45" s="17">
        <v>11.5</v>
      </c>
      <c r="AD45" s="17">
        <v>76.8</v>
      </c>
      <c r="AE45" s="17"/>
      <c r="AF45" s="17"/>
      <c r="AG45" s="17"/>
      <c r="AH45" s="17"/>
      <c r="AI45" s="17">
        <v>110.4</v>
      </c>
      <c r="AJ45" s="17">
        <v>152.1</v>
      </c>
      <c r="AK45" s="17"/>
      <c r="AL45" s="17"/>
      <c r="AM45" s="17"/>
      <c r="AN45" s="17">
        <v>6.5</v>
      </c>
      <c r="AO45" s="17">
        <v>162.30000000000001</v>
      </c>
      <c r="AP45" s="17">
        <v>50.6</v>
      </c>
      <c r="AQ45" s="17">
        <v>151.4</v>
      </c>
      <c r="AR45" s="17">
        <v>28.4</v>
      </c>
      <c r="AS45" s="17">
        <v>17.8</v>
      </c>
      <c r="AT45" s="17">
        <v>18.8</v>
      </c>
      <c r="AU45" s="17">
        <v>91.9</v>
      </c>
      <c r="AV45" s="17"/>
      <c r="AW45" s="17"/>
      <c r="AX45" s="17"/>
      <c r="AY45" s="17">
        <v>106.2</v>
      </c>
      <c r="AZ45" s="17">
        <v>5.3</v>
      </c>
      <c r="BA45" s="17">
        <v>9.1</v>
      </c>
      <c r="BB45" s="17">
        <v>19.899999999999999</v>
      </c>
      <c r="BC45" s="17">
        <v>42.3</v>
      </c>
      <c r="BD45" s="17">
        <v>2</v>
      </c>
      <c r="BE45" s="17">
        <v>12.1</v>
      </c>
      <c r="BF45" s="17">
        <v>78.900000000000006</v>
      </c>
      <c r="BG45" s="17"/>
      <c r="BH45" s="17"/>
      <c r="BI45" s="17">
        <v>60.7</v>
      </c>
      <c r="BJ45" s="17"/>
      <c r="BK45" s="17"/>
      <c r="BL45" s="17">
        <v>47.1</v>
      </c>
      <c r="BM45" s="17"/>
      <c r="BN45" s="17"/>
      <c r="BO45" s="17"/>
      <c r="BP45" s="17">
        <v>127.2</v>
      </c>
      <c r="BQ45" s="17">
        <v>174.6</v>
      </c>
      <c r="BR45" s="17">
        <v>172.2</v>
      </c>
      <c r="BS45" s="17">
        <v>200</v>
      </c>
      <c r="BT45" s="17">
        <v>268.7</v>
      </c>
      <c r="BU45" s="17"/>
      <c r="BV45" s="17"/>
      <c r="BW45" s="17"/>
      <c r="BX45" s="17"/>
      <c r="BY45" s="17"/>
      <c r="BZ45" s="17"/>
      <c r="CA45" s="17"/>
      <c r="CB45" s="17"/>
      <c r="CC45" s="17">
        <v>4</v>
      </c>
      <c r="CD45" s="17">
        <v>179.7</v>
      </c>
      <c r="CE45" s="17">
        <v>89.6</v>
      </c>
      <c r="CF45" s="17">
        <v>63.2</v>
      </c>
      <c r="CG45" s="17">
        <v>43.8</v>
      </c>
      <c r="CH45" s="17">
        <v>30.2</v>
      </c>
      <c r="CI45" s="17"/>
      <c r="CJ45" s="17"/>
      <c r="CK45" s="17"/>
      <c r="CL45" s="17">
        <v>144.19999999999999</v>
      </c>
      <c r="CM45" s="17">
        <v>145</v>
      </c>
      <c r="CN45" s="17">
        <v>148.5</v>
      </c>
      <c r="CO45" s="17"/>
      <c r="CP45" s="17"/>
      <c r="CQ45" s="17"/>
      <c r="CR45" s="17"/>
      <c r="CS45" s="17"/>
      <c r="CT45" s="17">
        <v>214.708</v>
      </c>
      <c r="CU45" s="17">
        <v>102.78700000000001</v>
      </c>
      <c r="CV45" s="17">
        <v>0.1</v>
      </c>
      <c r="CW45" s="17">
        <v>81.400000000000006</v>
      </c>
      <c r="CX45" s="17">
        <v>4</v>
      </c>
      <c r="CY45" s="17">
        <v>2.4</v>
      </c>
      <c r="CZ45" s="17">
        <v>0.1</v>
      </c>
      <c r="DA45" s="17">
        <v>17.5</v>
      </c>
      <c r="DB45" s="17">
        <v>20.7</v>
      </c>
      <c r="DC45" s="17">
        <v>9.9</v>
      </c>
      <c r="DD45" s="17">
        <v>5.5</v>
      </c>
      <c r="DE45" s="17">
        <v>7.1</v>
      </c>
      <c r="DF45" s="17">
        <v>1.2</v>
      </c>
      <c r="DG45" s="17">
        <v>3.5</v>
      </c>
      <c r="DH45" s="17">
        <v>4.3</v>
      </c>
      <c r="DI45" s="17"/>
      <c r="DJ45" s="17">
        <v>20</v>
      </c>
      <c r="DK45" s="17">
        <v>18.7</v>
      </c>
      <c r="DL45" s="17">
        <v>3.5</v>
      </c>
      <c r="DM45" s="17">
        <v>18.399999999999999</v>
      </c>
      <c r="DN45" s="17">
        <v>0.3</v>
      </c>
      <c r="DO45" s="17">
        <v>0.2</v>
      </c>
      <c r="DP45" s="17">
        <v>14.2</v>
      </c>
      <c r="DQ45" s="17">
        <v>50.4</v>
      </c>
      <c r="DR45" s="17">
        <v>0</v>
      </c>
      <c r="DS45" s="17">
        <v>3.3</v>
      </c>
      <c r="DT45" s="17">
        <v>15.5</v>
      </c>
      <c r="DU45" s="17">
        <v>3</v>
      </c>
      <c r="DV45" s="17"/>
      <c r="DW45" s="17">
        <v>13.1</v>
      </c>
      <c r="DX45" s="17">
        <v>7.9</v>
      </c>
      <c r="DY45" s="17">
        <v>13.6</v>
      </c>
      <c r="DZ45" s="17">
        <v>18.399999999999999</v>
      </c>
      <c r="EA45" s="17">
        <v>20</v>
      </c>
      <c r="EB45" s="17">
        <v>25.2</v>
      </c>
      <c r="EC45" s="17">
        <v>68.8</v>
      </c>
      <c r="ED45" s="17">
        <v>2.7</v>
      </c>
      <c r="EE45" s="17">
        <v>50.9</v>
      </c>
      <c r="EF45" s="17">
        <v>64</v>
      </c>
      <c r="EG45" s="17">
        <v>6</v>
      </c>
      <c r="EH45" s="17">
        <v>5</v>
      </c>
      <c r="EI45" s="17">
        <v>20.9</v>
      </c>
      <c r="EJ45" s="17">
        <v>8.1999999999999993</v>
      </c>
      <c r="EK45" s="17">
        <v>7.1</v>
      </c>
      <c r="EL45" s="17">
        <v>20.399999999999999</v>
      </c>
      <c r="EM45" s="17">
        <v>20.399999999999999</v>
      </c>
      <c r="EN45" s="17">
        <v>20</v>
      </c>
      <c r="EO45" s="17">
        <v>4.8</v>
      </c>
      <c r="EP45" s="17">
        <v>18.5</v>
      </c>
      <c r="EQ45" s="17">
        <v>0.5</v>
      </c>
      <c r="ER45" s="17">
        <v>8.1</v>
      </c>
      <c r="ES45" s="17">
        <v>0.6</v>
      </c>
      <c r="ET45" s="17">
        <v>131.30000000000001</v>
      </c>
      <c r="EU45" s="17">
        <v>151.69999999999999</v>
      </c>
      <c r="EV45" s="17">
        <v>9.5</v>
      </c>
      <c r="EW45" s="17">
        <v>2</v>
      </c>
      <c r="EX45" s="17">
        <v>0</v>
      </c>
      <c r="EY45" s="17">
        <v>1.8</v>
      </c>
      <c r="EZ45" s="17">
        <v>1.1000000000000001</v>
      </c>
      <c r="FA45" s="17">
        <v>0.5</v>
      </c>
      <c r="FB45" s="17">
        <v>6.3230000000000004</v>
      </c>
      <c r="FC45" s="17">
        <v>20.042000000000002</v>
      </c>
      <c r="FD45" s="17">
        <v>9.5</v>
      </c>
      <c r="FE45" s="17"/>
      <c r="FF45" s="17">
        <v>34.32</v>
      </c>
      <c r="FG45" s="17">
        <v>15</v>
      </c>
      <c r="FH45" s="17">
        <v>11.8</v>
      </c>
      <c r="FI45" s="17">
        <v>7.6</v>
      </c>
      <c r="FJ45" s="17"/>
      <c r="FK45" s="17">
        <v>7483.98</v>
      </c>
      <c r="FL45" s="15"/>
      <c r="FM45" s="17">
        <v>20.9</v>
      </c>
      <c r="FN45" s="17">
        <v>6.93</v>
      </c>
      <c r="FO45" s="17">
        <v>6</v>
      </c>
      <c r="FP45" s="17">
        <v>13.2</v>
      </c>
      <c r="FQ45" s="17">
        <v>26.3</v>
      </c>
      <c r="FR45" s="17">
        <v>9.4</v>
      </c>
      <c r="FS45" s="17">
        <v>4.359</v>
      </c>
      <c r="FT45" s="17">
        <v>4.2880000000000003</v>
      </c>
      <c r="FU45" s="17">
        <v>91.376999999999995</v>
      </c>
    </row>
    <row r="46" spans="1:177" ht="24" customHeight="1" x14ac:dyDescent="0.35">
      <c r="A46" s="16" t="s">
        <v>77</v>
      </c>
      <c r="B46" s="16" t="s">
        <v>798</v>
      </c>
      <c r="C46" s="17">
        <v>180.6</v>
      </c>
      <c r="D46" s="17">
        <v>629.1</v>
      </c>
      <c r="E46" s="17">
        <v>212.8</v>
      </c>
      <c r="F46" s="17"/>
      <c r="G46" s="17"/>
      <c r="H46" s="17">
        <v>89.8</v>
      </c>
      <c r="I46" s="17">
        <v>212.4</v>
      </c>
      <c r="J46" s="17"/>
      <c r="K46" s="17"/>
      <c r="L46" s="17">
        <v>150.4</v>
      </c>
      <c r="M46" s="17">
        <v>150.1</v>
      </c>
      <c r="N46" s="17">
        <v>150.9</v>
      </c>
      <c r="O46" s="17">
        <v>255.3</v>
      </c>
      <c r="P46" s="17">
        <v>212.4</v>
      </c>
      <c r="Q46" s="17">
        <v>109.9</v>
      </c>
      <c r="R46" s="17">
        <v>374.6</v>
      </c>
      <c r="S46" s="17">
        <v>10.5</v>
      </c>
      <c r="T46" s="17"/>
      <c r="U46" s="17"/>
      <c r="V46" s="17"/>
      <c r="W46" s="17"/>
      <c r="X46" s="17">
        <v>166.6</v>
      </c>
      <c r="Y46" s="17">
        <v>7.7</v>
      </c>
      <c r="Z46" s="17">
        <v>5.8</v>
      </c>
      <c r="AA46" s="17"/>
      <c r="AB46" s="17">
        <v>6.9</v>
      </c>
      <c r="AC46" s="17">
        <v>12.5</v>
      </c>
      <c r="AD46" s="17">
        <v>76.2</v>
      </c>
      <c r="AE46" s="17"/>
      <c r="AF46" s="17"/>
      <c r="AG46" s="17"/>
      <c r="AH46" s="17"/>
      <c r="AI46" s="17">
        <v>109.6</v>
      </c>
      <c r="AJ46" s="17">
        <v>151.1</v>
      </c>
      <c r="AK46" s="17"/>
      <c r="AL46" s="17"/>
      <c r="AM46" s="17"/>
      <c r="AN46" s="17">
        <v>6.5</v>
      </c>
      <c r="AO46" s="17">
        <v>169.5</v>
      </c>
      <c r="AP46" s="17">
        <v>51.3</v>
      </c>
      <c r="AQ46" s="17">
        <v>150.9</v>
      </c>
      <c r="AR46" s="17">
        <v>27.5</v>
      </c>
      <c r="AS46" s="17">
        <v>17.8</v>
      </c>
      <c r="AT46" s="17">
        <v>18.8</v>
      </c>
      <c r="AU46" s="17">
        <v>91.4</v>
      </c>
      <c r="AV46" s="17"/>
      <c r="AW46" s="17"/>
      <c r="AX46" s="17"/>
      <c r="AY46" s="17">
        <v>105.9</v>
      </c>
      <c r="AZ46" s="17">
        <v>5.5</v>
      </c>
      <c r="BA46" s="17">
        <v>9.1</v>
      </c>
      <c r="BB46" s="17">
        <v>18.100000000000001</v>
      </c>
      <c r="BC46" s="17">
        <v>41.9</v>
      </c>
      <c r="BD46" s="17">
        <v>2</v>
      </c>
      <c r="BE46" s="17">
        <v>11.7</v>
      </c>
      <c r="BF46" s="17">
        <v>76</v>
      </c>
      <c r="BG46" s="17"/>
      <c r="BH46" s="17"/>
      <c r="BI46" s="17">
        <v>60.3</v>
      </c>
      <c r="BJ46" s="17"/>
      <c r="BK46" s="17"/>
      <c r="BL46" s="17">
        <v>47.4</v>
      </c>
      <c r="BM46" s="17"/>
      <c r="BN46" s="17"/>
      <c r="BO46" s="17"/>
      <c r="BP46" s="17">
        <v>127.1</v>
      </c>
      <c r="BQ46" s="17">
        <v>175.1</v>
      </c>
      <c r="BR46" s="17">
        <v>172.8</v>
      </c>
      <c r="BS46" s="17">
        <v>200</v>
      </c>
      <c r="BT46" s="17">
        <v>269</v>
      </c>
      <c r="BU46" s="17"/>
      <c r="BV46" s="17"/>
      <c r="BW46" s="17"/>
      <c r="BX46" s="17"/>
      <c r="BY46" s="17"/>
      <c r="BZ46" s="17"/>
      <c r="CA46" s="17"/>
      <c r="CB46" s="17"/>
      <c r="CC46" s="17">
        <v>4</v>
      </c>
      <c r="CD46" s="17">
        <v>120.6</v>
      </c>
      <c r="CE46" s="17">
        <v>88.8</v>
      </c>
      <c r="CF46" s="17">
        <v>65.400000000000006</v>
      </c>
      <c r="CG46" s="17">
        <v>43.8</v>
      </c>
      <c r="CH46" s="17">
        <v>29.9</v>
      </c>
      <c r="CI46" s="17"/>
      <c r="CJ46" s="17"/>
      <c r="CK46" s="17"/>
      <c r="CL46" s="17">
        <v>144.80000000000001</v>
      </c>
      <c r="CM46" s="17">
        <v>145.4</v>
      </c>
      <c r="CN46" s="17">
        <v>149</v>
      </c>
      <c r="CO46" s="17"/>
      <c r="CP46" s="17"/>
      <c r="CQ46" s="17"/>
      <c r="CR46" s="17"/>
      <c r="CS46" s="17"/>
      <c r="CT46" s="17">
        <v>214.87100000000001</v>
      </c>
      <c r="CU46" s="17">
        <v>102.952</v>
      </c>
      <c r="CV46" s="17">
        <v>0.1</v>
      </c>
      <c r="CW46" s="17">
        <v>68.400000000000006</v>
      </c>
      <c r="CX46" s="17">
        <v>0</v>
      </c>
      <c r="CY46" s="17">
        <v>3.1</v>
      </c>
      <c r="CZ46" s="17">
        <v>0</v>
      </c>
      <c r="DA46" s="17">
        <v>17.8</v>
      </c>
      <c r="DB46" s="17">
        <v>20.7</v>
      </c>
      <c r="DC46" s="17">
        <v>9.9</v>
      </c>
      <c r="DD46" s="17">
        <v>5.5</v>
      </c>
      <c r="DE46" s="17">
        <v>0</v>
      </c>
      <c r="DF46" s="17">
        <v>1.2</v>
      </c>
      <c r="DG46" s="17">
        <v>3.5</v>
      </c>
      <c r="DH46" s="17">
        <v>4.4000000000000004</v>
      </c>
      <c r="DI46" s="17"/>
      <c r="DJ46" s="17">
        <v>20</v>
      </c>
      <c r="DK46" s="17">
        <v>18.7</v>
      </c>
      <c r="DL46" s="17">
        <v>3.5</v>
      </c>
      <c r="DM46" s="17">
        <v>18.399999999999999</v>
      </c>
      <c r="DN46" s="17">
        <v>0</v>
      </c>
      <c r="DO46" s="17">
        <v>0</v>
      </c>
      <c r="DP46" s="17">
        <v>13.9</v>
      </c>
      <c r="DQ46" s="17">
        <v>49.2</v>
      </c>
      <c r="DR46" s="17">
        <v>0</v>
      </c>
      <c r="DS46" s="17">
        <v>3.3</v>
      </c>
      <c r="DT46" s="17">
        <v>15.5</v>
      </c>
      <c r="DU46" s="17">
        <v>3</v>
      </c>
      <c r="DV46" s="17"/>
      <c r="DW46" s="17">
        <v>13.4</v>
      </c>
      <c r="DX46" s="17">
        <v>8</v>
      </c>
      <c r="DY46" s="17">
        <v>13.4</v>
      </c>
      <c r="DZ46" s="17">
        <v>18</v>
      </c>
      <c r="EA46" s="17">
        <v>20</v>
      </c>
      <c r="EB46" s="17">
        <v>25</v>
      </c>
      <c r="EC46" s="17">
        <v>70</v>
      </c>
      <c r="ED46" s="17">
        <v>0</v>
      </c>
      <c r="EE46" s="17">
        <v>53.1</v>
      </c>
      <c r="EF46" s="17">
        <v>67.3</v>
      </c>
      <c r="EG46" s="17">
        <v>6.3</v>
      </c>
      <c r="EH46" s="17">
        <v>4.9000000000000004</v>
      </c>
      <c r="EI46" s="17">
        <v>20.9</v>
      </c>
      <c r="EJ46" s="17">
        <v>8.1999999999999993</v>
      </c>
      <c r="EK46" s="17">
        <v>7.1</v>
      </c>
      <c r="EL46" s="17">
        <v>20.399999999999999</v>
      </c>
      <c r="EM46" s="17">
        <v>20.399999999999999</v>
      </c>
      <c r="EN46" s="17">
        <v>20</v>
      </c>
      <c r="EO46" s="17">
        <v>4.4000000000000004</v>
      </c>
      <c r="EP46" s="17">
        <v>0.3</v>
      </c>
      <c r="EQ46" s="17">
        <v>0</v>
      </c>
      <c r="ER46" s="17">
        <v>0</v>
      </c>
      <c r="ES46" s="17">
        <v>0.6</v>
      </c>
      <c r="ET46" s="17">
        <v>131.5</v>
      </c>
      <c r="EU46" s="17">
        <v>124.1</v>
      </c>
      <c r="EV46" s="17">
        <v>0</v>
      </c>
      <c r="EW46" s="17">
        <v>2.4</v>
      </c>
      <c r="EX46" s="17">
        <v>0.4</v>
      </c>
      <c r="EY46" s="17">
        <v>1.8</v>
      </c>
      <c r="EZ46" s="17">
        <v>1.1000000000000001</v>
      </c>
      <c r="FA46" s="17">
        <v>0</v>
      </c>
      <c r="FB46" s="17">
        <v>6.3410000000000002</v>
      </c>
      <c r="FC46" s="17">
        <v>19.981999999999999</v>
      </c>
      <c r="FD46" s="17">
        <v>9</v>
      </c>
      <c r="FE46" s="17"/>
      <c r="FF46" s="17">
        <v>34.18</v>
      </c>
      <c r="FG46" s="17">
        <v>15</v>
      </c>
      <c r="FH46" s="17">
        <v>13</v>
      </c>
      <c r="FI46" s="17">
        <v>8.3000000000000007</v>
      </c>
      <c r="FJ46" s="17"/>
      <c r="FK46" s="17">
        <v>7289.2259999999997</v>
      </c>
      <c r="FL46" s="15"/>
      <c r="FM46" s="17">
        <v>20.9</v>
      </c>
      <c r="FN46" s="17">
        <v>8.01</v>
      </c>
      <c r="FO46" s="17">
        <v>6</v>
      </c>
      <c r="FP46" s="17">
        <v>13.2</v>
      </c>
      <c r="FQ46" s="17">
        <v>26.6</v>
      </c>
      <c r="FR46" s="17">
        <v>9.4</v>
      </c>
      <c r="FS46" s="17">
        <v>4.3789999999999996</v>
      </c>
      <c r="FT46" s="17">
        <v>15.835000000000001</v>
      </c>
      <c r="FU46" s="17">
        <v>104.324</v>
      </c>
    </row>
    <row r="47" spans="1:177" ht="24" customHeight="1" x14ac:dyDescent="0.35">
      <c r="A47" s="16" t="s">
        <v>77</v>
      </c>
      <c r="B47" s="16" t="s">
        <v>799</v>
      </c>
      <c r="C47" s="17">
        <v>202.4</v>
      </c>
      <c r="D47" s="17">
        <v>628.9</v>
      </c>
      <c r="E47" s="17">
        <v>213.2</v>
      </c>
      <c r="F47" s="17"/>
      <c r="G47" s="17"/>
      <c r="H47" s="17">
        <v>90.2</v>
      </c>
      <c r="I47" s="17">
        <v>211.6</v>
      </c>
      <c r="J47" s="17"/>
      <c r="K47" s="17"/>
      <c r="L47" s="17">
        <v>177.6</v>
      </c>
      <c r="M47" s="17">
        <v>177.2</v>
      </c>
      <c r="N47" s="17">
        <v>177.6</v>
      </c>
      <c r="O47" s="17">
        <v>278.3</v>
      </c>
      <c r="P47" s="17">
        <v>212.2</v>
      </c>
      <c r="Q47" s="17">
        <v>110.3</v>
      </c>
      <c r="R47" s="17">
        <v>368.9</v>
      </c>
      <c r="S47" s="17">
        <v>10.4</v>
      </c>
      <c r="T47" s="17"/>
      <c r="U47" s="17"/>
      <c r="V47" s="17"/>
      <c r="W47" s="17"/>
      <c r="X47" s="17">
        <v>163.4</v>
      </c>
      <c r="Y47" s="17">
        <v>7.3</v>
      </c>
      <c r="Z47" s="17">
        <v>5.8</v>
      </c>
      <c r="AA47" s="17"/>
      <c r="AB47" s="17">
        <v>6.9</v>
      </c>
      <c r="AC47" s="17">
        <v>12.5</v>
      </c>
      <c r="AD47" s="17">
        <v>77.599999999999994</v>
      </c>
      <c r="AE47" s="17"/>
      <c r="AF47" s="17"/>
      <c r="AG47" s="17"/>
      <c r="AH47" s="17"/>
      <c r="AI47" s="17">
        <v>109.8</v>
      </c>
      <c r="AJ47" s="17">
        <v>216.4</v>
      </c>
      <c r="AK47" s="17"/>
      <c r="AL47" s="17"/>
      <c r="AM47" s="17"/>
      <c r="AN47" s="17">
        <v>6.5</v>
      </c>
      <c r="AO47" s="17">
        <v>299.8</v>
      </c>
      <c r="AP47" s="17">
        <v>49.4</v>
      </c>
      <c r="AQ47" s="17">
        <v>150.9</v>
      </c>
      <c r="AR47" s="17">
        <v>28</v>
      </c>
      <c r="AS47" s="17">
        <v>17.8</v>
      </c>
      <c r="AT47" s="17">
        <v>18.8</v>
      </c>
      <c r="AU47" s="17">
        <v>88.9</v>
      </c>
      <c r="AV47" s="17"/>
      <c r="AW47" s="17"/>
      <c r="AX47" s="17"/>
      <c r="AY47" s="17">
        <v>105.6</v>
      </c>
      <c r="AZ47" s="17">
        <v>5.8</v>
      </c>
      <c r="BA47" s="17">
        <v>9.1</v>
      </c>
      <c r="BB47" s="17">
        <v>18</v>
      </c>
      <c r="BC47" s="17">
        <v>41.9</v>
      </c>
      <c r="BD47" s="17">
        <v>2</v>
      </c>
      <c r="BE47" s="17">
        <v>13.5</v>
      </c>
      <c r="BF47" s="17">
        <v>76.5</v>
      </c>
      <c r="BG47" s="17"/>
      <c r="BH47" s="17"/>
      <c r="BI47" s="17">
        <v>60.3</v>
      </c>
      <c r="BJ47" s="17"/>
      <c r="BK47" s="17"/>
      <c r="BL47" s="17">
        <v>47.7</v>
      </c>
      <c r="BM47" s="17"/>
      <c r="BN47" s="17"/>
      <c r="BO47" s="17"/>
      <c r="BP47" s="17">
        <v>126.9</v>
      </c>
      <c r="BQ47" s="17">
        <v>175.2</v>
      </c>
      <c r="BR47" s="17">
        <v>173</v>
      </c>
      <c r="BS47" s="17">
        <v>200</v>
      </c>
      <c r="BT47" s="17">
        <v>270.7</v>
      </c>
      <c r="BU47" s="17"/>
      <c r="BV47" s="17"/>
      <c r="BW47" s="17"/>
      <c r="BX47" s="17"/>
      <c r="BY47" s="17"/>
      <c r="BZ47" s="17"/>
      <c r="CA47" s="17"/>
      <c r="CB47" s="17"/>
      <c r="CC47" s="17">
        <v>4</v>
      </c>
      <c r="CD47" s="17">
        <v>169.2</v>
      </c>
      <c r="CE47" s="17">
        <v>88.7</v>
      </c>
      <c r="CF47" s="17">
        <v>65.3</v>
      </c>
      <c r="CG47" s="17">
        <v>43.7</v>
      </c>
      <c r="CH47" s="17">
        <v>29.9</v>
      </c>
      <c r="CI47" s="17"/>
      <c r="CJ47" s="17"/>
      <c r="CK47" s="17"/>
      <c r="CL47" s="17">
        <v>145</v>
      </c>
      <c r="CM47" s="17">
        <v>145.6</v>
      </c>
      <c r="CN47" s="17">
        <v>149</v>
      </c>
      <c r="CO47" s="17"/>
      <c r="CP47" s="17"/>
      <c r="CQ47" s="17"/>
      <c r="CR47" s="17"/>
      <c r="CS47" s="17"/>
      <c r="CT47" s="17">
        <v>215.28200000000001</v>
      </c>
      <c r="CU47" s="17">
        <v>103.32599999999999</v>
      </c>
      <c r="CV47" s="17">
        <v>0</v>
      </c>
      <c r="CW47" s="17">
        <v>64.2</v>
      </c>
      <c r="CX47" s="17">
        <v>0</v>
      </c>
      <c r="CY47" s="17">
        <v>2.7</v>
      </c>
      <c r="CZ47" s="17">
        <v>0</v>
      </c>
      <c r="DA47" s="17">
        <v>18.3</v>
      </c>
      <c r="DB47" s="17">
        <v>20.7</v>
      </c>
      <c r="DC47" s="17">
        <v>10</v>
      </c>
      <c r="DD47" s="17">
        <v>5.4</v>
      </c>
      <c r="DE47" s="17">
        <v>0</v>
      </c>
      <c r="DF47" s="17">
        <v>1.2</v>
      </c>
      <c r="DG47" s="17">
        <v>3.5</v>
      </c>
      <c r="DH47" s="17">
        <v>4.4000000000000004</v>
      </c>
      <c r="DI47" s="17"/>
      <c r="DJ47" s="17">
        <v>20</v>
      </c>
      <c r="DK47" s="17">
        <v>18.7</v>
      </c>
      <c r="DL47" s="17">
        <v>3.5</v>
      </c>
      <c r="DM47" s="17">
        <v>18.600000000000001</v>
      </c>
      <c r="DN47" s="17">
        <v>0</v>
      </c>
      <c r="DO47" s="17">
        <v>0</v>
      </c>
      <c r="DP47" s="17">
        <v>13.6</v>
      </c>
      <c r="DQ47" s="17">
        <v>47.7</v>
      </c>
      <c r="DR47" s="17">
        <v>0</v>
      </c>
      <c r="DS47" s="17">
        <v>3.3</v>
      </c>
      <c r="DT47" s="17">
        <v>15.6</v>
      </c>
      <c r="DU47" s="17">
        <v>3</v>
      </c>
      <c r="DV47" s="17"/>
      <c r="DW47" s="17">
        <v>13.4</v>
      </c>
      <c r="DX47" s="17">
        <v>8</v>
      </c>
      <c r="DY47" s="17">
        <v>13.4</v>
      </c>
      <c r="DZ47" s="17">
        <v>18</v>
      </c>
      <c r="EA47" s="17">
        <v>20</v>
      </c>
      <c r="EB47" s="17">
        <v>24.7</v>
      </c>
      <c r="EC47" s="17">
        <v>64.099999999999994</v>
      </c>
      <c r="ED47" s="17">
        <v>0</v>
      </c>
      <c r="EE47" s="17">
        <v>49.9</v>
      </c>
      <c r="EF47" s="17">
        <v>69.5</v>
      </c>
      <c r="EG47" s="17">
        <v>7.3</v>
      </c>
      <c r="EH47" s="17">
        <v>3.1</v>
      </c>
      <c r="EI47" s="17">
        <v>21</v>
      </c>
      <c r="EJ47" s="17">
        <v>8.1999999999999993</v>
      </c>
      <c r="EK47" s="17">
        <v>7.5</v>
      </c>
      <c r="EL47" s="17">
        <v>20.399999999999999</v>
      </c>
      <c r="EM47" s="17">
        <v>20.399999999999999</v>
      </c>
      <c r="EN47" s="17">
        <v>20</v>
      </c>
      <c r="EO47" s="17">
        <v>5</v>
      </c>
      <c r="EP47" s="17">
        <v>0</v>
      </c>
      <c r="EQ47" s="17">
        <v>0</v>
      </c>
      <c r="ER47" s="17">
        <v>0</v>
      </c>
      <c r="ES47" s="17">
        <v>0.6</v>
      </c>
      <c r="ET47" s="17">
        <v>127.9</v>
      </c>
      <c r="EU47" s="17">
        <v>116.5</v>
      </c>
      <c r="EV47" s="17">
        <v>0</v>
      </c>
      <c r="EW47" s="17">
        <v>2.8</v>
      </c>
      <c r="EX47" s="17">
        <v>1</v>
      </c>
      <c r="EY47" s="17">
        <v>2.4</v>
      </c>
      <c r="EZ47" s="17">
        <v>1.1000000000000001</v>
      </c>
      <c r="FA47" s="17">
        <v>0</v>
      </c>
      <c r="FB47" s="17">
        <v>6.3319999999999999</v>
      </c>
      <c r="FC47" s="17">
        <v>20.05</v>
      </c>
      <c r="FD47" s="17">
        <v>8.6</v>
      </c>
      <c r="FE47" s="17"/>
      <c r="FF47" s="17">
        <v>34.1</v>
      </c>
      <c r="FG47" s="17">
        <v>15</v>
      </c>
      <c r="FH47" s="17">
        <v>13</v>
      </c>
      <c r="FI47" s="17">
        <v>8.4</v>
      </c>
      <c r="FJ47" s="17"/>
      <c r="FK47" s="17">
        <v>7629.89</v>
      </c>
      <c r="FL47" s="15"/>
      <c r="FM47" s="17">
        <v>20.9</v>
      </c>
      <c r="FN47" s="17">
        <v>1.67</v>
      </c>
      <c r="FO47" s="17">
        <v>6</v>
      </c>
      <c r="FP47" s="17">
        <v>0</v>
      </c>
      <c r="FQ47" s="17">
        <v>26.8</v>
      </c>
      <c r="FR47" s="17">
        <v>9.4</v>
      </c>
      <c r="FS47" s="17">
        <v>4.4370000000000003</v>
      </c>
      <c r="FT47" s="17">
        <v>15.956</v>
      </c>
      <c r="FU47" s="17">
        <v>85.162999999999997</v>
      </c>
    </row>
    <row r="48" spans="1:177" ht="24" customHeight="1" x14ac:dyDescent="0.35">
      <c r="A48" s="16" t="s">
        <v>77</v>
      </c>
      <c r="B48" s="16" t="s">
        <v>800</v>
      </c>
      <c r="C48" s="17">
        <v>204.4</v>
      </c>
      <c r="D48" s="17">
        <v>630</v>
      </c>
      <c r="E48" s="17">
        <v>213.6</v>
      </c>
      <c r="F48" s="17"/>
      <c r="G48" s="17"/>
      <c r="H48" s="17">
        <v>89.9</v>
      </c>
      <c r="I48" s="17">
        <v>211.6</v>
      </c>
      <c r="J48" s="17"/>
      <c r="K48" s="17"/>
      <c r="L48" s="17">
        <v>176.5</v>
      </c>
      <c r="M48" s="17">
        <v>176.2</v>
      </c>
      <c r="N48" s="17">
        <v>176.1</v>
      </c>
      <c r="O48" s="17">
        <v>269.5</v>
      </c>
      <c r="P48" s="17">
        <v>213.3</v>
      </c>
      <c r="Q48" s="17">
        <v>110.4</v>
      </c>
      <c r="R48" s="17">
        <v>375</v>
      </c>
      <c r="S48" s="17">
        <v>10.4</v>
      </c>
      <c r="T48" s="17"/>
      <c r="U48" s="17"/>
      <c r="V48" s="17"/>
      <c r="W48" s="17"/>
      <c r="X48" s="17">
        <v>165.1</v>
      </c>
      <c r="Y48" s="17">
        <v>7.2</v>
      </c>
      <c r="Z48" s="17">
        <v>5.9</v>
      </c>
      <c r="AA48" s="17"/>
      <c r="AB48" s="17">
        <v>6.9</v>
      </c>
      <c r="AC48" s="17">
        <v>12.9</v>
      </c>
      <c r="AD48" s="17">
        <v>105</v>
      </c>
      <c r="AE48" s="17"/>
      <c r="AF48" s="17"/>
      <c r="AG48" s="17"/>
      <c r="AH48" s="17"/>
      <c r="AI48" s="17">
        <v>109.9</v>
      </c>
      <c r="AJ48" s="17">
        <v>223</v>
      </c>
      <c r="AK48" s="17"/>
      <c r="AL48" s="17"/>
      <c r="AM48" s="17"/>
      <c r="AN48" s="17">
        <v>6.5</v>
      </c>
      <c r="AO48" s="17">
        <v>316.89999999999998</v>
      </c>
      <c r="AP48" s="17">
        <v>50</v>
      </c>
      <c r="AQ48" s="17">
        <v>151.4</v>
      </c>
      <c r="AR48" s="17">
        <v>26.8</v>
      </c>
      <c r="AS48" s="17">
        <v>18.2</v>
      </c>
      <c r="AT48" s="17">
        <v>18.8</v>
      </c>
      <c r="AU48" s="17">
        <v>89</v>
      </c>
      <c r="AV48" s="17"/>
      <c r="AW48" s="17"/>
      <c r="AX48" s="17"/>
      <c r="AY48" s="17">
        <v>105.8</v>
      </c>
      <c r="AZ48" s="17">
        <v>5.7</v>
      </c>
      <c r="BA48" s="17">
        <v>9</v>
      </c>
      <c r="BB48" s="17">
        <v>18</v>
      </c>
      <c r="BC48" s="17">
        <v>41.7</v>
      </c>
      <c r="BD48" s="17">
        <v>2</v>
      </c>
      <c r="BE48" s="17">
        <v>25.5</v>
      </c>
      <c r="BF48" s="17">
        <v>76.2</v>
      </c>
      <c r="BG48" s="17"/>
      <c r="BH48" s="17"/>
      <c r="BI48" s="17">
        <v>60.4</v>
      </c>
      <c r="BJ48" s="17"/>
      <c r="BK48" s="17"/>
      <c r="BL48" s="17">
        <v>47.8</v>
      </c>
      <c r="BM48" s="17"/>
      <c r="BN48" s="17"/>
      <c r="BO48" s="17"/>
      <c r="BP48" s="17">
        <v>126.9</v>
      </c>
      <c r="BQ48" s="17">
        <v>175.9</v>
      </c>
      <c r="BR48" s="17">
        <v>173.7</v>
      </c>
      <c r="BS48" s="17">
        <v>200</v>
      </c>
      <c r="BT48" s="17">
        <v>270.60000000000002</v>
      </c>
      <c r="BU48" s="17"/>
      <c r="BV48" s="17"/>
      <c r="BW48" s="17"/>
      <c r="BX48" s="17"/>
      <c r="BY48" s="17"/>
      <c r="BZ48" s="17"/>
      <c r="CA48" s="17"/>
      <c r="CB48" s="17"/>
      <c r="CC48" s="17">
        <v>4</v>
      </c>
      <c r="CD48" s="17">
        <v>160.1</v>
      </c>
      <c r="CE48" s="17">
        <v>94.6</v>
      </c>
      <c r="CF48" s="17">
        <v>65.400000000000006</v>
      </c>
      <c r="CG48" s="17">
        <v>43.8</v>
      </c>
      <c r="CH48" s="17">
        <v>29.9</v>
      </c>
      <c r="CI48" s="17"/>
      <c r="CJ48" s="17"/>
      <c r="CK48" s="17"/>
      <c r="CL48" s="17">
        <v>145.9</v>
      </c>
      <c r="CM48" s="17">
        <v>146.4</v>
      </c>
      <c r="CN48" s="17">
        <v>149.4</v>
      </c>
      <c r="CO48" s="17"/>
      <c r="CP48" s="17"/>
      <c r="CQ48" s="17"/>
      <c r="CR48" s="17"/>
      <c r="CS48" s="17"/>
      <c r="CT48" s="17">
        <v>215.755</v>
      </c>
      <c r="CU48" s="17">
        <v>103.34399999999999</v>
      </c>
      <c r="CV48" s="17">
        <v>0</v>
      </c>
      <c r="CW48" s="17">
        <v>67</v>
      </c>
      <c r="CX48" s="17">
        <v>0</v>
      </c>
      <c r="CY48" s="17">
        <v>1.9</v>
      </c>
      <c r="CZ48" s="17">
        <v>0</v>
      </c>
      <c r="DA48" s="17">
        <v>18.5</v>
      </c>
      <c r="DB48" s="17">
        <v>20.7</v>
      </c>
      <c r="DC48" s="17">
        <v>9.9</v>
      </c>
      <c r="DD48" s="17">
        <v>5.4</v>
      </c>
      <c r="DE48" s="17">
        <v>0</v>
      </c>
      <c r="DF48" s="17">
        <v>1.1000000000000001</v>
      </c>
      <c r="DG48" s="17">
        <v>3.5</v>
      </c>
      <c r="DH48" s="17">
        <v>4.4000000000000004</v>
      </c>
      <c r="DI48" s="17"/>
      <c r="DJ48" s="17">
        <v>20</v>
      </c>
      <c r="DK48" s="17">
        <v>18.7</v>
      </c>
      <c r="DL48" s="17">
        <v>3.6</v>
      </c>
      <c r="DM48" s="17">
        <v>18.600000000000001</v>
      </c>
      <c r="DN48" s="17">
        <v>0</v>
      </c>
      <c r="DO48" s="17">
        <v>0</v>
      </c>
      <c r="DP48" s="17">
        <v>13.5</v>
      </c>
      <c r="DQ48" s="17">
        <v>45.7</v>
      </c>
      <c r="DR48" s="17">
        <v>0</v>
      </c>
      <c r="DS48" s="17">
        <v>3</v>
      </c>
      <c r="DT48" s="17">
        <v>15.5</v>
      </c>
      <c r="DU48" s="17">
        <v>3</v>
      </c>
      <c r="DV48" s="17"/>
      <c r="DW48" s="17">
        <v>13.4</v>
      </c>
      <c r="DX48" s="17">
        <v>8.1</v>
      </c>
      <c r="DY48" s="17">
        <v>13.5</v>
      </c>
      <c r="DZ48" s="17">
        <v>18</v>
      </c>
      <c r="EA48" s="17">
        <v>20</v>
      </c>
      <c r="EB48" s="17">
        <v>20.6</v>
      </c>
      <c r="EC48" s="17">
        <v>52.3</v>
      </c>
      <c r="ED48" s="17">
        <v>0</v>
      </c>
      <c r="EE48" s="17">
        <v>53.7</v>
      </c>
      <c r="EF48" s="17">
        <v>71.5</v>
      </c>
      <c r="EG48" s="17">
        <v>6.4</v>
      </c>
      <c r="EH48" s="17">
        <v>3.3</v>
      </c>
      <c r="EI48" s="17">
        <v>20.9</v>
      </c>
      <c r="EJ48" s="17">
        <v>8</v>
      </c>
      <c r="EK48" s="17">
        <v>7.5</v>
      </c>
      <c r="EL48" s="17">
        <v>20.399999999999999</v>
      </c>
      <c r="EM48" s="17">
        <v>20.399999999999999</v>
      </c>
      <c r="EN48" s="17">
        <v>20</v>
      </c>
      <c r="EO48" s="17">
        <v>5.7</v>
      </c>
      <c r="EP48" s="17">
        <v>0</v>
      </c>
      <c r="EQ48" s="17">
        <v>0</v>
      </c>
      <c r="ER48" s="17">
        <v>0</v>
      </c>
      <c r="ES48" s="17">
        <v>0.6</v>
      </c>
      <c r="ET48" s="17">
        <v>127.6</v>
      </c>
      <c r="EU48" s="17">
        <v>122.7</v>
      </c>
      <c r="EV48" s="17">
        <v>0</v>
      </c>
      <c r="EW48" s="17">
        <v>2.8</v>
      </c>
      <c r="EX48" s="17">
        <v>1.1000000000000001</v>
      </c>
      <c r="EY48" s="17">
        <v>2.4</v>
      </c>
      <c r="EZ48" s="17">
        <v>1.1000000000000001</v>
      </c>
      <c r="FA48" s="17">
        <v>0</v>
      </c>
      <c r="FB48" s="17">
        <v>6.3520000000000003</v>
      </c>
      <c r="FC48" s="17">
        <v>20.053999999999998</v>
      </c>
      <c r="FD48" s="17">
        <v>9</v>
      </c>
      <c r="FE48" s="17"/>
      <c r="FF48" s="17">
        <v>34.42</v>
      </c>
      <c r="FG48" s="17">
        <v>15</v>
      </c>
      <c r="FH48" s="17">
        <v>13</v>
      </c>
      <c r="FI48" s="17">
        <v>8.3000000000000007</v>
      </c>
      <c r="FJ48" s="17"/>
      <c r="FK48" s="17">
        <v>7690.3249999999998</v>
      </c>
      <c r="FL48" s="15"/>
      <c r="FM48" s="17">
        <v>20.9</v>
      </c>
      <c r="FN48" s="17">
        <v>0</v>
      </c>
      <c r="FO48" s="17">
        <v>6</v>
      </c>
      <c r="FP48" s="17">
        <v>0</v>
      </c>
      <c r="FQ48" s="17">
        <v>26.9</v>
      </c>
      <c r="FR48" s="17">
        <v>9.4</v>
      </c>
      <c r="FS48" s="17">
        <v>4.5469999999999997</v>
      </c>
      <c r="FT48" s="17">
        <v>15.875</v>
      </c>
      <c r="FU48" s="17">
        <v>83.622</v>
      </c>
    </row>
    <row r="49" spans="1:177" ht="24" customHeight="1" x14ac:dyDescent="0.35">
      <c r="A49" s="16" t="s">
        <v>77</v>
      </c>
      <c r="B49" s="16" t="s">
        <v>801</v>
      </c>
      <c r="C49" s="17">
        <v>203.5</v>
      </c>
      <c r="D49" s="17">
        <v>633</v>
      </c>
      <c r="E49" s="17">
        <v>214.6</v>
      </c>
      <c r="F49" s="17"/>
      <c r="G49" s="17"/>
      <c r="H49" s="17">
        <v>90.3</v>
      </c>
      <c r="I49" s="17">
        <v>213.7</v>
      </c>
      <c r="J49" s="17"/>
      <c r="K49" s="17"/>
      <c r="L49" s="17">
        <v>177.9</v>
      </c>
      <c r="M49" s="17">
        <v>178.2</v>
      </c>
      <c r="N49" s="17">
        <v>178</v>
      </c>
      <c r="O49" s="17">
        <v>269.5</v>
      </c>
      <c r="P49" s="17">
        <v>214.7</v>
      </c>
      <c r="Q49" s="17">
        <v>110.6</v>
      </c>
      <c r="R49" s="17">
        <v>377</v>
      </c>
      <c r="S49" s="17">
        <v>10.5</v>
      </c>
      <c r="T49" s="17"/>
      <c r="U49" s="17"/>
      <c r="V49" s="17"/>
      <c r="W49" s="17"/>
      <c r="X49" s="17">
        <v>168.8</v>
      </c>
      <c r="Y49" s="17">
        <v>8.1</v>
      </c>
      <c r="Z49" s="17">
        <v>6</v>
      </c>
      <c r="AA49" s="17"/>
      <c r="AB49" s="17">
        <v>6.9</v>
      </c>
      <c r="AC49" s="17">
        <v>12.9</v>
      </c>
      <c r="AD49" s="17">
        <v>105.9</v>
      </c>
      <c r="AE49" s="17"/>
      <c r="AF49" s="17"/>
      <c r="AG49" s="17"/>
      <c r="AH49" s="17"/>
      <c r="AI49" s="17">
        <v>110.2</v>
      </c>
      <c r="AJ49" s="17">
        <v>223.2</v>
      </c>
      <c r="AK49" s="17"/>
      <c r="AL49" s="17"/>
      <c r="AM49" s="17"/>
      <c r="AN49" s="17">
        <v>6.5</v>
      </c>
      <c r="AO49" s="17">
        <v>296.2</v>
      </c>
      <c r="AP49" s="17">
        <v>49.3</v>
      </c>
      <c r="AQ49" s="17">
        <v>151.6</v>
      </c>
      <c r="AR49" s="17">
        <v>27.3</v>
      </c>
      <c r="AS49" s="17">
        <v>18.2</v>
      </c>
      <c r="AT49" s="17">
        <v>18.8</v>
      </c>
      <c r="AU49" s="17">
        <v>89.8</v>
      </c>
      <c r="AV49" s="17"/>
      <c r="AW49" s="17"/>
      <c r="AX49" s="17"/>
      <c r="AY49" s="17">
        <v>106.5</v>
      </c>
      <c r="AZ49" s="17">
        <v>5.8</v>
      </c>
      <c r="BA49" s="17">
        <v>8.8000000000000007</v>
      </c>
      <c r="BB49" s="17">
        <v>18.2</v>
      </c>
      <c r="BC49" s="17">
        <v>41.7</v>
      </c>
      <c r="BD49" s="17">
        <v>2</v>
      </c>
      <c r="BE49" s="17">
        <v>25.9</v>
      </c>
      <c r="BF49" s="17">
        <v>74</v>
      </c>
      <c r="BG49" s="17"/>
      <c r="BH49" s="17"/>
      <c r="BI49" s="17">
        <v>91.8</v>
      </c>
      <c r="BJ49" s="17"/>
      <c r="BK49" s="17"/>
      <c r="BL49" s="17">
        <v>48.1</v>
      </c>
      <c r="BM49" s="17"/>
      <c r="BN49" s="17"/>
      <c r="BO49" s="17"/>
      <c r="BP49" s="17">
        <v>127.4</v>
      </c>
      <c r="BQ49" s="17">
        <v>176.6</v>
      </c>
      <c r="BR49" s="17">
        <v>174.4</v>
      </c>
      <c r="BS49" s="17">
        <v>200</v>
      </c>
      <c r="BT49" s="17">
        <v>270.8</v>
      </c>
      <c r="BU49" s="17"/>
      <c r="BV49" s="17"/>
      <c r="BW49" s="17"/>
      <c r="BX49" s="17"/>
      <c r="BY49" s="17"/>
      <c r="BZ49" s="17"/>
      <c r="CA49" s="17"/>
      <c r="CB49" s="17"/>
      <c r="CC49" s="17">
        <v>4</v>
      </c>
      <c r="CD49" s="17">
        <v>159.69999999999999</v>
      </c>
      <c r="CE49" s="17">
        <v>95.2</v>
      </c>
      <c r="CF49" s="17">
        <v>65.599999999999994</v>
      </c>
      <c r="CG49" s="17">
        <v>47.4</v>
      </c>
      <c r="CH49" s="17">
        <v>30.1</v>
      </c>
      <c r="CI49" s="17"/>
      <c r="CJ49" s="17"/>
      <c r="CK49" s="17"/>
      <c r="CL49" s="17">
        <v>146.4</v>
      </c>
      <c r="CM49" s="17">
        <v>147</v>
      </c>
      <c r="CN49" s="17">
        <v>149.9</v>
      </c>
      <c r="CO49" s="17"/>
      <c r="CP49" s="17"/>
      <c r="CQ49" s="17"/>
      <c r="CR49" s="17"/>
      <c r="CS49" s="17"/>
      <c r="CT49" s="17">
        <v>215.916</v>
      </c>
      <c r="CU49" s="17">
        <v>103.449</v>
      </c>
      <c r="CV49" s="17">
        <v>0</v>
      </c>
      <c r="CW49" s="17">
        <v>60.1</v>
      </c>
      <c r="CX49" s="17">
        <v>0</v>
      </c>
      <c r="CY49" s="17">
        <v>1.5</v>
      </c>
      <c r="CZ49" s="17">
        <v>0</v>
      </c>
      <c r="DA49" s="17">
        <v>18.8</v>
      </c>
      <c r="DB49" s="17">
        <v>20.8</v>
      </c>
      <c r="DC49" s="17">
        <v>9.9</v>
      </c>
      <c r="DD49" s="17">
        <v>5.5</v>
      </c>
      <c r="DE49" s="17">
        <v>0</v>
      </c>
      <c r="DF49" s="17">
        <v>1.1000000000000001</v>
      </c>
      <c r="DG49" s="17">
        <v>3.5</v>
      </c>
      <c r="DH49" s="17">
        <v>4.3</v>
      </c>
      <c r="DI49" s="17"/>
      <c r="DJ49" s="17">
        <v>20</v>
      </c>
      <c r="DK49" s="17">
        <v>18.7</v>
      </c>
      <c r="DL49" s="17">
        <v>3.6</v>
      </c>
      <c r="DM49" s="17">
        <v>18.600000000000001</v>
      </c>
      <c r="DN49" s="17">
        <v>0</v>
      </c>
      <c r="DO49" s="17">
        <v>0</v>
      </c>
      <c r="DP49" s="17">
        <v>13.2</v>
      </c>
      <c r="DQ49" s="17">
        <v>44</v>
      </c>
      <c r="DR49" s="17">
        <v>0</v>
      </c>
      <c r="DS49" s="17">
        <v>3.1</v>
      </c>
      <c r="DT49" s="17">
        <v>17.100000000000001</v>
      </c>
      <c r="DU49" s="17">
        <v>3</v>
      </c>
      <c r="DV49" s="17"/>
      <c r="DW49" s="17">
        <v>13.4</v>
      </c>
      <c r="DX49" s="17">
        <v>8.3000000000000007</v>
      </c>
      <c r="DY49" s="17">
        <v>14</v>
      </c>
      <c r="DZ49" s="17">
        <v>18.100000000000001</v>
      </c>
      <c r="EA49" s="17">
        <v>20</v>
      </c>
      <c r="EB49" s="17">
        <v>20.100000000000001</v>
      </c>
      <c r="EC49" s="17">
        <v>44.6</v>
      </c>
      <c r="ED49" s="17">
        <v>0</v>
      </c>
      <c r="EE49" s="17">
        <v>59.9</v>
      </c>
      <c r="EF49" s="17">
        <v>75.3</v>
      </c>
      <c r="EG49" s="17">
        <v>7.6</v>
      </c>
      <c r="EH49" s="17">
        <v>3.3</v>
      </c>
      <c r="EI49" s="17">
        <v>20.9</v>
      </c>
      <c r="EJ49" s="17">
        <v>7.6</v>
      </c>
      <c r="EK49" s="17">
        <v>7.4</v>
      </c>
      <c r="EL49" s="17">
        <v>20.399999999999999</v>
      </c>
      <c r="EM49" s="17">
        <v>20.399999999999999</v>
      </c>
      <c r="EN49" s="17">
        <v>20</v>
      </c>
      <c r="EO49" s="17">
        <v>4</v>
      </c>
      <c r="EP49" s="17">
        <v>0</v>
      </c>
      <c r="EQ49" s="17">
        <v>0</v>
      </c>
      <c r="ER49" s="17">
        <v>0</v>
      </c>
      <c r="ES49" s="17">
        <v>0.6</v>
      </c>
      <c r="ET49" s="17">
        <v>117.9</v>
      </c>
      <c r="EU49" s="17">
        <v>109.6</v>
      </c>
      <c r="EV49" s="17">
        <v>0</v>
      </c>
      <c r="EW49" s="17">
        <v>2.8</v>
      </c>
      <c r="EX49" s="17">
        <v>1.1000000000000001</v>
      </c>
      <c r="EY49" s="17">
        <v>2.4</v>
      </c>
      <c r="EZ49" s="17">
        <v>1.1000000000000001</v>
      </c>
      <c r="FA49" s="17">
        <v>0</v>
      </c>
      <c r="FB49" s="17">
        <v>6.3419999999999996</v>
      </c>
      <c r="FC49" s="17">
        <v>20.045000000000002</v>
      </c>
      <c r="FD49" s="17">
        <v>9.3000000000000007</v>
      </c>
      <c r="FE49" s="17"/>
      <c r="FF49" s="17">
        <v>34.4</v>
      </c>
      <c r="FG49" s="17">
        <v>14.8</v>
      </c>
      <c r="FH49" s="17">
        <v>13</v>
      </c>
      <c r="FI49" s="17">
        <v>9.6</v>
      </c>
      <c r="FJ49" s="17"/>
      <c r="FK49" s="17">
        <v>7702.9520000000002</v>
      </c>
      <c r="FL49" s="15"/>
      <c r="FM49" s="17">
        <v>20.9</v>
      </c>
      <c r="FN49" s="17">
        <v>0</v>
      </c>
      <c r="FO49" s="17">
        <v>6</v>
      </c>
      <c r="FP49" s="17">
        <v>0</v>
      </c>
      <c r="FQ49" s="17">
        <v>27</v>
      </c>
      <c r="FR49" s="17">
        <v>9.4</v>
      </c>
      <c r="FS49" s="17">
        <v>4.5789999999999997</v>
      </c>
      <c r="FT49" s="17">
        <v>15.871</v>
      </c>
      <c r="FU49" s="17">
        <v>83.75</v>
      </c>
    </row>
    <row r="50" spans="1:177" ht="24" customHeight="1" x14ac:dyDescent="0.35">
      <c r="A50" s="18" t="s">
        <v>77</v>
      </c>
      <c r="B50" s="18" t="s">
        <v>802</v>
      </c>
      <c r="C50" s="19">
        <v>203.5</v>
      </c>
      <c r="D50" s="19">
        <v>632.79999999999995</v>
      </c>
      <c r="E50" s="19">
        <v>215.2</v>
      </c>
      <c r="F50" s="19"/>
      <c r="G50" s="19"/>
      <c r="H50" s="19">
        <v>90.1</v>
      </c>
      <c r="I50" s="19">
        <v>214.1</v>
      </c>
      <c r="J50" s="19"/>
      <c r="K50" s="19"/>
      <c r="L50" s="19">
        <v>185.8</v>
      </c>
      <c r="M50" s="19">
        <v>195.6</v>
      </c>
      <c r="N50" s="19">
        <v>195.8</v>
      </c>
      <c r="O50" s="19">
        <v>281.7</v>
      </c>
      <c r="P50" s="19">
        <v>213.7</v>
      </c>
      <c r="Q50" s="19">
        <v>110.3</v>
      </c>
      <c r="R50" s="19">
        <v>376.3</v>
      </c>
      <c r="S50" s="19">
        <v>10.5</v>
      </c>
      <c r="T50" s="19"/>
      <c r="U50" s="19"/>
      <c r="V50" s="19"/>
      <c r="W50" s="19"/>
      <c r="X50" s="19">
        <v>167.4</v>
      </c>
      <c r="Y50" s="19">
        <v>8.1</v>
      </c>
      <c r="Z50" s="19">
        <v>6.1</v>
      </c>
      <c r="AA50" s="19"/>
      <c r="AB50" s="19">
        <v>6.9</v>
      </c>
      <c r="AC50" s="19">
        <v>13.1</v>
      </c>
      <c r="AD50" s="19">
        <v>125.6</v>
      </c>
      <c r="AE50" s="19"/>
      <c r="AF50" s="19"/>
      <c r="AG50" s="19"/>
      <c r="AH50" s="19"/>
      <c r="AI50" s="19">
        <v>110.2</v>
      </c>
      <c r="AJ50" s="19">
        <v>223.8</v>
      </c>
      <c r="AK50" s="19"/>
      <c r="AL50" s="19"/>
      <c r="AM50" s="19"/>
      <c r="AN50" s="19">
        <v>6.5</v>
      </c>
      <c r="AO50" s="19">
        <v>300.7</v>
      </c>
      <c r="AP50" s="19">
        <v>49.9</v>
      </c>
      <c r="AQ50" s="19">
        <v>152</v>
      </c>
      <c r="AR50" s="19">
        <v>27.2</v>
      </c>
      <c r="AS50" s="19">
        <v>18.3</v>
      </c>
      <c r="AT50" s="19">
        <v>18.8</v>
      </c>
      <c r="AU50" s="19">
        <v>91.6</v>
      </c>
      <c r="AV50" s="19"/>
      <c r="AW50" s="19"/>
      <c r="AX50" s="19"/>
      <c r="AY50" s="19">
        <v>106.6</v>
      </c>
      <c r="AZ50" s="19">
        <v>5.8</v>
      </c>
      <c r="BA50" s="19">
        <v>8.8000000000000007</v>
      </c>
      <c r="BB50" s="19">
        <v>25.8</v>
      </c>
      <c r="BC50" s="19">
        <v>40.700000000000003</v>
      </c>
      <c r="BD50" s="19">
        <v>2</v>
      </c>
      <c r="BE50" s="19">
        <v>26.1</v>
      </c>
      <c r="BF50" s="19">
        <v>74.7</v>
      </c>
      <c r="BG50" s="19"/>
      <c r="BH50" s="19"/>
      <c r="BI50" s="19">
        <v>91.7</v>
      </c>
      <c r="BJ50" s="19"/>
      <c r="BK50" s="19"/>
      <c r="BL50" s="19">
        <v>48.1</v>
      </c>
      <c r="BM50" s="19"/>
      <c r="BN50" s="19"/>
      <c r="BO50" s="19"/>
      <c r="BP50" s="19">
        <v>127.2</v>
      </c>
      <c r="BQ50" s="19">
        <v>176.2</v>
      </c>
      <c r="BR50" s="19">
        <v>173.9</v>
      </c>
      <c r="BS50" s="19">
        <v>200</v>
      </c>
      <c r="BT50" s="19">
        <v>270.60000000000002</v>
      </c>
      <c r="BU50" s="19"/>
      <c r="BV50" s="19"/>
      <c r="BW50" s="19"/>
      <c r="BX50" s="19"/>
      <c r="BY50" s="19"/>
      <c r="BZ50" s="19"/>
      <c r="CA50" s="19"/>
      <c r="CB50" s="19"/>
      <c r="CC50" s="19">
        <v>4</v>
      </c>
      <c r="CD50" s="19">
        <v>221.2</v>
      </c>
      <c r="CE50" s="19">
        <v>95.3</v>
      </c>
      <c r="CF50" s="19">
        <v>65.599999999999994</v>
      </c>
      <c r="CG50" s="19">
        <v>46.7</v>
      </c>
      <c r="CH50" s="19">
        <v>30.1</v>
      </c>
      <c r="CI50" s="19"/>
      <c r="CJ50" s="19"/>
      <c r="CK50" s="19"/>
      <c r="CL50" s="19">
        <v>146.30000000000001</v>
      </c>
      <c r="CM50" s="19">
        <v>146.80000000000001</v>
      </c>
      <c r="CN50" s="19">
        <v>149.19999999999999</v>
      </c>
      <c r="CO50" s="19"/>
      <c r="CP50" s="19"/>
      <c r="CQ50" s="19"/>
      <c r="CR50" s="19"/>
      <c r="CS50" s="19"/>
      <c r="CT50" s="19">
        <v>215.946</v>
      </c>
      <c r="CU50" s="19">
        <v>103.351</v>
      </c>
      <c r="CV50" s="19">
        <v>0</v>
      </c>
      <c r="CW50" s="19">
        <v>50.5</v>
      </c>
      <c r="CX50" s="19">
        <v>0</v>
      </c>
      <c r="CY50" s="19">
        <v>1.4</v>
      </c>
      <c r="CZ50" s="19">
        <v>0</v>
      </c>
      <c r="DA50" s="19">
        <v>19.3</v>
      </c>
      <c r="DB50" s="19">
        <v>20.9</v>
      </c>
      <c r="DC50" s="19">
        <v>9.9</v>
      </c>
      <c r="DD50" s="19">
        <v>5.5</v>
      </c>
      <c r="DE50" s="19">
        <v>0</v>
      </c>
      <c r="DF50" s="19">
        <v>1.1000000000000001</v>
      </c>
      <c r="DG50" s="19">
        <v>3.5</v>
      </c>
      <c r="DH50" s="19">
        <v>4.3</v>
      </c>
      <c r="DI50" s="19"/>
      <c r="DJ50" s="19">
        <v>20</v>
      </c>
      <c r="DK50" s="19">
        <v>18.7</v>
      </c>
      <c r="DL50" s="19">
        <v>3.5</v>
      </c>
      <c r="DM50" s="19">
        <v>18.600000000000001</v>
      </c>
      <c r="DN50" s="19">
        <v>0</v>
      </c>
      <c r="DO50" s="19">
        <v>0</v>
      </c>
      <c r="DP50" s="19">
        <v>12.8</v>
      </c>
      <c r="DQ50" s="19">
        <v>42.4</v>
      </c>
      <c r="DR50" s="19">
        <v>0</v>
      </c>
      <c r="DS50" s="19">
        <v>3.1</v>
      </c>
      <c r="DT50" s="19">
        <v>20.3</v>
      </c>
      <c r="DU50" s="19">
        <v>3</v>
      </c>
      <c r="DV50" s="19"/>
      <c r="DW50" s="19">
        <v>13.3</v>
      </c>
      <c r="DX50" s="19">
        <v>8.6</v>
      </c>
      <c r="DY50" s="19">
        <v>14</v>
      </c>
      <c r="DZ50" s="19">
        <v>18.100000000000001</v>
      </c>
      <c r="EA50" s="19">
        <v>20.100000000000001</v>
      </c>
      <c r="EB50" s="19">
        <v>17</v>
      </c>
      <c r="EC50" s="19">
        <v>40.9</v>
      </c>
      <c r="ED50" s="19">
        <v>0</v>
      </c>
      <c r="EE50" s="19">
        <v>48.4</v>
      </c>
      <c r="EF50" s="19">
        <v>67</v>
      </c>
      <c r="EG50" s="19">
        <v>6</v>
      </c>
      <c r="EH50" s="19">
        <v>4</v>
      </c>
      <c r="EI50" s="19">
        <v>20.9</v>
      </c>
      <c r="EJ50" s="19">
        <v>7.5</v>
      </c>
      <c r="EK50" s="19">
        <v>7.4</v>
      </c>
      <c r="EL50" s="19">
        <v>20.399999999999999</v>
      </c>
      <c r="EM50" s="19">
        <v>20.399999999999999</v>
      </c>
      <c r="EN50" s="19">
        <v>20</v>
      </c>
      <c r="EO50" s="19">
        <v>2.8</v>
      </c>
      <c r="EP50" s="19">
        <v>0</v>
      </c>
      <c r="EQ50" s="19">
        <v>0</v>
      </c>
      <c r="ER50" s="19">
        <v>0</v>
      </c>
      <c r="ES50" s="19">
        <v>0.6</v>
      </c>
      <c r="ET50" s="19">
        <v>89.4</v>
      </c>
      <c r="EU50" s="19">
        <v>73.7</v>
      </c>
      <c r="EV50" s="19">
        <v>0</v>
      </c>
      <c r="EW50" s="19">
        <v>2.8</v>
      </c>
      <c r="EX50" s="19">
        <v>1.1000000000000001</v>
      </c>
      <c r="EY50" s="19">
        <v>2.4</v>
      </c>
      <c r="EZ50" s="19">
        <v>1.1000000000000001</v>
      </c>
      <c r="FA50" s="19">
        <v>0</v>
      </c>
      <c r="FB50" s="19">
        <v>6.35</v>
      </c>
      <c r="FC50" s="19">
        <v>20.114999999999998</v>
      </c>
      <c r="FD50" s="19">
        <v>9.3000000000000007</v>
      </c>
      <c r="FE50" s="19"/>
      <c r="FF50" s="19">
        <v>34.32</v>
      </c>
      <c r="FG50" s="19">
        <v>14.8</v>
      </c>
      <c r="FH50" s="19">
        <v>13</v>
      </c>
      <c r="FI50" s="19">
        <v>8.1999999999999993</v>
      </c>
      <c r="FJ50" s="19"/>
      <c r="FK50" s="19">
        <v>7747.0820000000003</v>
      </c>
      <c r="FL50" s="15"/>
      <c r="FM50" s="19">
        <v>21</v>
      </c>
      <c r="FN50" s="19">
        <v>0</v>
      </c>
      <c r="FO50" s="19">
        <v>6</v>
      </c>
      <c r="FP50" s="19">
        <v>0</v>
      </c>
      <c r="FQ50" s="19">
        <v>27</v>
      </c>
      <c r="FR50" s="19">
        <v>9.4</v>
      </c>
      <c r="FS50" s="19">
        <v>4.5819999999999999</v>
      </c>
      <c r="FT50" s="19">
        <v>15.782999999999999</v>
      </c>
      <c r="FU50" s="19">
        <v>83.765000000000001</v>
      </c>
    </row>
    <row r="51" spans="1:177" ht="24" customHeight="1" x14ac:dyDescent="0.35">
      <c r="A51" s="13" t="s">
        <v>77</v>
      </c>
      <c r="B51" s="13" t="s">
        <v>803</v>
      </c>
      <c r="C51" s="14">
        <v>201.4</v>
      </c>
      <c r="D51" s="14">
        <v>631.5</v>
      </c>
      <c r="E51" s="14">
        <v>214.4</v>
      </c>
      <c r="F51" s="14"/>
      <c r="G51" s="14"/>
      <c r="H51" s="14">
        <v>89.5</v>
      </c>
      <c r="I51" s="14">
        <v>213.7</v>
      </c>
      <c r="J51" s="14"/>
      <c r="K51" s="14"/>
      <c r="L51" s="14">
        <v>186.1</v>
      </c>
      <c r="M51" s="14">
        <v>194.8</v>
      </c>
      <c r="N51" s="14">
        <v>194.2</v>
      </c>
      <c r="O51" s="14">
        <v>282.60000000000002</v>
      </c>
      <c r="P51" s="14">
        <v>215.2</v>
      </c>
      <c r="Q51" s="14">
        <v>110.4</v>
      </c>
      <c r="R51" s="14">
        <v>377.7</v>
      </c>
      <c r="S51" s="14">
        <v>10.4</v>
      </c>
      <c r="T51" s="14"/>
      <c r="U51" s="14"/>
      <c r="V51" s="14"/>
      <c r="W51" s="14"/>
      <c r="X51" s="14">
        <v>166.5</v>
      </c>
      <c r="Y51" s="14">
        <v>7.9</v>
      </c>
      <c r="Z51" s="14">
        <v>6</v>
      </c>
      <c r="AA51" s="14"/>
      <c r="AB51" s="14">
        <v>6.9</v>
      </c>
      <c r="AC51" s="14">
        <v>13.1</v>
      </c>
      <c r="AD51" s="14">
        <v>125.3</v>
      </c>
      <c r="AE51" s="14"/>
      <c r="AF51" s="14"/>
      <c r="AG51" s="14"/>
      <c r="AH51" s="14"/>
      <c r="AI51" s="14">
        <v>109.8</v>
      </c>
      <c r="AJ51" s="14">
        <v>223.2</v>
      </c>
      <c r="AK51" s="14"/>
      <c r="AL51" s="14"/>
      <c r="AM51" s="14"/>
      <c r="AN51" s="14">
        <v>6.5</v>
      </c>
      <c r="AO51" s="14">
        <v>326.89999999999998</v>
      </c>
      <c r="AP51" s="14">
        <v>49</v>
      </c>
      <c r="AQ51" s="14">
        <v>151.5</v>
      </c>
      <c r="AR51" s="14">
        <v>27.2</v>
      </c>
      <c r="AS51" s="14">
        <v>18.3</v>
      </c>
      <c r="AT51" s="14">
        <v>18.8</v>
      </c>
      <c r="AU51" s="14">
        <v>90</v>
      </c>
      <c r="AV51" s="14"/>
      <c r="AW51" s="14"/>
      <c r="AX51" s="14"/>
      <c r="AY51" s="14">
        <v>106.2</v>
      </c>
      <c r="AZ51" s="14">
        <v>5.8</v>
      </c>
      <c r="BA51" s="14">
        <v>8.8000000000000007</v>
      </c>
      <c r="BB51" s="14">
        <v>25</v>
      </c>
      <c r="BC51" s="14">
        <v>40.299999999999997</v>
      </c>
      <c r="BD51" s="14">
        <v>2</v>
      </c>
      <c r="BE51" s="14">
        <v>25.7</v>
      </c>
      <c r="BF51" s="14">
        <v>72.900000000000006</v>
      </c>
      <c r="BG51" s="14"/>
      <c r="BH51" s="14"/>
      <c r="BI51" s="14">
        <v>91.5</v>
      </c>
      <c r="BJ51" s="14"/>
      <c r="BK51" s="14"/>
      <c r="BL51" s="14">
        <v>48.1</v>
      </c>
      <c r="BM51" s="14"/>
      <c r="BN51" s="14"/>
      <c r="BO51" s="14"/>
      <c r="BP51" s="14">
        <v>126.7</v>
      </c>
      <c r="BQ51" s="14">
        <v>176.4</v>
      </c>
      <c r="BR51" s="14">
        <v>174.2</v>
      </c>
      <c r="BS51" s="14">
        <v>200</v>
      </c>
      <c r="BT51" s="14">
        <v>270.89999999999998</v>
      </c>
      <c r="BU51" s="14"/>
      <c r="BV51" s="14"/>
      <c r="BW51" s="14"/>
      <c r="BX51" s="14"/>
      <c r="BY51" s="14"/>
      <c r="BZ51" s="14"/>
      <c r="CA51" s="14"/>
      <c r="CB51" s="14"/>
      <c r="CC51" s="14">
        <v>4</v>
      </c>
      <c r="CD51" s="14">
        <v>216.3</v>
      </c>
      <c r="CE51" s="14">
        <v>94.5</v>
      </c>
      <c r="CF51" s="14">
        <v>65.400000000000006</v>
      </c>
      <c r="CG51" s="14">
        <v>46.9</v>
      </c>
      <c r="CH51" s="14">
        <v>29.9</v>
      </c>
      <c r="CI51" s="14"/>
      <c r="CJ51" s="14"/>
      <c r="CK51" s="14"/>
      <c r="CL51" s="14">
        <v>146.4</v>
      </c>
      <c r="CM51" s="14">
        <v>147.1</v>
      </c>
      <c r="CN51" s="14">
        <v>149.4</v>
      </c>
      <c r="CO51" s="14"/>
      <c r="CP51" s="14"/>
      <c r="CQ51" s="14"/>
      <c r="CR51" s="14"/>
      <c r="CS51" s="14"/>
      <c r="CT51" s="14">
        <v>215.98500000000001</v>
      </c>
      <c r="CU51" s="14">
        <v>103.227</v>
      </c>
      <c r="CV51" s="14">
        <v>0</v>
      </c>
      <c r="CW51" s="14">
        <v>51.8</v>
      </c>
      <c r="CX51" s="14">
        <v>0</v>
      </c>
      <c r="CY51" s="14">
        <v>1.3</v>
      </c>
      <c r="CZ51" s="14">
        <v>0</v>
      </c>
      <c r="DA51" s="14">
        <v>19.8</v>
      </c>
      <c r="DB51" s="14">
        <v>20.8</v>
      </c>
      <c r="DC51" s="14">
        <v>9.9</v>
      </c>
      <c r="DD51" s="14">
        <v>5.5</v>
      </c>
      <c r="DE51" s="14">
        <v>0</v>
      </c>
      <c r="DF51" s="14">
        <v>1.1000000000000001</v>
      </c>
      <c r="DG51" s="14">
        <v>3.5</v>
      </c>
      <c r="DH51" s="14">
        <v>4.2</v>
      </c>
      <c r="DI51" s="14"/>
      <c r="DJ51" s="14">
        <v>20</v>
      </c>
      <c r="DK51" s="14">
        <v>18.7</v>
      </c>
      <c r="DL51" s="14">
        <v>3.5</v>
      </c>
      <c r="DM51" s="14">
        <v>18.600000000000001</v>
      </c>
      <c r="DN51" s="14">
        <v>0</v>
      </c>
      <c r="DO51" s="14">
        <v>0</v>
      </c>
      <c r="DP51" s="14">
        <v>12.5</v>
      </c>
      <c r="DQ51" s="14">
        <v>40.799999999999997</v>
      </c>
      <c r="DR51" s="14">
        <v>0</v>
      </c>
      <c r="DS51" s="14">
        <v>3.2</v>
      </c>
      <c r="DT51" s="14">
        <v>20.2</v>
      </c>
      <c r="DU51" s="14">
        <v>3</v>
      </c>
      <c r="DV51" s="14"/>
      <c r="DW51" s="14">
        <v>13.3</v>
      </c>
      <c r="DX51" s="14">
        <v>8.6999999999999993</v>
      </c>
      <c r="DY51" s="14">
        <v>13.9</v>
      </c>
      <c r="DZ51" s="14">
        <v>18.100000000000001</v>
      </c>
      <c r="EA51" s="14">
        <v>20</v>
      </c>
      <c r="EB51" s="14">
        <v>13.7</v>
      </c>
      <c r="EC51" s="14">
        <v>30.7</v>
      </c>
      <c r="ED51" s="14">
        <v>0</v>
      </c>
      <c r="EE51" s="14">
        <v>53.9</v>
      </c>
      <c r="EF51" s="14">
        <v>69.7</v>
      </c>
      <c r="EG51" s="14">
        <v>6</v>
      </c>
      <c r="EH51" s="14">
        <v>3.6</v>
      </c>
      <c r="EI51" s="14">
        <v>20.9</v>
      </c>
      <c r="EJ51" s="14">
        <v>7.5</v>
      </c>
      <c r="EK51" s="14">
        <v>7.4</v>
      </c>
      <c r="EL51" s="14">
        <v>20.399999999999999</v>
      </c>
      <c r="EM51" s="14">
        <v>20.399999999999999</v>
      </c>
      <c r="EN51" s="14">
        <v>20</v>
      </c>
      <c r="EO51" s="14">
        <v>3</v>
      </c>
      <c r="EP51" s="14">
        <v>0</v>
      </c>
      <c r="EQ51" s="14">
        <v>0</v>
      </c>
      <c r="ER51" s="14">
        <v>0</v>
      </c>
      <c r="ES51" s="14">
        <v>0.6</v>
      </c>
      <c r="ET51" s="14">
        <v>78.400000000000006</v>
      </c>
      <c r="EU51" s="14">
        <v>51.7</v>
      </c>
      <c r="EV51" s="14">
        <v>0</v>
      </c>
      <c r="EW51" s="14">
        <v>2.8</v>
      </c>
      <c r="EX51" s="14">
        <v>1.1000000000000001</v>
      </c>
      <c r="EY51" s="14">
        <v>2.4</v>
      </c>
      <c r="EZ51" s="14">
        <v>1.1000000000000001</v>
      </c>
      <c r="FA51" s="14">
        <v>0</v>
      </c>
      <c r="FB51" s="14">
        <v>6.3460000000000001</v>
      </c>
      <c r="FC51" s="14">
        <v>20.05</v>
      </c>
      <c r="FD51" s="14">
        <v>9.1999999999999993</v>
      </c>
      <c r="FE51" s="14"/>
      <c r="FF51" s="14">
        <v>34.25</v>
      </c>
      <c r="FG51" s="14">
        <v>15</v>
      </c>
      <c r="FH51" s="14">
        <v>13</v>
      </c>
      <c r="FI51" s="14">
        <v>7.7</v>
      </c>
      <c r="FJ51" s="14"/>
      <c r="FK51" s="14">
        <v>7715.6580000000004</v>
      </c>
      <c r="FL51" s="15"/>
      <c r="FM51" s="14">
        <v>21</v>
      </c>
      <c r="FN51" s="14">
        <v>0</v>
      </c>
      <c r="FO51" s="14">
        <v>6</v>
      </c>
      <c r="FP51" s="14">
        <v>0</v>
      </c>
      <c r="FQ51" s="14">
        <v>27.1</v>
      </c>
      <c r="FR51" s="14">
        <v>9.4</v>
      </c>
      <c r="FS51" s="14">
        <v>4.6420000000000003</v>
      </c>
      <c r="FT51" s="14">
        <v>15.786</v>
      </c>
      <c r="FU51" s="14">
        <v>83.927999999999997</v>
      </c>
    </row>
    <row r="52" spans="1:177" ht="24" customHeight="1" x14ac:dyDescent="0.35">
      <c r="A52" s="16" t="s">
        <v>77</v>
      </c>
      <c r="B52" s="16" t="s">
        <v>804</v>
      </c>
      <c r="C52" s="17">
        <v>202</v>
      </c>
      <c r="D52" s="17">
        <v>632.6</v>
      </c>
      <c r="E52" s="17">
        <v>215.1</v>
      </c>
      <c r="F52" s="17"/>
      <c r="G52" s="17"/>
      <c r="H52" s="17">
        <v>90.1</v>
      </c>
      <c r="I52" s="17">
        <v>214.4</v>
      </c>
      <c r="J52" s="17"/>
      <c r="K52" s="17"/>
      <c r="L52" s="17">
        <v>179.9</v>
      </c>
      <c r="M52" s="17">
        <v>180.5</v>
      </c>
      <c r="N52" s="17">
        <v>180.1</v>
      </c>
      <c r="O52" s="17">
        <v>274.5</v>
      </c>
      <c r="P52" s="17">
        <v>214</v>
      </c>
      <c r="Q52" s="17">
        <v>110.4</v>
      </c>
      <c r="R52" s="17">
        <v>377.5</v>
      </c>
      <c r="S52" s="17">
        <v>10.4</v>
      </c>
      <c r="T52" s="17"/>
      <c r="U52" s="17"/>
      <c r="V52" s="17"/>
      <c r="W52" s="17"/>
      <c r="X52" s="17">
        <v>164.8</v>
      </c>
      <c r="Y52" s="17">
        <v>8</v>
      </c>
      <c r="Z52" s="17">
        <v>6</v>
      </c>
      <c r="AA52" s="17"/>
      <c r="AB52" s="17">
        <v>6.9</v>
      </c>
      <c r="AC52" s="17">
        <v>13.1</v>
      </c>
      <c r="AD52" s="17">
        <v>125.4</v>
      </c>
      <c r="AE52" s="17"/>
      <c r="AF52" s="17"/>
      <c r="AG52" s="17"/>
      <c r="AH52" s="17"/>
      <c r="AI52" s="17">
        <v>110.3</v>
      </c>
      <c r="AJ52" s="17">
        <v>223.3</v>
      </c>
      <c r="AK52" s="17"/>
      <c r="AL52" s="17"/>
      <c r="AM52" s="17"/>
      <c r="AN52" s="17">
        <v>6.5</v>
      </c>
      <c r="AO52" s="17">
        <v>324.8</v>
      </c>
      <c r="AP52" s="17">
        <v>49.7</v>
      </c>
      <c r="AQ52" s="17">
        <v>151.1</v>
      </c>
      <c r="AR52" s="17">
        <v>27.4</v>
      </c>
      <c r="AS52" s="17">
        <v>18.3</v>
      </c>
      <c r="AT52" s="17">
        <v>18.8</v>
      </c>
      <c r="AU52" s="17">
        <v>90.6</v>
      </c>
      <c r="AV52" s="17"/>
      <c r="AW52" s="17"/>
      <c r="AX52" s="17"/>
      <c r="AY52" s="17">
        <v>105.5</v>
      </c>
      <c r="AZ52" s="17">
        <v>5.8</v>
      </c>
      <c r="BA52" s="17">
        <v>8.8000000000000007</v>
      </c>
      <c r="BB52" s="17">
        <v>21.7</v>
      </c>
      <c r="BC52" s="17">
        <v>40.4</v>
      </c>
      <c r="BD52" s="17">
        <v>2</v>
      </c>
      <c r="BE52" s="17">
        <v>25.4</v>
      </c>
      <c r="BF52" s="17">
        <v>74.099999999999994</v>
      </c>
      <c r="BG52" s="17"/>
      <c r="BH52" s="17"/>
      <c r="BI52" s="17">
        <v>91.5</v>
      </c>
      <c r="BJ52" s="17"/>
      <c r="BK52" s="17"/>
      <c r="BL52" s="17">
        <v>48.1</v>
      </c>
      <c r="BM52" s="17"/>
      <c r="BN52" s="17"/>
      <c r="BO52" s="17"/>
      <c r="BP52" s="17">
        <v>127.1</v>
      </c>
      <c r="BQ52" s="17">
        <v>176.2</v>
      </c>
      <c r="BR52" s="17">
        <v>174.1</v>
      </c>
      <c r="BS52" s="17">
        <v>200</v>
      </c>
      <c r="BT52" s="17">
        <v>271</v>
      </c>
      <c r="BU52" s="17"/>
      <c r="BV52" s="17"/>
      <c r="BW52" s="17"/>
      <c r="BX52" s="17"/>
      <c r="BY52" s="17"/>
      <c r="BZ52" s="17"/>
      <c r="CA52" s="17"/>
      <c r="CB52" s="17"/>
      <c r="CC52" s="17">
        <v>4</v>
      </c>
      <c r="CD52" s="17">
        <v>232.1</v>
      </c>
      <c r="CE52" s="17">
        <v>99.6</v>
      </c>
      <c r="CF52" s="17">
        <v>65.7</v>
      </c>
      <c r="CG52" s="17">
        <v>47</v>
      </c>
      <c r="CH52" s="17">
        <v>30.1</v>
      </c>
      <c r="CI52" s="17"/>
      <c r="CJ52" s="17"/>
      <c r="CK52" s="17"/>
      <c r="CL52" s="17">
        <v>146.4</v>
      </c>
      <c r="CM52" s="17">
        <v>147</v>
      </c>
      <c r="CN52" s="17">
        <v>149.9</v>
      </c>
      <c r="CO52" s="17"/>
      <c r="CP52" s="17"/>
      <c r="CQ52" s="17"/>
      <c r="CR52" s="17"/>
      <c r="CS52" s="17"/>
      <c r="CT52" s="17">
        <v>215.673</v>
      </c>
      <c r="CU52" s="17">
        <v>103.517</v>
      </c>
      <c r="CV52" s="17">
        <v>0</v>
      </c>
      <c r="CW52" s="17">
        <v>53.3</v>
      </c>
      <c r="CX52" s="17">
        <v>0</v>
      </c>
      <c r="CY52" s="17">
        <v>0</v>
      </c>
      <c r="CZ52" s="17">
        <v>0</v>
      </c>
      <c r="DA52" s="17">
        <v>19.899999999999999</v>
      </c>
      <c r="DB52" s="17">
        <v>20.7</v>
      </c>
      <c r="DC52" s="17">
        <v>9.9</v>
      </c>
      <c r="DD52" s="17">
        <v>5.4</v>
      </c>
      <c r="DE52" s="17">
        <v>0</v>
      </c>
      <c r="DF52" s="17">
        <v>1.1000000000000001</v>
      </c>
      <c r="DG52" s="17">
        <v>3.5</v>
      </c>
      <c r="DH52" s="17">
        <v>4.5999999999999996</v>
      </c>
      <c r="DI52" s="17"/>
      <c r="DJ52" s="17">
        <v>20</v>
      </c>
      <c r="DK52" s="17">
        <v>18.7</v>
      </c>
      <c r="DL52" s="17">
        <v>3.5</v>
      </c>
      <c r="DM52" s="17">
        <v>18.600000000000001</v>
      </c>
      <c r="DN52" s="17">
        <v>0</v>
      </c>
      <c r="DO52" s="17">
        <v>0</v>
      </c>
      <c r="DP52" s="17">
        <v>12.3</v>
      </c>
      <c r="DQ52" s="17">
        <v>39.200000000000003</v>
      </c>
      <c r="DR52" s="17">
        <v>0</v>
      </c>
      <c r="DS52" s="17">
        <v>3.1</v>
      </c>
      <c r="DT52" s="17">
        <v>20.2</v>
      </c>
      <c r="DU52" s="17">
        <v>3</v>
      </c>
      <c r="DV52" s="17"/>
      <c r="DW52" s="17">
        <v>13.4</v>
      </c>
      <c r="DX52" s="17">
        <v>8.6999999999999993</v>
      </c>
      <c r="DY52" s="17">
        <v>14</v>
      </c>
      <c r="DZ52" s="17">
        <v>18.100000000000001</v>
      </c>
      <c r="EA52" s="17">
        <v>20</v>
      </c>
      <c r="EB52" s="17">
        <v>15.1</v>
      </c>
      <c r="EC52" s="17">
        <v>24.5</v>
      </c>
      <c r="ED52" s="17">
        <v>0</v>
      </c>
      <c r="EE52" s="17">
        <v>52.7</v>
      </c>
      <c r="EF52" s="17">
        <v>65.3</v>
      </c>
      <c r="EG52" s="17">
        <v>6.4</v>
      </c>
      <c r="EH52" s="17">
        <v>4.5999999999999996</v>
      </c>
      <c r="EI52" s="17">
        <v>20.9</v>
      </c>
      <c r="EJ52" s="17">
        <v>7.5</v>
      </c>
      <c r="EK52" s="17">
        <v>7.4</v>
      </c>
      <c r="EL52" s="17">
        <v>20.399999999999999</v>
      </c>
      <c r="EM52" s="17">
        <v>20.399999999999999</v>
      </c>
      <c r="EN52" s="17">
        <v>20</v>
      </c>
      <c r="EO52" s="17">
        <v>0.2</v>
      </c>
      <c r="EP52" s="17">
        <v>0</v>
      </c>
      <c r="EQ52" s="17">
        <v>0</v>
      </c>
      <c r="ER52" s="17">
        <v>0</v>
      </c>
      <c r="ES52" s="17">
        <v>0.6</v>
      </c>
      <c r="ET52" s="17">
        <v>55</v>
      </c>
      <c r="EU52" s="17">
        <v>33.200000000000003</v>
      </c>
      <c r="EV52" s="17">
        <v>0</v>
      </c>
      <c r="EW52" s="17">
        <v>2.8</v>
      </c>
      <c r="EX52" s="17">
        <v>1.1000000000000001</v>
      </c>
      <c r="EY52" s="17">
        <v>2.4</v>
      </c>
      <c r="EZ52" s="17">
        <v>1.1000000000000001</v>
      </c>
      <c r="FA52" s="17">
        <v>0</v>
      </c>
      <c r="FB52" s="17">
        <v>6.375</v>
      </c>
      <c r="FC52" s="17">
        <v>20.023</v>
      </c>
      <c r="FD52" s="17">
        <v>9.4</v>
      </c>
      <c r="FE52" s="17"/>
      <c r="FF52" s="17">
        <v>34.159999999999997</v>
      </c>
      <c r="FG52" s="17">
        <v>15</v>
      </c>
      <c r="FH52" s="17">
        <v>13.1</v>
      </c>
      <c r="FI52" s="17">
        <v>7.9</v>
      </c>
      <c r="FJ52" s="17"/>
      <c r="FK52" s="17">
        <v>7637.9480000000003</v>
      </c>
      <c r="FL52" s="15"/>
      <c r="FM52" s="17">
        <v>21</v>
      </c>
      <c r="FN52" s="17">
        <v>3.79</v>
      </c>
      <c r="FO52" s="17">
        <v>6</v>
      </c>
      <c r="FP52" s="17">
        <v>0</v>
      </c>
      <c r="FQ52" s="17">
        <v>27.1</v>
      </c>
      <c r="FR52" s="17">
        <v>9.4</v>
      </c>
      <c r="FS52" s="17">
        <v>4.6660000000000004</v>
      </c>
      <c r="FT52" s="17">
        <v>15.827999999999999</v>
      </c>
      <c r="FU52" s="17">
        <v>87.784000000000006</v>
      </c>
    </row>
    <row r="53" spans="1:177" ht="24" customHeight="1" x14ac:dyDescent="0.35">
      <c r="A53" s="16" t="s">
        <v>77</v>
      </c>
      <c r="B53" s="16" t="s">
        <v>805</v>
      </c>
      <c r="C53" s="17">
        <v>203.4</v>
      </c>
      <c r="D53" s="17">
        <v>630.4</v>
      </c>
      <c r="E53" s="17">
        <v>214.8</v>
      </c>
      <c r="F53" s="17"/>
      <c r="G53" s="17"/>
      <c r="H53" s="17">
        <v>89.7</v>
      </c>
      <c r="I53" s="17">
        <v>214.7</v>
      </c>
      <c r="J53" s="17"/>
      <c r="K53" s="17"/>
      <c r="L53" s="17">
        <v>177.3</v>
      </c>
      <c r="M53" s="17">
        <v>177.1</v>
      </c>
      <c r="N53" s="17">
        <v>177</v>
      </c>
      <c r="O53" s="17">
        <v>275.60000000000002</v>
      </c>
      <c r="P53" s="17">
        <v>212.9</v>
      </c>
      <c r="Q53" s="17">
        <v>110.3</v>
      </c>
      <c r="R53" s="17">
        <v>375.5</v>
      </c>
      <c r="S53" s="17">
        <v>10.4</v>
      </c>
      <c r="T53" s="17"/>
      <c r="U53" s="17"/>
      <c r="V53" s="17"/>
      <c r="W53" s="17"/>
      <c r="X53" s="17">
        <v>168.9</v>
      </c>
      <c r="Y53" s="17">
        <v>8</v>
      </c>
      <c r="Z53" s="17">
        <v>6</v>
      </c>
      <c r="AA53" s="17"/>
      <c r="AB53" s="17">
        <v>6.9</v>
      </c>
      <c r="AC53" s="17">
        <v>13.1</v>
      </c>
      <c r="AD53" s="17">
        <v>125</v>
      </c>
      <c r="AE53" s="17"/>
      <c r="AF53" s="17"/>
      <c r="AG53" s="17"/>
      <c r="AH53" s="17"/>
      <c r="AI53" s="17">
        <v>110.3</v>
      </c>
      <c r="AJ53" s="17">
        <v>222.8</v>
      </c>
      <c r="AK53" s="17"/>
      <c r="AL53" s="17"/>
      <c r="AM53" s="17"/>
      <c r="AN53" s="17">
        <v>6.5</v>
      </c>
      <c r="AO53" s="17">
        <v>321.3</v>
      </c>
      <c r="AP53" s="17">
        <v>50</v>
      </c>
      <c r="AQ53" s="17">
        <v>151.30000000000001</v>
      </c>
      <c r="AR53" s="17">
        <v>27.1</v>
      </c>
      <c r="AS53" s="17">
        <v>18.3</v>
      </c>
      <c r="AT53" s="17">
        <v>18.8</v>
      </c>
      <c r="AU53" s="17">
        <v>90</v>
      </c>
      <c r="AV53" s="17"/>
      <c r="AW53" s="17"/>
      <c r="AX53" s="17"/>
      <c r="AY53" s="17">
        <v>105.9</v>
      </c>
      <c r="AZ53" s="17">
        <v>5.7</v>
      </c>
      <c r="BA53" s="17">
        <v>8.8000000000000007</v>
      </c>
      <c r="BB53" s="17">
        <v>17.7</v>
      </c>
      <c r="BC53" s="17">
        <v>40.6</v>
      </c>
      <c r="BD53" s="17">
        <v>2</v>
      </c>
      <c r="BE53" s="17">
        <v>25.7</v>
      </c>
      <c r="BF53" s="17">
        <v>75.900000000000006</v>
      </c>
      <c r="BG53" s="17"/>
      <c r="BH53" s="17"/>
      <c r="BI53" s="17">
        <v>91.5</v>
      </c>
      <c r="BJ53" s="17"/>
      <c r="BK53" s="17"/>
      <c r="BL53" s="17">
        <v>47.9</v>
      </c>
      <c r="BM53" s="17"/>
      <c r="BN53" s="17"/>
      <c r="BO53" s="17"/>
      <c r="BP53" s="17">
        <v>127.1</v>
      </c>
      <c r="BQ53" s="17">
        <v>175.5</v>
      </c>
      <c r="BR53" s="17">
        <v>173.3</v>
      </c>
      <c r="BS53" s="17">
        <v>200</v>
      </c>
      <c r="BT53" s="17">
        <v>270.89999999999998</v>
      </c>
      <c r="BU53" s="17"/>
      <c r="BV53" s="17"/>
      <c r="BW53" s="17"/>
      <c r="BX53" s="17"/>
      <c r="BY53" s="17"/>
      <c r="BZ53" s="17"/>
      <c r="CA53" s="17"/>
      <c r="CB53" s="17"/>
      <c r="CC53" s="17">
        <v>4</v>
      </c>
      <c r="CD53" s="17">
        <v>161.9</v>
      </c>
      <c r="CE53" s="17">
        <v>100</v>
      </c>
      <c r="CF53" s="17">
        <v>65.599999999999994</v>
      </c>
      <c r="CG53" s="17">
        <v>46.8</v>
      </c>
      <c r="CH53" s="17">
        <v>30.2</v>
      </c>
      <c r="CI53" s="17"/>
      <c r="CJ53" s="17"/>
      <c r="CK53" s="17"/>
      <c r="CL53" s="17">
        <v>146.4</v>
      </c>
      <c r="CM53" s="17">
        <v>147</v>
      </c>
      <c r="CN53" s="17">
        <v>149.19999999999999</v>
      </c>
      <c r="CO53" s="17"/>
      <c r="CP53" s="17"/>
      <c r="CQ53" s="17"/>
      <c r="CR53" s="17"/>
      <c r="CS53" s="17"/>
      <c r="CT53" s="17">
        <v>216.45599999999999</v>
      </c>
      <c r="CU53" s="17">
        <v>103.681</v>
      </c>
      <c r="CV53" s="17">
        <v>0</v>
      </c>
      <c r="CW53" s="17">
        <v>50.5</v>
      </c>
      <c r="CX53" s="17">
        <v>0</v>
      </c>
      <c r="CY53" s="17">
        <v>0</v>
      </c>
      <c r="CZ53" s="17">
        <v>0</v>
      </c>
      <c r="DA53" s="17">
        <v>20</v>
      </c>
      <c r="DB53" s="17">
        <v>20.7</v>
      </c>
      <c r="DC53" s="17">
        <v>9.9</v>
      </c>
      <c r="DD53" s="17">
        <v>5.4</v>
      </c>
      <c r="DE53" s="17">
        <v>0</v>
      </c>
      <c r="DF53" s="17">
        <v>1.1000000000000001</v>
      </c>
      <c r="DG53" s="17">
        <v>3.5</v>
      </c>
      <c r="DH53" s="17">
        <v>4.4000000000000004</v>
      </c>
      <c r="DI53" s="17"/>
      <c r="DJ53" s="17">
        <v>20</v>
      </c>
      <c r="DK53" s="17">
        <v>18.7</v>
      </c>
      <c r="DL53" s="17">
        <v>3.5</v>
      </c>
      <c r="DM53" s="17">
        <v>18.600000000000001</v>
      </c>
      <c r="DN53" s="17">
        <v>0</v>
      </c>
      <c r="DO53" s="17">
        <v>0</v>
      </c>
      <c r="DP53" s="17">
        <v>12.2</v>
      </c>
      <c r="DQ53" s="17">
        <v>37.799999999999997</v>
      </c>
      <c r="DR53" s="17">
        <v>0</v>
      </c>
      <c r="DS53" s="17">
        <v>2.9</v>
      </c>
      <c r="DT53" s="17">
        <v>20.2</v>
      </c>
      <c r="DU53" s="17">
        <v>3</v>
      </c>
      <c r="DV53" s="17"/>
      <c r="DW53" s="17">
        <v>11.9</v>
      </c>
      <c r="DX53" s="17">
        <v>8.8000000000000007</v>
      </c>
      <c r="DY53" s="17">
        <v>14</v>
      </c>
      <c r="DZ53" s="17">
        <v>18.8</v>
      </c>
      <c r="EA53" s="17">
        <v>20</v>
      </c>
      <c r="EB53" s="17">
        <v>14.3</v>
      </c>
      <c r="EC53" s="17">
        <v>26.8</v>
      </c>
      <c r="ED53" s="17">
        <v>0</v>
      </c>
      <c r="EE53" s="17">
        <v>62.8</v>
      </c>
      <c r="EF53" s="17">
        <v>86</v>
      </c>
      <c r="EG53" s="17">
        <v>8.1999999999999993</v>
      </c>
      <c r="EH53" s="17">
        <v>5</v>
      </c>
      <c r="EI53" s="17">
        <v>20.399999999999999</v>
      </c>
      <c r="EJ53" s="17">
        <v>7.5</v>
      </c>
      <c r="EK53" s="17">
        <v>7.4</v>
      </c>
      <c r="EL53" s="17">
        <v>20.399999999999999</v>
      </c>
      <c r="EM53" s="17">
        <v>20.399999999999999</v>
      </c>
      <c r="EN53" s="17">
        <v>20</v>
      </c>
      <c r="EO53" s="17">
        <v>0.3</v>
      </c>
      <c r="EP53" s="17">
        <v>0</v>
      </c>
      <c r="EQ53" s="17">
        <v>0</v>
      </c>
      <c r="ER53" s="17">
        <v>0</v>
      </c>
      <c r="ES53" s="17">
        <v>0.6</v>
      </c>
      <c r="ET53" s="17">
        <v>34.299999999999997</v>
      </c>
      <c r="EU53" s="17">
        <v>26.8</v>
      </c>
      <c r="EV53" s="17">
        <v>0</v>
      </c>
      <c r="EW53" s="17">
        <v>2.8</v>
      </c>
      <c r="EX53" s="17">
        <v>1.1000000000000001</v>
      </c>
      <c r="EY53" s="17">
        <v>2.4</v>
      </c>
      <c r="EZ53" s="17">
        <v>1.1000000000000001</v>
      </c>
      <c r="FA53" s="17">
        <v>0</v>
      </c>
      <c r="FB53" s="17">
        <v>6.3259999999999996</v>
      </c>
      <c r="FC53" s="17">
        <v>20.032</v>
      </c>
      <c r="FD53" s="17">
        <v>8.3000000000000007</v>
      </c>
      <c r="FE53" s="17"/>
      <c r="FF53" s="17">
        <v>34.68</v>
      </c>
      <c r="FG53" s="17">
        <v>15.9</v>
      </c>
      <c r="FH53" s="17">
        <v>13</v>
      </c>
      <c r="FI53" s="17">
        <v>8.6</v>
      </c>
      <c r="FJ53" s="17"/>
      <c r="FK53" s="17">
        <v>7554.4750000000004</v>
      </c>
      <c r="FL53" s="15"/>
      <c r="FM53" s="17">
        <v>21.1</v>
      </c>
      <c r="FN53" s="17">
        <v>3.8</v>
      </c>
      <c r="FO53" s="17">
        <v>6</v>
      </c>
      <c r="FP53" s="17">
        <v>0</v>
      </c>
      <c r="FQ53" s="17">
        <v>27.1</v>
      </c>
      <c r="FR53" s="17">
        <v>9.4</v>
      </c>
      <c r="FS53" s="17">
        <v>4.718</v>
      </c>
      <c r="FT53" s="17">
        <v>15.847</v>
      </c>
      <c r="FU53" s="17">
        <v>87.965000000000003</v>
      </c>
    </row>
    <row r="54" spans="1:177" ht="24" customHeight="1" x14ac:dyDescent="0.35">
      <c r="A54" s="16" t="s">
        <v>77</v>
      </c>
      <c r="B54" s="16" t="s">
        <v>806</v>
      </c>
      <c r="C54" s="17">
        <v>203.7</v>
      </c>
      <c r="D54" s="17">
        <v>630.79999999999995</v>
      </c>
      <c r="E54" s="17">
        <v>214</v>
      </c>
      <c r="F54" s="17"/>
      <c r="G54" s="17"/>
      <c r="H54" s="17">
        <v>90.2</v>
      </c>
      <c r="I54" s="17">
        <v>215.7</v>
      </c>
      <c r="J54" s="17"/>
      <c r="K54" s="17"/>
      <c r="L54" s="17">
        <v>162.80000000000001</v>
      </c>
      <c r="M54" s="17">
        <v>162.9</v>
      </c>
      <c r="N54" s="17">
        <v>162.5</v>
      </c>
      <c r="O54" s="17">
        <v>260.39999999999998</v>
      </c>
      <c r="P54" s="17">
        <v>215.6</v>
      </c>
      <c r="Q54" s="17">
        <v>110.7</v>
      </c>
      <c r="R54" s="17">
        <v>375.8</v>
      </c>
      <c r="S54" s="17">
        <v>10.4</v>
      </c>
      <c r="T54" s="17"/>
      <c r="U54" s="17"/>
      <c r="V54" s="17"/>
      <c r="W54" s="17"/>
      <c r="X54" s="17">
        <v>167</v>
      </c>
      <c r="Y54" s="17">
        <v>7.8</v>
      </c>
      <c r="Z54" s="17">
        <v>6</v>
      </c>
      <c r="AA54" s="17"/>
      <c r="AB54" s="17">
        <v>6.9</v>
      </c>
      <c r="AC54" s="17">
        <v>13.3</v>
      </c>
      <c r="AD54" s="17">
        <v>90.3</v>
      </c>
      <c r="AE54" s="17"/>
      <c r="AF54" s="17"/>
      <c r="AG54" s="17"/>
      <c r="AH54" s="17"/>
      <c r="AI54" s="17">
        <v>110</v>
      </c>
      <c r="AJ54" s="17">
        <v>222.7</v>
      </c>
      <c r="AK54" s="17"/>
      <c r="AL54" s="17"/>
      <c r="AM54" s="17"/>
      <c r="AN54" s="17">
        <v>6.5</v>
      </c>
      <c r="AO54" s="17">
        <v>326</v>
      </c>
      <c r="AP54" s="17">
        <v>49.6</v>
      </c>
      <c r="AQ54" s="17">
        <v>151.30000000000001</v>
      </c>
      <c r="AR54" s="17">
        <v>27.6</v>
      </c>
      <c r="AS54" s="17">
        <v>18.3</v>
      </c>
      <c r="AT54" s="17">
        <v>18.8</v>
      </c>
      <c r="AU54" s="17">
        <v>90</v>
      </c>
      <c r="AV54" s="17"/>
      <c r="AW54" s="17"/>
      <c r="AX54" s="17"/>
      <c r="AY54" s="17">
        <v>105.8</v>
      </c>
      <c r="AZ54" s="17">
        <v>5.8</v>
      </c>
      <c r="BA54" s="17">
        <v>8.8000000000000007</v>
      </c>
      <c r="BB54" s="17">
        <v>18</v>
      </c>
      <c r="BC54" s="17">
        <v>40.299999999999997</v>
      </c>
      <c r="BD54" s="17">
        <v>2</v>
      </c>
      <c r="BE54" s="17">
        <v>25.7</v>
      </c>
      <c r="BF54" s="17">
        <v>74.8</v>
      </c>
      <c r="BG54" s="17"/>
      <c r="BH54" s="17"/>
      <c r="BI54" s="17">
        <v>91.5</v>
      </c>
      <c r="BJ54" s="17"/>
      <c r="BK54" s="17"/>
      <c r="BL54" s="17">
        <v>48.1</v>
      </c>
      <c r="BM54" s="17"/>
      <c r="BN54" s="17"/>
      <c r="BO54" s="17"/>
      <c r="BP54" s="17">
        <v>127.1</v>
      </c>
      <c r="BQ54" s="17">
        <v>177</v>
      </c>
      <c r="BR54" s="17">
        <v>174.5</v>
      </c>
      <c r="BS54" s="17">
        <v>200</v>
      </c>
      <c r="BT54" s="17">
        <v>272</v>
      </c>
      <c r="BU54" s="17"/>
      <c r="BV54" s="17"/>
      <c r="BW54" s="17"/>
      <c r="BX54" s="17"/>
      <c r="BY54" s="17"/>
      <c r="BZ54" s="17"/>
      <c r="CA54" s="17"/>
      <c r="CB54" s="17"/>
      <c r="CC54" s="17">
        <v>4</v>
      </c>
      <c r="CD54" s="17">
        <v>191.6</v>
      </c>
      <c r="CE54" s="17">
        <v>99.7</v>
      </c>
      <c r="CF54" s="17">
        <v>65.5</v>
      </c>
      <c r="CG54" s="17">
        <v>46.9</v>
      </c>
      <c r="CH54" s="17">
        <v>29.9</v>
      </c>
      <c r="CI54" s="17"/>
      <c r="CJ54" s="17"/>
      <c r="CK54" s="17"/>
      <c r="CL54" s="17">
        <v>147.19999999999999</v>
      </c>
      <c r="CM54" s="17">
        <v>147.9</v>
      </c>
      <c r="CN54" s="17">
        <v>150.1</v>
      </c>
      <c r="CO54" s="17"/>
      <c r="CP54" s="17"/>
      <c r="CQ54" s="17"/>
      <c r="CR54" s="17"/>
      <c r="CS54" s="17"/>
      <c r="CT54" s="17">
        <v>216.26900000000001</v>
      </c>
      <c r="CU54" s="17">
        <v>103.79300000000001</v>
      </c>
      <c r="CV54" s="17">
        <v>0</v>
      </c>
      <c r="CW54" s="17">
        <v>46</v>
      </c>
      <c r="CX54" s="17">
        <v>0</v>
      </c>
      <c r="CY54" s="17">
        <v>0</v>
      </c>
      <c r="CZ54" s="17">
        <v>0</v>
      </c>
      <c r="DA54" s="17">
        <v>20</v>
      </c>
      <c r="DB54" s="17">
        <v>20.7</v>
      </c>
      <c r="DC54" s="17">
        <v>9.9</v>
      </c>
      <c r="DD54" s="17">
        <v>5.5</v>
      </c>
      <c r="DE54" s="17">
        <v>0</v>
      </c>
      <c r="DF54" s="17">
        <v>1.1000000000000001</v>
      </c>
      <c r="DG54" s="17">
        <v>3.5</v>
      </c>
      <c r="DH54" s="17">
        <v>4.4000000000000004</v>
      </c>
      <c r="DI54" s="17"/>
      <c r="DJ54" s="17">
        <v>20</v>
      </c>
      <c r="DK54" s="17">
        <v>18.7</v>
      </c>
      <c r="DL54" s="17">
        <v>3.5</v>
      </c>
      <c r="DM54" s="17">
        <v>18.600000000000001</v>
      </c>
      <c r="DN54" s="17">
        <v>0</v>
      </c>
      <c r="DO54" s="17">
        <v>0</v>
      </c>
      <c r="DP54" s="17">
        <v>12.1</v>
      </c>
      <c r="DQ54" s="17">
        <v>36.6</v>
      </c>
      <c r="DR54" s="17">
        <v>0</v>
      </c>
      <c r="DS54" s="17">
        <v>2.9</v>
      </c>
      <c r="DT54" s="17">
        <v>20.2</v>
      </c>
      <c r="DU54" s="17">
        <v>2.9</v>
      </c>
      <c r="DV54" s="17"/>
      <c r="DW54" s="17">
        <v>11.7</v>
      </c>
      <c r="DX54" s="17">
        <v>8.8000000000000007</v>
      </c>
      <c r="DY54" s="17">
        <v>13.5</v>
      </c>
      <c r="DZ54" s="17">
        <v>18.899999999999999</v>
      </c>
      <c r="EA54" s="17">
        <v>20</v>
      </c>
      <c r="EB54" s="17">
        <v>14.4</v>
      </c>
      <c r="EC54" s="17">
        <v>30.2</v>
      </c>
      <c r="ED54" s="17">
        <v>0</v>
      </c>
      <c r="EE54" s="17">
        <v>72.5</v>
      </c>
      <c r="EF54" s="17">
        <v>90.3</v>
      </c>
      <c r="EG54" s="17">
        <v>6</v>
      </c>
      <c r="EH54" s="17">
        <v>4.7</v>
      </c>
      <c r="EI54" s="17">
        <v>21</v>
      </c>
      <c r="EJ54" s="17">
        <v>7.2</v>
      </c>
      <c r="EK54" s="17">
        <v>7.4</v>
      </c>
      <c r="EL54" s="17">
        <v>20.399999999999999</v>
      </c>
      <c r="EM54" s="17">
        <v>20.399999999999999</v>
      </c>
      <c r="EN54" s="17">
        <v>20</v>
      </c>
      <c r="EO54" s="17">
        <v>0.4</v>
      </c>
      <c r="EP54" s="17">
        <v>0</v>
      </c>
      <c r="EQ54" s="17">
        <v>0</v>
      </c>
      <c r="ER54" s="17">
        <v>0</v>
      </c>
      <c r="ES54" s="17">
        <v>0.6</v>
      </c>
      <c r="ET54" s="17">
        <v>32.9</v>
      </c>
      <c r="EU54" s="17">
        <v>29.6</v>
      </c>
      <c r="EV54" s="17">
        <v>0</v>
      </c>
      <c r="EW54" s="17">
        <v>2.8</v>
      </c>
      <c r="EX54" s="17">
        <v>1.1000000000000001</v>
      </c>
      <c r="EY54" s="17">
        <v>2.4</v>
      </c>
      <c r="EZ54" s="17">
        <v>1.1000000000000001</v>
      </c>
      <c r="FA54" s="17">
        <v>0</v>
      </c>
      <c r="FB54" s="17">
        <v>6.3479999999999999</v>
      </c>
      <c r="FC54" s="17">
        <v>20.05</v>
      </c>
      <c r="FD54" s="17">
        <v>8.4</v>
      </c>
      <c r="FE54" s="17"/>
      <c r="FF54" s="17">
        <v>33.57</v>
      </c>
      <c r="FG54" s="17">
        <v>15.5</v>
      </c>
      <c r="FH54" s="17">
        <v>13.1</v>
      </c>
      <c r="FI54" s="17">
        <v>9.6999999999999993</v>
      </c>
      <c r="FJ54" s="17"/>
      <c r="FK54" s="17">
        <v>7513.43</v>
      </c>
      <c r="FL54" s="15"/>
      <c r="FM54" s="17">
        <v>21.1</v>
      </c>
      <c r="FN54" s="17">
        <v>3.81</v>
      </c>
      <c r="FO54" s="17">
        <v>6</v>
      </c>
      <c r="FP54" s="17">
        <v>0</v>
      </c>
      <c r="FQ54" s="17">
        <v>26.9</v>
      </c>
      <c r="FR54" s="17">
        <v>9.4</v>
      </c>
      <c r="FS54" s="17">
        <v>4.71</v>
      </c>
      <c r="FT54" s="17">
        <v>15.89</v>
      </c>
      <c r="FU54" s="17">
        <v>87.81</v>
      </c>
    </row>
    <row r="55" spans="1:177" ht="24" customHeight="1" x14ac:dyDescent="0.35">
      <c r="A55" s="16" t="s">
        <v>77</v>
      </c>
      <c r="B55" s="16" t="s">
        <v>807</v>
      </c>
      <c r="C55" s="17">
        <v>203.8</v>
      </c>
      <c r="D55" s="17">
        <v>631.9</v>
      </c>
      <c r="E55" s="17">
        <v>215</v>
      </c>
      <c r="F55" s="17"/>
      <c r="G55" s="17"/>
      <c r="H55" s="17">
        <v>90.1</v>
      </c>
      <c r="I55" s="17">
        <v>217.2</v>
      </c>
      <c r="J55" s="17"/>
      <c r="K55" s="17"/>
      <c r="L55" s="17">
        <v>166.2</v>
      </c>
      <c r="M55" s="17">
        <v>166.3</v>
      </c>
      <c r="N55" s="17">
        <v>166.3</v>
      </c>
      <c r="O55" s="17">
        <v>263.5</v>
      </c>
      <c r="P55" s="17">
        <v>213.1</v>
      </c>
      <c r="Q55" s="17">
        <v>110.6</v>
      </c>
      <c r="R55" s="17">
        <v>375.1</v>
      </c>
      <c r="S55" s="17">
        <v>10.4</v>
      </c>
      <c r="T55" s="17"/>
      <c r="U55" s="17"/>
      <c r="V55" s="17"/>
      <c r="W55" s="17"/>
      <c r="X55" s="17">
        <v>168</v>
      </c>
      <c r="Y55" s="17">
        <v>8.1999999999999993</v>
      </c>
      <c r="Z55" s="17">
        <v>6</v>
      </c>
      <c r="AA55" s="17"/>
      <c r="AB55" s="17">
        <v>6.9</v>
      </c>
      <c r="AC55" s="17">
        <v>13.3</v>
      </c>
      <c r="AD55" s="17">
        <v>90.3</v>
      </c>
      <c r="AE55" s="17"/>
      <c r="AF55" s="17"/>
      <c r="AG55" s="17"/>
      <c r="AH55" s="17"/>
      <c r="AI55" s="17">
        <v>110.3</v>
      </c>
      <c r="AJ55" s="17">
        <v>223</v>
      </c>
      <c r="AK55" s="17"/>
      <c r="AL55" s="17"/>
      <c r="AM55" s="17"/>
      <c r="AN55" s="17">
        <v>6.5</v>
      </c>
      <c r="AO55" s="17">
        <v>304</v>
      </c>
      <c r="AP55" s="17">
        <v>49.9</v>
      </c>
      <c r="AQ55" s="17">
        <v>151.4</v>
      </c>
      <c r="AR55" s="17">
        <v>28.5</v>
      </c>
      <c r="AS55" s="17">
        <v>18.3</v>
      </c>
      <c r="AT55" s="17">
        <v>18.8</v>
      </c>
      <c r="AU55" s="17">
        <v>92.2</v>
      </c>
      <c r="AV55" s="17"/>
      <c r="AW55" s="17"/>
      <c r="AX55" s="17"/>
      <c r="AY55" s="17">
        <v>106.6</v>
      </c>
      <c r="AZ55" s="17">
        <v>5.8</v>
      </c>
      <c r="BA55" s="17">
        <v>8.9</v>
      </c>
      <c r="BB55" s="17">
        <v>18.100000000000001</v>
      </c>
      <c r="BC55" s="17">
        <v>40.6</v>
      </c>
      <c r="BD55" s="17">
        <v>2</v>
      </c>
      <c r="BE55" s="17">
        <v>26.2</v>
      </c>
      <c r="BF55" s="17">
        <v>76.8</v>
      </c>
      <c r="BG55" s="17"/>
      <c r="BH55" s="17"/>
      <c r="BI55" s="17">
        <v>91.6</v>
      </c>
      <c r="BJ55" s="17"/>
      <c r="BK55" s="17"/>
      <c r="BL55" s="17">
        <v>48.1</v>
      </c>
      <c r="BM55" s="17"/>
      <c r="BN55" s="17"/>
      <c r="BO55" s="17"/>
      <c r="BP55" s="17">
        <v>127.1</v>
      </c>
      <c r="BQ55" s="17">
        <v>176.8</v>
      </c>
      <c r="BR55" s="17">
        <v>174.5</v>
      </c>
      <c r="BS55" s="17">
        <v>200</v>
      </c>
      <c r="BT55" s="17">
        <v>271.3</v>
      </c>
      <c r="BU55" s="17"/>
      <c r="BV55" s="17"/>
      <c r="BW55" s="17"/>
      <c r="BX55" s="17"/>
      <c r="BY55" s="17"/>
      <c r="BZ55" s="17"/>
      <c r="CA55" s="17"/>
      <c r="CB55" s="17"/>
      <c r="CC55" s="17">
        <v>4</v>
      </c>
      <c r="CD55" s="17">
        <v>153.19999999999999</v>
      </c>
      <c r="CE55" s="17">
        <v>100.1</v>
      </c>
      <c r="CF55" s="17">
        <v>65.7</v>
      </c>
      <c r="CG55" s="17">
        <v>47.8</v>
      </c>
      <c r="CH55" s="17">
        <v>30.1</v>
      </c>
      <c r="CI55" s="17"/>
      <c r="CJ55" s="17"/>
      <c r="CK55" s="17"/>
      <c r="CL55" s="17">
        <v>147</v>
      </c>
      <c r="CM55" s="17">
        <v>147.69999999999999</v>
      </c>
      <c r="CN55" s="17">
        <v>149.69999999999999</v>
      </c>
      <c r="CO55" s="17"/>
      <c r="CP55" s="17"/>
      <c r="CQ55" s="17"/>
      <c r="CR55" s="17"/>
      <c r="CS55" s="17"/>
      <c r="CT55" s="17">
        <v>216.38300000000001</v>
      </c>
      <c r="CU55" s="17">
        <v>103.887</v>
      </c>
      <c r="CV55" s="17">
        <v>0</v>
      </c>
      <c r="CW55" s="17">
        <v>46.4</v>
      </c>
      <c r="CX55" s="17">
        <v>0</v>
      </c>
      <c r="CY55" s="17">
        <v>0</v>
      </c>
      <c r="CZ55" s="17">
        <v>0</v>
      </c>
      <c r="DA55" s="17">
        <v>20</v>
      </c>
      <c r="DB55" s="17">
        <v>20.8</v>
      </c>
      <c r="DC55" s="17">
        <v>9.9</v>
      </c>
      <c r="DD55" s="17">
        <v>5.4</v>
      </c>
      <c r="DE55" s="17">
        <v>0</v>
      </c>
      <c r="DF55" s="17">
        <v>1</v>
      </c>
      <c r="DG55" s="17">
        <v>3.5</v>
      </c>
      <c r="DH55" s="17">
        <v>4.3</v>
      </c>
      <c r="DI55" s="17"/>
      <c r="DJ55" s="17">
        <v>20</v>
      </c>
      <c r="DK55" s="17">
        <v>18.7</v>
      </c>
      <c r="DL55" s="17">
        <v>3.5</v>
      </c>
      <c r="DM55" s="17">
        <v>18.600000000000001</v>
      </c>
      <c r="DN55" s="17">
        <v>0</v>
      </c>
      <c r="DO55" s="17">
        <v>0</v>
      </c>
      <c r="DP55" s="17">
        <v>11.7</v>
      </c>
      <c r="DQ55" s="17">
        <v>34.6</v>
      </c>
      <c r="DR55" s="17">
        <v>0</v>
      </c>
      <c r="DS55" s="17">
        <v>3</v>
      </c>
      <c r="DT55" s="17">
        <v>20.2</v>
      </c>
      <c r="DU55" s="17">
        <v>2.9</v>
      </c>
      <c r="DV55" s="17"/>
      <c r="DW55" s="17">
        <v>11.7</v>
      </c>
      <c r="DX55" s="17">
        <v>8.8000000000000007</v>
      </c>
      <c r="DY55" s="17">
        <v>13.6</v>
      </c>
      <c r="DZ55" s="17">
        <v>18.899999999999999</v>
      </c>
      <c r="EA55" s="17">
        <v>20</v>
      </c>
      <c r="EB55" s="17">
        <v>13.5</v>
      </c>
      <c r="EC55" s="17">
        <v>30.8</v>
      </c>
      <c r="ED55" s="17">
        <v>0</v>
      </c>
      <c r="EE55" s="17">
        <v>69.599999999999994</v>
      </c>
      <c r="EF55" s="17">
        <v>88.2</v>
      </c>
      <c r="EG55" s="17">
        <v>7.2</v>
      </c>
      <c r="EH55" s="17">
        <v>4.5999999999999996</v>
      </c>
      <c r="EI55" s="17">
        <v>21</v>
      </c>
      <c r="EJ55" s="17">
        <v>7.2</v>
      </c>
      <c r="EK55" s="17">
        <v>7.4</v>
      </c>
      <c r="EL55" s="17">
        <v>20.399999999999999</v>
      </c>
      <c r="EM55" s="17">
        <v>20.399999999999999</v>
      </c>
      <c r="EN55" s="17">
        <v>20</v>
      </c>
      <c r="EO55" s="17">
        <v>0</v>
      </c>
      <c r="EP55" s="17">
        <v>0</v>
      </c>
      <c r="EQ55" s="17">
        <v>0</v>
      </c>
      <c r="ER55" s="17">
        <v>0</v>
      </c>
      <c r="ES55" s="17">
        <v>0.6</v>
      </c>
      <c r="ET55" s="17">
        <v>25.8</v>
      </c>
      <c r="EU55" s="17">
        <v>17.399999999999999</v>
      </c>
      <c r="EV55" s="17">
        <v>0</v>
      </c>
      <c r="EW55" s="17">
        <v>2.8</v>
      </c>
      <c r="EX55" s="17">
        <v>1.1000000000000001</v>
      </c>
      <c r="EY55" s="17">
        <v>2.4</v>
      </c>
      <c r="EZ55" s="17">
        <v>1.1000000000000001</v>
      </c>
      <c r="FA55" s="17">
        <v>0</v>
      </c>
      <c r="FB55" s="17">
        <v>6.3209999999999997</v>
      </c>
      <c r="FC55" s="17">
        <v>20.015000000000001</v>
      </c>
      <c r="FD55" s="17">
        <v>9.3000000000000007</v>
      </c>
      <c r="FE55" s="17"/>
      <c r="FF55" s="17">
        <v>34.229999999999997</v>
      </c>
      <c r="FG55" s="17">
        <v>15</v>
      </c>
      <c r="FH55" s="17">
        <v>13.1</v>
      </c>
      <c r="FI55" s="17">
        <v>8.1</v>
      </c>
      <c r="FJ55" s="17"/>
      <c r="FK55" s="17">
        <v>7450.1360000000004</v>
      </c>
      <c r="FL55" s="15"/>
      <c r="FM55" s="17">
        <v>21</v>
      </c>
      <c r="FN55" s="17">
        <v>3.8</v>
      </c>
      <c r="FO55" s="17">
        <v>6</v>
      </c>
      <c r="FP55" s="17">
        <v>0</v>
      </c>
      <c r="FQ55" s="17">
        <v>27</v>
      </c>
      <c r="FR55" s="17">
        <v>9.4</v>
      </c>
      <c r="FS55" s="17">
        <v>4.6689999999999996</v>
      </c>
      <c r="FT55" s="17">
        <v>15.885</v>
      </c>
      <c r="FU55" s="17">
        <v>87.754000000000005</v>
      </c>
    </row>
    <row r="56" spans="1:177" ht="24" customHeight="1" x14ac:dyDescent="0.35">
      <c r="A56" s="16" t="s">
        <v>77</v>
      </c>
      <c r="B56" s="16" t="s">
        <v>808</v>
      </c>
      <c r="C56" s="17">
        <v>205.8</v>
      </c>
      <c r="D56" s="17">
        <v>630.5</v>
      </c>
      <c r="E56" s="17">
        <v>214.3</v>
      </c>
      <c r="F56" s="17"/>
      <c r="G56" s="17"/>
      <c r="H56" s="17">
        <v>90.8</v>
      </c>
      <c r="I56" s="17">
        <v>219.8</v>
      </c>
      <c r="J56" s="17"/>
      <c r="K56" s="17"/>
      <c r="L56" s="17">
        <v>118.1</v>
      </c>
      <c r="M56" s="17">
        <v>117.7</v>
      </c>
      <c r="N56" s="17">
        <v>118.7</v>
      </c>
      <c r="O56" s="17">
        <v>231</v>
      </c>
      <c r="P56" s="17">
        <v>215</v>
      </c>
      <c r="Q56" s="17">
        <v>110.5</v>
      </c>
      <c r="R56" s="17">
        <v>369</v>
      </c>
      <c r="S56" s="17">
        <v>10.5</v>
      </c>
      <c r="T56" s="17"/>
      <c r="U56" s="17"/>
      <c r="V56" s="17"/>
      <c r="W56" s="17"/>
      <c r="X56" s="17">
        <v>170.3</v>
      </c>
      <c r="Y56" s="17">
        <v>8.1999999999999993</v>
      </c>
      <c r="Z56" s="17">
        <v>6</v>
      </c>
      <c r="AA56" s="17"/>
      <c r="AB56" s="17">
        <v>6.9</v>
      </c>
      <c r="AC56" s="17">
        <v>13.3</v>
      </c>
      <c r="AD56" s="17">
        <v>69.900000000000006</v>
      </c>
      <c r="AE56" s="17"/>
      <c r="AF56" s="17"/>
      <c r="AG56" s="17"/>
      <c r="AH56" s="17"/>
      <c r="AI56" s="17">
        <v>110.5</v>
      </c>
      <c r="AJ56" s="17">
        <v>222.8</v>
      </c>
      <c r="AK56" s="17"/>
      <c r="AL56" s="17"/>
      <c r="AM56" s="17"/>
      <c r="AN56" s="17">
        <v>6.5</v>
      </c>
      <c r="AO56" s="17">
        <v>294.89999999999998</v>
      </c>
      <c r="AP56" s="17">
        <v>50.3</v>
      </c>
      <c r="AQ56" s="17">
        <v>151.69999999999999</v>
      </c>
      <c r="AR56" s="17">
        <v>29.3</v>
      </c>
      <c r="AS56" s="17">
        <v>18.3</v>
      </c>
      <c r="AT56" s="17">
        <v>18.8</v>
      </c>
      <c r="AU56" s="17">
        <v>91.9</v>
      </c>
      <c r="AV56" s="17"/>
      <c r="AW56" s="17"/>
      <c r="AX56" s="17"/>
      <c r="AY56" s="17">
        <v>107.1</v>
      </c>
      <c r="AZ56" s="17">
        <v>5.7</v>
      </c>
      <c r="BA56" s="17">
        <v>8.4</v>
      </c>
      <c r="BB56" s="17">
        <v>18.5</v>
      </c>
      <c r="BC56" s="17">
        <v>41</v>
      </c>
      <c r="BD56" s="17">
        <v>2</v>
      </c>
      <c r="BE56" s="17">
        <v>26.3</v>
      </c>
      <c r="BF56" s="17">
        <v>77.2</v>
      </c>
      <c r="BG56" s="17"/>
      <c r="BH56" s="17"/>
      <c r="BI56" s="17">
        <v>91.9</v>
      </c>
      <c r="BJ56" s="17"/>
      <c r="BK56" s="17"/>
      <c r="BL56" s="17">
        <v>0</v>
      </c>
      <c r="BM56" s="17"/>
      <c r="BN56" s="17"/>
      <c r="BO56" s="17"/>
      <c r="BP56" s="17">
        <v>127.4</v>
      </c>
      <c r="BQ56" s="17">
        <v>176.3</v>
      </c>
      <c r="BR56" s="17">
        <v>174.1</v>
      </c>
      <c r="BS56" s="17">
        <v>200</v>
      </c>
      <c r="BT56" s="17">
        <v>271.39999999999998</v>
      </c>
      <c r="BU56" s="17"/>
      <c r="BV56" s="17"/>
      <c r="BW56" s="17"/>
      <c r="BX56" s="17"/>
      <c r="BY56" s="17"/>
      <c r="BZ56" s="17"/>
      <c r="CA56" s="17"/>
      <c r="CB56" s="17"/>
      <c r="CC56" s="17">
        <v>4</v>
      </c>
      <c r="CD56" s="17">
        <v>142.80000000000001</v>
      </c>
      <c r="CE56" s="17">
        <v>101.1</v>
      </c>
      <c r="CF56" s="17">
        <v>65.8</v>
      </c>
      <c r="CG56" s="17">
        <v>48</v>
      </c>
      <c r="CH56" s="17">
        <v>30.3</v>
      </c>
      <c r="CI56" s="17"/>
      <c r="CJ56" s="17"/>
      <c r="CK56" s="17"/>
      <c r="CL56" s="17">
        <v>147.19999999999999</v>
      </c>
      <c r="CM56" s="17">
        <v>147.9</v>
      </c>
      <c r="CN56" s="17">
        <v>149.80000000000001</v>
      </c>
      <c r="CO56" s="17"/>
      <c r="CP56" s="17"/>
      <c r="CQ56" s="17"/>
      <c r="CR56" s="17"/>
      <c r="CS56" s="17"/>
      <c r="CT56" s="17">
        <v>216.57</v>
      </c>
      <c r="CU56" s="17">
        <v>103.92400000000001</v>
      </c>
      <c r="CV56" s="17">
        <v>0</v>
      </c>
      <c r="CW56" s="17">
        <v>50</v>
      </c>
      <c r="CX56" s="17">
        <v>0</v>
      </c>
      <c r="CY56" s="17">
        <v>0</v>
      </c>
      <c r="CZ56" s="17">
        <v>0</v>
      </c>
      <c r="DA56" s="17">
        <v>20.100000000000001</v>
      </c>
      <c r="DB56" s="17">
        <v>20.8</v>
      </c>
      <c r="DC56" s="17">
        <v>10</v>
      </c>
      <c r="DD56" s="17">
        <v>5.3</v>
      </c>
      <c r="DE56" s="17">
        <v>0</v>
      </c>
      <c r="DF56" s="17">
        <v>1.1000000000000001</v>
      </c>
      <c r="DG56" s="17">
        <v>3.5</v>
      </c>
      <c r="DH56" s="17">
        <v>4.2</v>
      </c>
      <c r="DI56" s="17"/>
      <c r="DJ56" s="17">
        <v>20</v>
      </c>
      <c r="DK56" s="17">
        <v>18.7</v>
      </c>
      <c r="DL56" s="17">
        <v>3.5</v>
      </c>
      <c r="DM56" s="17">
        <v>18.600000000000001</v>
      </c>
      <c r="DN56" s="17">
        <v>0</v>
      </c>
      <c r="DO56" s="17">
        <v>0</v>
      </c>
      <c r="DP56" s="17">
        <v>11.1</v>
      </c>
      <c r="DQ56" s="17">
        <v>31.9</v>
      </c>
      <c r="DR56" s="17">
        <v>0</v>
      </c>
      <c r="DS56" s="17">
        <v>2.9</v>
      </c>
      <c r="DT56" s="17">
        <v>20.2</v>
      </c>
      <c r="DU56" s="17">
        <v>2.9</v>
      </c>
      <c r="DV56" s="17"/>
      <c r="DW56" s="17">
        <v>11.7</v>
      </c>
      <c r="DX56" s="17">
        <v>8.8000000000000007</v>
      </c>
      <c r="DY56" s="17">
        <v>13.6</v>
      </c>
      <c r="DZ56" s="17">
        <v>18.899999999999999</v>
      </c>
      <c r="EA56" s="17">
        <v>20</v>
      </c>
      <c r="EB56" s="17">
        <v>14.6</v>
      </c>
      <c r="EC56" s="17">
        <v>34</v>
      </c>
      <c r="ED56" s="17">
        <v>0</v>
      </c>
      <c r="EE56" s="17">
        <v>64.599999999999994</v>
      </c>
      <c r="EF56" s="17">
        <v>86.9</v>
      </c>
      <c r="EG56" s="17">
        <v>8.6999999999999993</v>
      </c>
      <c r="EH56" s="17">
        <v>3.6</v>
      </c>
      <c r="EI56" s="17">
        <v>21</v>
      </c>
      <c r="EJ56" s="17">
        <v>7.2</v>
      </c>
      <c r="EK56" s="17">
        <v>7.4</v>
      </c>
      <c r="EL56" s="17">
        <v>20.399999999999999</v>
      </c>
      <c r="EM56" s="17">
        <v>20.399999999999999</v>
      </c>
      <c r="EN56" s="17">
        <v>20</v>
      </c>
      <c r="EO56" s="17">
        <v>0</v>
      </c>
      <c r="EP56" s="17">
        <v>0</v>
      </c>
      <c r="EQ56" s="17">
        <v>0</v>
      </c>
      <c r="ER56" s="17">
        <v>0</v>
      </c>
      <c r="ES56" s="17">
        <v>0.6</v>
      </c>
      <c r="ET56" s="17">
        <v>24.7</v>
      </c>
      <c r="EU56" s="17">
        <v>16.100000000000001</v>
      </c>
      <c r="EV56" s="17">
        <v>0</v>
      </c>
      <c r="EW56" s="17">
        <v>2.8</v>
      </c>
      <c r="EX56" s="17">
        <v>1.1000000000000001</v>
      </c>
      <c r="EY56" s="17">
        <v>2.4</v>
      </c>
      <c r="EZ56" s="17">
        <v>1.1000000000000001</v>
      </c>
      <c r="FA56" s="17">
        <v>0</v>
      </c>
      <c r="FB56" s="17">
        <v>6.319</v>
      </c>
      <c r="FC56" s="17">
        <v>19.965</v>
      </c>
      <c r="FD56" s="17">
        <v>9.1999999999999993</v>
      </c>
      <c r="FE56" s="17"/>
      <c r="FF56" s="17">
        <v>34.340000000000003</v>
      </c>
      <c r="FG56" s="17">
        <v>14</v>
      </c>
      <c r="FH56" s="17">
        <v>13.1</v>
      </c>
      <c r="FI56" s="17">
        <v>8.5</v>
      </c>
      <c r="FJ56" s="17"/>
      <c r="FK56" s="17">
        <v>7186.8180000000002</v>
      </c>
      <c r="FL56" s="15"/>
      <c r="FM56" s="17">
        <v>21</v>
      </c>
      <c r="FN56" s="17">
        <v>4.0199999999999996</v>
      </c>
      <c r="FO56" s="17">
        <v>6</v>
      </c>
      <c r="FP56" s="17">
        <v>0</v>
      </c>
      <c r="FQ56" s="17">
        <v>27</v>
      </c>
      <c r="FR56" s="17">
        <v>9.4</v>
      </c>
      <c r="FS56" s="17">
        <v>4.6159999999999997</v>
      </c>
      <c r="FT56" s="17">
        <v>15.802</v>
      </c>
      <c r="FU56" s="17">
        <v>87.837999999999994</v>
      </c>
    </row>
    <row r="57" spans="1:177" ht="24" customHeight="1" x14ac:dyDescent="0.35">
      <c r="A57" s="16" t="s">
        <v>77</v>
      </c>
      <c r="B57" s="16" t="s">
        <v>809</v>
      </c>
      <c r="C57" s="17">
        <v>203</v>
      </c>
      <c r="D57" s="17">
        <v>631.29999999999995</v>
      </c>
      <c r="E57" s="17">
        <v>214.8</v>
      </c>
      <c r="F57" s="17"/>
      <c r="G57" s="17"/>
      <c r="H57" s="17">
        <v>90.1</v>
      </c>
      <c r="I57" s="17">
        <v>220.5</v>
      </c>
      <c r="J57" s="17"/>
      <c r="K57" s="17"/>
      <c r="L57" s="17">
        <v>145.19999999999999</v>
      </c>
      <c r="M57" s="17">
        <v>143.80000000000001</v>
      </c>
      <c r="N57" s="17">
        <v>144.5</v>
      </c>
      <c r="O57" s="17">
        <v>234.8</v>
      </c>
      <c r="P57" s="17">
        <v>213.4</v>
      </c>
      <c r="Q57" s="17">
        <v>110.6</v>
      </c>
      <c r="R57" s="17">
        <v>377.7</v>
      </c>
      <c r="S57" s="17">
        <v>10.5</v>
      </c>
      <c r="T57" s="17"/>
      <c r="U57" s="17"/>
      <c r="V57" s="17"/>
      <c r="W57" s="17"/>
      <c r="X57" s="17">
        <v>166.1</v>
      </c>
      <c r="Y57" s="17">
        <v>7.5</v>
      </c>
      <c r="Z57" s="17">
        <v>6.1</v>
      </c>
      <c r="AA57" s="17"/>
      <c r="AB57" s="17">
        <v>6.9</v>
      </c>
      <c r="AC57" s="17">
        <v>13.3</v>
      </c>
      <c r="AD57" s="17">
        <v>70.900000000000006</v>
      </c>
      <c r="AE57" s="17"/>
      <c r="AF57" s="17"/>
      <c r="AG57" s="17"/>
      <c r="AH57" s="17"/>
      <c r="AI57" s="17">
        <v>110.4</v>
      </c>
      <c r="AJ57" s="17">
        <v>223.4</v>
      </c>
      <c r="AK57" s="17"/>
      <c r="AL57" s="17"/>
      <c r="AM57" s="17"/>
      <c r="AN57" s="17">
        <v>6.5</v>
      </c>
      <c r="AO57" s="17">
        <v>299.5</v>
      </c>
      <c r="AP57" s="17">
        <v>50.6</v>
      </c>
      <c r="AQ57" s="17">
        <v>151.6</v>
      </c>
      <c r="AR57" s="17">
        <v>26.5</v>
      </c>
      <c r="AS57" s="17">
        <v>18.3</v>
      </c>
      <c r="AT57" s="17">
        <v>18.8</v>
      </c>
      <c r="AU57" s="17">
        <v>90.7</v>
      </c>
      <c r="AV57" s="17"/>
      <c r="AW57" s="17"/>
      <c r="AX57" s="17"/>
      <c r="AY57" s="17">
        <v>106.5</v>
      </c>
      <c r="AZ57" s="17">
        <v>5.7</v>
      </c>
      <c r="BA57" s="17">
        <v>8.5</v>
      </c>
      <c r="BB57" s="17">
        <v>18</v>
      </c>
      <c r="BC57" s="17">
        <v>41.6</v>
      </c>
      <c r="BD57" s="17">
        <v>2</v>
      </c>
      <c r="BE57" s="17">
        <v>26.3</v>
      </c>
      <c r="BF57" s="17">
        <v>79.599999999999994</v>
      </c>
      <c r="BG57" s="17"/>
      <c r="BH57" s="17"/>
      <c r="BI57" s="17">
        <v>91.4</v>
      </c>
      <c r="BJ57" s="17"/>
      <c r="BK57" s="17"/>
      <c r="BL57" s="17">
        <v>0</v>
      </c>
      <c r="BM57" s="17"/>
      <c r="BN57" s="17"/>
      <c r="BO57" s="17"/>
      <c r="BP57" s="17">
        <v>127</v>
      </c>
      <c r="BQ57" s="17">
        <v>130.5</v>
      </c>
      <c r="BR57" s="17">
        <v>130.30000000000001</v>
      </c>
      <c r="BS57" s="17">
        <v>129.9</v>
      </c>
      <c r="BT57" s="17">
        <v>218.7</v>
      </c>
      <c r="BU57" s="17"/>
      <c r="BV57" s="17"/>
      <c r="BW57" s="17"/>
      <c r="BX57" s="17"/>
      <c r="BY57" s="17"/>
      <c r="BZ57" s="17"/>
      <c r="CA57" s="17"/>
      <c r="CB57" s="17"/>
      <c r="CC57" s="17">
        <v>4</v>
      </c>
      <c r="CD57" s="17">
        <v>90.3</v>
      </c>
      <c r="CE57" s="17">
        <v>100.1</v>
      </c>
      <c r="CF57" s="17">
        <v>65.599999999999994</v>
      </c>
      <c r="CG57" s="17">
        <v>46.8</v>
      </c>
      <c r="CH57" s="17">
        <v>30.1</v>
      </c>
      <c r="CI57" s="17"/>
      <c r="CJ57" s="17"/>
      <c r="CK57" s="17"/>
      <c r="CL57" s="17">
        <v>147</v>
      </c>
      <c r="CM57" s="17">
        <v>147.6</v>
      </c>
      <c r="CN57" s="17">
        <v>149.4</v>
      </c>
      <c r="CO57" s="17"/>
      <c r="CP57" s="17"/>
      <c r="CQ57" s="17"/>
      <c r="CR57" s="17"/>
      <c r="CS57" s="17"/>
      <c r="CT57" s="17">
        <v>216.37799999999999</v>
      </c>
      <c r="CU57" s="17">
        <v>103.85899999999999</v>
      </c>
      <c r="CV57" s="17">
        <v>0</v>
      </c>
      <c r="CW57" s="17">
        <v>50.4</v>
      </c>
      <c r="CX57" s="17">
        <v>0</v>
      </c>
      <c r="CY57" s="17">
        <v>0</v>
      </c>
      <c r="CZ57" s="17">
        <v>0</v>
      </c>
      <c r="DA57" s="17">
        <v>20</v>
      </c>
      <c r="DB57" s="17">
        <v>20.8</v>
      </c>
      <c r="DC57" s="17">
        <v>9.9</v>
      </c>
      <c r="DD57" s="17">
        <v>5.4</v>
      </c>
      <c r="DE57" s="17">
        <v>0</v>
      </c>
      <c r="DF57" s="17">
        <v>1.1000000000000001</v>
      </c>
      <c r="DG57" s="17">
        <v>3.5</v>
      </c>
      <c r="DH57" s="17">
        <v>4.2</v>
      </c>
      <c r="DI57" s="17"/>
      <c r="DJ57" s="17">
        <v>20</v>
      </c>
      <c r="DK57" s="17">
        <v>18.7</v>
      </c>
      <c r="DL57" s="17">
        <v>3.6</v>
      </c>
      <c r="DM57" s="17">
        <v>18.600000000000001</v>
      </c>
      <c r="DN57" s="17">
        <v>0</v>
      </c>
      <c r="DO57" s="17">
        <v>0</v>
      </c>
      <c r="DP57" s="17">
        <v>10.6</v>
      </c>
      <c r="DQ57" s="17">
        <v>29.1</v>
      </c>
      <c r="DR57" s="17">
        <v>0</v>
      </c>
      <c r="DS57" s="17">
        <v>2.9</v>
      </c>
      <c r="DT57" s="17">
        <v>20.2</v>
      </c>
      <c r="DU57" s="17">
        <v>2.8</v>
      </c>
      <c r="DV57" s="17"/>
      <c r="DW57" s="17">
        <v>11.8</v>
      </c>
      <c r="DX57" s="17">
        <v>8.8000000000000007</v>
      </c>
      <c r="DY57" s="17">
        <v>13.5</v>
      </c>
      <c r="DZ57" s="17">
        <v>18.899999999999999</v>
      </c>
      <c r="EA57" s="17">
        <v>20</v>
      </c>
      <c r="EB57" s="17">
        <v>13.7</v>
      </c>
      <c r="EC57" s="17">
        <v>35.4</v>
      </c>
      <c r="ED57" s="17">
        <v>0</v>
      </c>
      <c r="EE57" s="17">
        <v>63.1</v>
      </c>
      <c r="EF57" s="17">
        <v>81.099999999999994</v>
      </c>
      <c r="EG57" s="17">
        <v>6.8</v>
      </c>
      <c r="EH57" s="17">
        <v>5.3</v>
      </c>
      <c r="EI57" s="17">
        <v>21</v>
      </c>
      <c r="EJ57" s="17">
        <v>7.2</v>
      </c>
      <c r="EK57" s="17">
        <v>7.4</v>
      </c>
      <c r="EL57" s="17">
        <v>20.399999999999999</v>
      </c>
      <c r="EM57" s="17">
        <v>20.399999999999999</v>
      </c>
      <c r="EN57" s="17">
        <v>20</v>
      </c>
      <c r="EO57" s="17">
        <v>0</v>
      </c>
      <c r="EP57" s="17">
        <v>0</v>
      </c>
      <c r="EQ57" s="17">
        <v>0</v>
      </c>
      <c r="ER57" s="17">
        <v>0</v>
      </c>
      <c r="ES57" s="17">
        <v>0.6</v>
      </c>
      <c r="ET57" s="17">
        <v>26.6</v>
      </c>
      <c r="EU57" s="17">
        <v>20.5</v>
      </c>
      <c r="EV57" s="17">
        <v>0</v>
      </c>
      <c r="EW57" s="17">
        <v>2.8</v>
      </c>
      <c r="EX57" s="17">
        <v>1.1000000000000001</v>
      </c>
      <c r="EY57" s="17">
        <v>2.4</v>
      </c>
      <c r="EZ57" s="17">
        <v>1.1000000000000001</v>
      </c>
      <c r="FA57" s="17">
        <v>0</v>
      </c>
      <c r="FB57" s="17">
        <v>6.3369999999999997</v>
      </c>
      <c r="FC57" s="17">
        <v>20.100000000000001</v>
      </c>
      <c r="FD57" s="17">
        <v>8.8000000000000007</v>
      </c>
      <c r="FE57" s="17"/>
      <c r="FF57" s="17">
        <v>34.380000000000003</v>
      </c>
      <c r="FG57" s="17">
        <v>15.3</v>
      </c>
      <c r="FH57" s="17">
        <v>13.1</v>
      </c>
      <c r="FI57" s="17">
        <v>8.6999999999999993</v>
      </c>
      <c r="FJ57" s="17"/>
      <c r="FK57" s="17">
        <v>7002.8540000000003</v>
      </c>
      <c r="FL57" s="15"/>
      <c r="FM57" s="17">
        <v>21.1</v>
      </c>
      <c r="FN57" s="17">
        <v>3.86</v>
      </c>
      <c r="FO57" s="17">
        <v>6</v>
      </c>
      <c r="FP57" s="17">
        <v>0</v>
      </c>
      <c r="FQ57" s="17">
        <v>27.1</v>
      </c>
      <c r="FR57" s="17">
        <v>9.4</v>
      </c>
      <c r="FS57" s="17">
        <v>4.68</v>
      </c>
      <c r="FT57" s="17">
        <v>7.5330000000000004</v>
      </c>
      <c r="FU57" s="17">
        <v>79.673000000000002</v>
      </c>
    </row>
    <row r="58" spans="1:177" ht="24" customHeight="1" x14ac:dyDescent="0.35">
      <c r="A58" s="18" t="s">
        <v>810</v>
      </c>
      <c r="B58" s="18" t="s">
        <v>78</v>
      </c>
      <c r="C58" s="19">
        <v>203.9</v>
      </c>
      <c r="D58" s="19">
        <v>625.70000000000005</v>
      </c>
      <c r="E58" s="19">
        <v>213.6</v>
      </c>
      <c r="F58" s="19"/>
      <c r="G58" s="19"/>
      <c r="H58" s="19">
        <v>89.9</v>
      </c>
      <c r="I58" s="19">
        <v>220.3</v>
      </c>
      <c r="J58" s="19"/>
      <c r="K58" s="19"/>
      <c r="L58" s="19">
        <v>131.69999999999999</v>
      </c>
      <c r="M58" s="19">
        <v>131.80000000000001</v>
      </c>
      <c r="N58" s="19">
        <v>131.69999999999999</v>
      </c>
      <c r="O58" s="19">
        <v>229.8</v>
      </c>
      <c r="P58" s="19">
        <v>215.3</v>
      </c>
      <c r="Q58" s="19">
        <v>110.3</v>
      </c>
      <c r="R58" s="19">
        <v>375.9</v>
      </c>
      <c r="S58" s="19">
        <v>10.4</v>
      </c>
      <c r="T58" s="19"/>
      <c r="U58" s="19"/>
      <c r="V58" s="19"/>
      <c r="W58" s="19"/>
      <c r="X58" s="19">
        <v>167.1</v>
      </c>
      <c r="Y58" s="19">
        <v>7.3</v>
      </c>
      <c r="Z58" s="19">
        <v>6</v>
      </c>
      <c r="AA58" s="19"/>
      <c r="AB58" s="19">
        <v>6.9</v>
      </c>
      <c r="AC58" s="19">
        <v>12.6</v>
      </c>
      <c r="AD58" s="19">
        <v>69.8</v>
      </c>
      <c r="AE58" s="19"/>
      <c r="AF58" s="19"/>
      <c r="AG58" s="19"/>
      <c r="AH58" s="19"/>
      <c r="AI58" s="19">
        <v>110.6</v>
      </c>
      <c r="AJ58" s="19">
        <v>153.80000000000001</v>
      </c>
      <c r="AK58" s="19"/>
      <c r="AL58" s="19"/>
      <c r="AM58" s="19"/>
      <c r="AN58" s="19">
        <v>6.5</v>
      </c>
      <c r="AO58" s="19">
        <v>150.69999999999999</v>
      </c>
      <c r="AP58" s="19">
        <v>50.5</v>
      </c>
      <c r="AQ58" s="19">
        <v>151.80000000000001</v>
      </c>
      <c r="AR58" s="19">
        <v>26.9</v>
      </c>
      <c r="AS58" s="19">
        <v>18.3</v>
      </c>
      <c r="AT58" s="19">
        <v>18.8</v>
      </c>
      <c r="AU58" s="19">
        <v>90.6</v>
      </c>
      <c r="AV58" s="19"/>
      <c r="AW58" s="19"/>
      <c r="AX58" s="19"/>
      <c r="AY58" s="19">
        <v>105.9</v>
      </c>
      <c r="AZ58" s="19">
        <v>5.7</v>
      </c>
      <c r="BA58" s="19">
        <v>8.4</v>
      </c>
      <c r="BB58" s="19">
        <v>17.600000000000001</v>
      </c>
      <c r="BC58" s="19">
        <v>41.3</v>
      </c>
      <c r="BD58" s="19">
        <v>2</v>
      </c>
      <c r="BE58" s="19">
        <v>25.6</v>
      </c>
      <c r="BF58" s="19">
        <v>80.8</v>
      </c>
      <c r="BG58" s="19"/>
      <c r="BH58" s="19"/>
      <c r="BI58" s="19">
        <v>59.5</v>
      </c>
      <c r="BJ58" s="19"/>
      <c r="BK58" s="19"/>
      <c r="BL58" s="19">
        <v>0</v>
      </c>
      <c r="BM58" s="19"/>
      <c r="BN58" s="19"/>
      <c r="BO58" s="19"/>
      <c r="BP58" s="19">
        <v>127.1</v>
      </c>
      <c r="BQ58" s="19">
        <v>131.4</v>
      </c>
      <c r="BR58" s="19">
        <v>131.19999999999999</v>
      </c>
      <c r="BS58" s="19">
        <v>131</v>
      </c>
      <c r="BT58" s="19">
        <v>216.8</v>
      </c>
      <c r="BU58" s="19"/>
      <c r="BV58" s="19"/>
      <c r="BW58" s="19"/>
      <c r="BX58" s="19"/>
      <c r="BY58" s="19"/>
      <c r="BZ58" s="19"/>
      <c r="CA58" s="19"/>
      <c r="CB58" s="19"/>
      <c r="CC58" s="19">
        <v>4</v>
      </c>
      <c r="CD58" s="19">
        <v>95</v>
      </c>
      <c r="CE58" s="19">
        <v>93</v>
      </c>
      <c r="CF58" s="19">
        <v>65.5</v>
      </c>
      <c r="CG58" s="19">
        <v>45.2</v>
      </c>
      <c r="CH58" s="19">
        <v>29.9</v>
      </c>
      <c r="CI58" s="19"/>
      <c r="CJ58" s="19"/>
      <c r="CK58" s="19"/>
      <c r="CL58" s="19">
        <v>147.19999999999999</v>
      </c>
      <c r="CM58" s="19">
        <v>148.19999999999999</v>
      </c>
      <c r="CN58" s="19">
        <v>149.9</v>
      </c>
      <c r="CO58" s="19"/>
      <c r="CP58" s="19"/>
      <c r="CQ58" s="19"/>
      <c r="CR58" s="19"/>
      <c r="CS58" s="19"/>
      <c r="CT58" s="19">
        <v>214.78299999999999</v>
      </c>
      <c r="CU58" s="19">
        <v>103.777</v>
      </c>
      <c r="CV58" s="19">
        <v>0</v>
      </c>
      <c r="CW58" s="19">
        <v>50.2</v>
      </c>
      <c r="CX58" s="19">
        <v>0</v>
      </c>
      <c r="CY58" s="19">
        <v>0</v>
      </c>
      <c r="CZ58" s="19">
        <v>0</v>
      </c>
      <c r="DA58" s="19">
        <v>20</v>
      </c>
      <c r="DB58" s="19">
        <v>20.7</v>
      </c>
      <c r="DC58" s="19">
        <v>9.9</v>
      </c>
      <c r="DD58" s="19">
        <v>5.3</v>
      </c>
      <c r="DE58" s="19">
        <v>0</v>
      </c>
      <c r="DF58" s="19">
        <v>1.1000000000000001</v>
      </c>
      <c r="DG58" s="19">
        <v>3.5</v>
      </c>
      <c r="DH58" s="19">
        <v>4.2</v>
      </c>
      <c r="DI58" s="19"/>
      <c r="DJ58" s="19">
        <v>20</v>
      </c>
      <c r="DK58" s="19">
        <v>18.7</v>
      </c>
      <c r="DL58" s="19">
        <v>3.5</v>
      </c>
      <c r="DM58" s="19">
        <v>18.600000000000001</v>
      </c>
      <c r="DN58" s="19">
        <v>0</v>
      </c>
      <c r="DO58" s="19">
        <v>0</v>
      </c>
      <c r="DP58" s="19">
        <v>10</v>
      </c>
      <c r="DQ58" s="19">
        <v>26.2</v>
      </c>
      <c r="DR58" s="19">
        <v>0</v>
      </c>
      <c r="DS58" s="19">
        <v>2.9</v>
      </c>
      <c r="DT58" s="19">
        <v>17.2</v>
      </c>
      <c r="DU58" s="19">
        <v>2.8</v>
      </c>
      <c r="DV58" s="19"/>
      <c r="DW58" s="19">
        <v>11.8</v>
      </c>
      <c r="DX58" s="19">
        <v>8.8000000000000007</v>
      </c>
      <c r="DY58" s="19">
        <v>13.4</v>
      </c>
      <c r="DZ58" s="19">
        <v>18.899999999999999</v>
      </c>
      <c r="EA58" s="19">
        <v>20</v>
      </c>
      <c r="EB58" s="19">
        <v>13</v>
      </c>
      <c r="EC58" s="19">
        <v>34.799999999999997</v>
      </c>
      <c r="ED58" s="19">
        <v>0</v>
      </c>
      <c r="EE58" s="19">
        <v>65.8</v>
      </c>
      <c r="EF58" s="19">
        <v>73.400000000000006</v>
      </c>
      <c r="EG58" s="19">
        <v>5.4</v>
      </c>
      <c r="EH58" s="19">
        <v>3.8</v>
      </c>
      <c r="EI58" s="19">
        <v>21</v>
      </c>
      <c r="EJ58" s="19">
        <v>7.2</v>
      </c>
      <c r="EK58" s="19">
        <v>7.3</v>
      </c>
      <c r="EL58" s="19">
        <v>20.399999999999999</v>
      </c>
      <c r="EM58" s="19">
        <v>20.399999999999999</v>
      </c>
      <c r="EN58" s="19">
        <v>20</v>
      </c>
      <c r="EO58" s="19">
        <v>0</v>
      </c>
      <c r="EP58" s="19">
        <v>0</v>
      </c>
      <c r="EQ58" s="19">
        <v>0</v>
      </c>
      <c r="ER58" s="19">
        <v>0</v>
      </c>
      <c r="ES58" s="19">
        <v>0.6</v>
      </c>
      <c r="ET58" s="19">
        <v>31.1</v>
      </c>
      <c r="EU58" s="19">
        <v>23</v>
      </c>
      <c r="EV58" s="19">
        <v>0</v>
      </c>
      <c r="EW58" s="19">
        <v>2.8</v>
      </c>
      <c r="EX58" s="19">
        <v>1.1000000000000001</v>
      </c>
      <c r="EY58" s="19">
        <v>2.4</v>
      </c>
      <c r="EZ58" s="19">
        <v>1.1000000000000001</v>
      </c>
      <c r="FA58" s="19">
        <v>0</v>
      </c>
      <c r="FB58" s="19">
        <v>6.3150000000000004</v>
      </c>
      <c r="FC58" s="19">
        <v>20.012</v>
      </c>
      <c r="FD58" s="19">
        <v>8.9</v>
      </c>
      <c r="FE58" s="19"/>
      <c r="FF58" s="19">
        <v>34.4</v>
      </c>
      <c r="FG58" s="19">
        <v>14.8</v>
      </c>
      <c r="FH58" s="19">
        <v>13.1</v>
      </c>
      <c r="FI58" s="19">
        <v>8.1</v>
      </c>
      <c r="FJ58" s="19"/>
      <c r="FK58" s="19">
        <v>6687.1869999999999</v>
      </c>
      <c r="FL58" s="15"/>
      <c r="FM58" s="19">
        <v>21.2</v>
      </c>
      <c r="FN58" s="19">
        <v>3.86</v>
      </c>
      <c r="FO58" s="19">
        <v>6</v>
      </c>
      <c r="FP58" s="19">
        <v>13.2</v>
      </c>
      <c r="FQ58" s="19">
        <v>27.2</v>
      </c>
      <c r="FR58" s="19">
        <v>9.4</v>
      </c>
      <c r="FS58" s="19">
        <v>4.6349999999999998</v>
      </c>
      <c r="FT58" s="19">
        <v>7.2069999999999999</v>
      </c>
      <c r="FU58" s="19">
        <v>92.701999999999998</v>
      </c>
    </row>
    <row r="59" spans="1:177" ht="25" customHeight="1" x14ac:dyDescent="0.35">
      <c r="A59" s="205" t="s">
        <v>811</v>
      </c>
      <c r="B59" s="206"/>
      <c r="C59" s="20">
        <v>4256.3</v>
      </c>
      <c r="D59" s="20">
        <v>15143.3</v>
      </c>
      <c r="E59" s="20">
        <v>5143</v>
      </c>
      <c r="F59" s="20">
        <v>0</v>
      </c>
      <c r="G59" s="20">
        <v>0</v>
      </c>
      <c r="H59" s="20">
        <v>2162.4</v>
      </c>
      <c r="I59" s="20">
        <v>4977.1499999999996</v>
      </c>
      <c r="J59" s="20">
        <v>0</v>
      </c>
      <c r="K59" s="20">
        <v>0</v>
      </c>
      <c r="L59" s="20">
        <v>3885.7</v>
      </c>
      <c r="M59" s="20">
        <v>3912.95</v>
      </c>
      <c r="N59" s="20">
        <v>3912.5</v>
      </c>
      <c r="O59" s="20">
        <v>6174.25</v>
      </c>
      <c r="P59" s="20">
        <v>5089</v>
      </c>
      <c r="Q59" s="20">
        <v>2639.05</v>
      </c>
      <c r="R59" s="20">
        <v>9016.85</v>
      </c>
      <c r="S59" s="20">
        <v>161</v>
      </c>
      <c r="T59" s="20">
        <v>0</v>
      </c>
      <c r="U59" s="20">
        <v>0</v>
      </c>
      <c r="V59" s="20">
        <v>0</v>
      </c>
      <c r="W59" s="20">
        <v>0</v>
      </c>
      <c r="X59" s="20">
        <v>3980.35</v>
      </c>
      <c r="Y59" s="20">
        <v>186.6</v>
      </c>
      <c r="Z59" s="20">
        <v>144.44999999999999</v>
      </c>
      <c r="AA59" s="20">
        <v>0</v>
      </c>
      <c r="AB59" s="20">
        <v>165.85</v>
      </c>
      <c r="AC59" s="20">
        <v>287.95</v>
      </c>
      <c r="AD59" s="20">
        <v>1898.05</v>
      </c>
      <c r="AE59" s="20">
        <v>0</v>
      </c>
      <c r="AF59" s="20">
        <v>0</v>
      </c>
      <c r="AG59" s="20">
        <v>0</v>
      </c>
      <c r="AH59" s="20">
        <v>0</v>
      </c>
      <c r="AI59" s="20">
        <v>2552.5500000000002</v>
      </c>
      <c r="AJ59" s="20">
        <v>3315.8</v>
      </c>
      <c r="AK59" s="20">
        <v>0</v>
      </c>
      <c r="AL59" s="20">
        <v>0</v>
      </c>
      <c r="AM59" s="20">
        <v>0</v>
      </c>
      <c r="AN59" s="20">
        <v>154.69999999999999</v>
      </c>
      <c r="AO59" s="20">
        <v>3015.35</v>
      </c>
      <c r="AP59" s="20">
        <v>1253.25</v>
      </c>
      <c r="AQ59" s="20">
        <v>3330.55</v>
      </c>
      <c r="AR59" s="20">
        <v>686.7</v>
      </c>
      <c r="AS59" s="20">
        <v>436.15</v>
      </c>
      <c r="AT59" s="20">
        <v>451.2</v>
      </c>
      <c r="AU59" s="20">
        <v>2163.1</v>
      </c>
      <c r="AV59" s="20">
        <v>0</v>
      </c>
      <c r="AW59" s="20">
        <v>0</v>
      </c>
      <c r="AX59" s="20">
        <v>0</v>
      </c>
      <c r="AY59" s="20">
        <v>2548.9</v>
      </c>
      <c r="AZ59" s="20">
        <v>133.1</v>
      </c>
      <c r="BA59" s="20">
        <v>216.7</v>
      </c>
      <c r="BB59" s="20">
        <v>508.55</v>
      </c>
      <c r="BC59" s="20">
        <v>992.7</v>
      </c>
      <c r="BD59" s="20">
        <v>48</v>
      </c>
      <c r="BE59" s="20">
        <v>392</v>
      </c>
      <c r="BF59" s="20">
        <v>1826.75</v>
      </c>
      <c r="BG59" s="20">
        <v>0</v>
      </c>
      <c r="BH59" s="20">
        <v>0</v>
      </c>
      <c r="BI59" s="20">
        <v>1595.1</v>
      </c>
      <c r="BJ59" s="20">
        <v>0</v>
      </c>
      <c r="BK59" s="20">
        <v>0</v>
      </c>
      <c r="BL59" s="20">
        <v>1067.75</v>
      </c>
      <c r="BM59" s="20">
        <v>0</v>
      </c>
      <c r="BN59" s="20">
        <v>0</v>
      </c>
      <c r="BO59" s="20">
        <v>0</v>
      </c>
      <c r="BP59" s="20">
        <v>2600.15</v>
      </c>
      <c r="BQ59" s="20">
        <v>2946.75</v>
      </c>
      <c r="BR59" s="20">
        <v>3547.25</v>
      </c>
      <c r="BS59" s="20">
        <v>4414.1499999999996</v>
      </c>
      <c r="BT59" s="20">
        <v>5333.4</v>
      </c>
      <c r="BU59" s="20">
        <v>0</v>
      </c>
      <c r="BV59" s="20">
        <v>0</v>
      </c>
      <c r="BW59" s="20">
        <v>0</v>
      </c>
      <c r="BX59" s="20">
        <v>0</v>
      </c>
      <c r="BY59" s="20">
        <v>0</v>
      </c>
      <c r="BZ59" s="20">
        <v>0</v>
      </c>
      <c r="CA59" s="20">
        <v>0</v>
      </c>
      <c r="CB59" s="20">
        <v>0</v>
      </c>
      <c r="CC59" s="20">
        <v>96</v>
      </c>
      <c r="CD59" s="20">
        <v>3666.05</v>
      </c>
      <c r="CE59" s="20">
        <v>2136.6999999999998</v>
      </c>
      <c r="CF59" s="20">
        <v>1535.85</v>
      </c>
      <c r="CG59" s="20">
        <v>1109.7</v>
      </c>
      <c r="CH59" s="20">
        <v>721.55</v>
      </c>
      <c r="CI59" s="20">
        <v>0</v>
      </c>
      <c r="CJ59" s="20">
        <v>0</v>
      </c>
      <c r="CK59" s="20">
        <v>0</v>
      </c>
      <c r="CL59" s="20">
        <v>3479.45</v>
      </c>
      <c r="CM59" s="20">
        <v>3496.95</v>
      </c>
      <c r="CN59" s="20">
        <v>3570.4</v>
      </c>
      <c r="CO59" s="20">
        <v>0</v>
      </c>
      <c r="CP59" s="20">
        <v>0</v>
      </c>
      <c r="CQ59" s="20">
        <v>0</v>
      </c>
      <c r="CR59" s="20">
        <v>0</v>
      </c>
      <c r="CS59" s="20">
        <v>0</v>
      </c>
      <c r="CT59" s="20">
        <v>3175.4540000000002</v>
      </c>
      <c r="CU59" s="20">
        <v>1423.6025</v>
      </c>
      <c r="CV59" s="20">
        <v>8.1999999999999993</v>
      </c>
      <c r="CW59" s="20">
        <v>1277.0999999999999</v>
      </c>
      <c r="CX59" s="20">
        <v>814.75</v>
      </c>
      <c r="CY59" s="20">
        <v>20.65</v>
      </c>
      <c r="CZ59" s="20">
        <v>2.5499999999999998</v>
      </c>
      <c r="DA59" s="20">
        <v>430.55</v>
      </c>
      <c r="DB59" s="20">
        <v>497.9</v>
      </c>
      <c r="DC59" s="20">
        <v>237.8</v>
      </c>
      <c r="DD59" s="20">
        <v>130.6</v>
      </c>
      <c r="DE59" s="20">
        <v>1348.95</v>
      </c>
      <c r="DF59" s="20">
        <v>26.45</v>
      </c>
      <c r="DG59" s="20">
        <v>84</v>
      </c>
      <c r="DH59" s="20">
        <v>105.15</v>
      </c>
      <c r="DI59" s="20">
        <v>0</v>
      </c>
      <c r="DJ59" s="20">
        <v>463.55</v>
      </c>
      <c r="DK59" s="20">
        <v>449.9</v>
      </c>
      <c r="DL59" s="20">
        <v>85.2</v>
      </c>
      <c r="DM59" s="20">
        <v>445.8</v>
      </c>
      <c r="DN59" s="20">
        <v>143.05000000000001</v>
      </c>
      <c r="DO59" s="20">
        <v>170.7</v>
      </c>
      <c r="DP59" s="20">
        <v>302.75</v>
      </c>
      <c r="DQ59" s="20">
        <v>915.7</v>
      </c>
      <c r="DR59" s="20">
        <v>147</v>
      </c>
      <c r="DS59" s="20">
        <v>79.25</v>
      </c>
      <c r="DT59" s="20">
        <v>385.55</v>
      </c>
      <c r="DU59" s="20">
        <v>62.7</v>
      </c>
      <c r="DV59" s="20">
        <v>0</v>
      </c>
      <c r="DW59" s="20">
        <v>285.14999999999998</v>
      </c>
      <c r="DX59" s="20">
        <v>190.25</v>
      </c>
      <c r="DY59" s="20">
        <v>336.75</v>
      </c>
      <c r="DZ59" s="20">
        <v>459.3</v>
      </c>
      <c r="EA59" s="20">
        <v>480.2</v>
      </c>
      <c r="EB59" s="20">
        <v>372.45</v>
      </c>
      <c r="EC59" s="20">
        <v>941.15</v>
      </c>
      <c r="ED59" s="20">
        <v>388.4</v>
      </c>
      <c r="EE59" s="20">
        <v>1395.7</v>
      </c>
      <c r="EF59" s="20">
        <v>1519.85</v>
      </c>
      <c r="EG59" s="20">
        <v>161.94999999999999</v>
      </c>
      <c r="EH59" s="20">
        <v>91.65</v>
      </c>
      <c r="EI59" s="20">
        <v>490.05</v>
      </c>
      <c r="EJ59" s="20">
        <v>163.80000000000001</v>
      </c>
      <c r="EK59" s="20">
        <v>172.6</v>
      </c>
      <c r="EL59" s="20">
        <v>475.4</v>
      </c>
      <c r="EM59" s="20">
        <v>477.95</v>
      </c>
      <c r="EN59" s="20">
        <v>470.9</v>
      </c>
      <c r="EO59" s="20">
        <v>35.25</v>
      </c>
      <c r="EP59" s="20">
        <v>2660.1</v>
      </c>
      <c r="EQ59" s="20">
        <v>142.19999999999999</v>
      </c>
      <c r="ER59" s="20">
        <v>1535.55</v>
      </c>
      <c r="ES59" s="20">
        <v>14.4</v>
      </c>
      <c r="ET59" s="20">
        <v>1134.1500000000001</v>
      </c>
      <c r="EU59" s="20">
        <v>1091.8499999999999</v>
      </c>
      <c r="EV59" s="20">
        <v>1145.5</v>
      </c>
      <c r="EW59" s="20">
        <v>66.05</v>
      </c>
      <c r="EX59" s="20">
        <v>14.45</v>
      </c>
      <c r="EY59" s="20">
        <v>55.75</v>
      </c>
      <c r="EZ59" s="20">
        <v>26.4</v>
      </c>
      <c r="FA59" s="20">
        <v>135.94999999999999</v>
      </c>
      <c r="FB59" s="20">
        <v>152.09899999999999</v>
      </c>
      <c r="FC59" s="20">
        <v>480.774</v>
      </c>
      <c r="FD59" s="20">
        <v>213.3</v>
      </c>
      <c r="FE59" s="20">
        <v>0</v>
      </c>
      <c r="FF59" s="20">
        <v>317.59500000000003</v>
      </c>
      <c r="FG59" s="20">
        <v>367.05</v>
      </c>
      <c r="FH59" s="20">
        <v>351.5</v>
      </c>
      <c r="FI59" s="20">
        <v>200</v>
      </c>
      <c r="FJ59" s="20">
        <v>0</v>
      </c>
      <c r="FK59" s="20">
        <v>170728.22450000001</v>
      </c>
      <c r="FL59" s="21"/>
      <c r="FM59" s="20">
        <v>514.65</v>
      </c>
      <c r="FN59" s="20">
        <v>55.12</v>
      </c>
      <c r="FO59" s="20">
        <v>143.05000000000001</v>
      </c>
      <c r="FP59" s="20">
        <v>244.2</v>
      </c>
      <c r="FQ59" s="20">
        <v>644.29999999999995</v>
      </c>
      <c r="FR59" s="20">
        <v>268.85000000000002</v>
      </c>
      <c r="FS59" s="20">
        <v>113.77249999999999</v>
      </c>
      <c r="FT59" s="20">
        <v>169.56100000000001</v>
      </c>
      <c r="FU59" s="20">
        <v>2153.5034999999998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201" t="s">
        <v>812</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539</v>
      </c>
      <c r="FN5" s="203"/>
      <c r="FO5" s="203"/>
      <c r="FP5" s="203"/>
      <c r="FQ5" s="203"/>
      <c r="FR5" s="203"/>
      <c r="FS5" s="203"/>
      <c r="FT5" s="203"/>
      <c r="FU5" s="203"/>
    </row>
    <row r="6" spans="1:177" ht="22" hidden="1" customHeight="1" x14ac:dyDescent="0.35">
      <c r="A6" s="200" t="s">
        <v>73</v>
      </c>
      <c r="B6" s="200" t="s">
        <v>540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541</v>
      </c>
      <c r="FL6" s="1"/>
      <c r="FM6" s="10">
        <v>221</v>
      </c>
      <c r="FN6" s="10">
        <v>222</v>
      </c>
      <c r="FO6" s="10">
        <v>224</v>
      </c>
      <c r="FP6" s="10">
        <v>2187</v>
      </c>
      <c r="FQ6" s="10">
        <v>227</v>
      </c>
      <c r="FR6" s="10">
        <v>49400</v>
      </c>
      <c r="FS6" s="10">
        <v>199</v>
      </c>
      <c r="FT6" s="10">
        <v>200</v>
      </c>
      <c r="FU6" s="203" t="s">
        <v>542</v>
      </c>
    </row>
    <row r="7" spans="1:177" ht="15" hidden="1" customHeight="1" x14ac:dyDescent="0.35">
      <c r="A7" s="200"/>
      <c r="B7" s="200"/>
      <c r="C7" s="9" t="s">
        <v>543</v>
      </c>
      <c r="D7" s="9" t="s">
        <v>544</v>
      </c>
      <c r="E7" s="9" t="s">
        <v>544</v>
      </c>
      <c r="F7" s="9" t="s">
        <v>545</v>
      </c>
      <c r="G7" s="9" t="s">
        <v>545</v>
      </c>
      <c r="H7" s="9" t="s">
        <v>545</v>
      </c>
      <c r="I7" s="9" t="s">
        <v>545</v>
      </c>
      <c r="J7" s="9" t="s">
        <v>544</v>
      </c>
      <c r="K7" s="9" t="s">
        <v>544</v>
      </c>
      <c r="L7" s="9" t="s">
        <v>544</v>
      </c>
      <c r="M7" s="9" t="s">
        <v>544</v>
      </c>
      <c r="N7" s="9" t="s">
        <v>544</v>
      </c>
      <c r="O7" s="9" t="s">
        <v>544</v>
      </c>
      <c r="P7" s="9" t="s">
        <v>544</v>
      </c>
      <c r="Q7" s="9" t="s">
        <v>544</v>
      </c>
      <c r="R7" s="9" t="s">
        <v>544</v>
      </c>
      <c r="S7" s="9" t="s">
        <v>544</v>
      </c>
      <c r="T7" s="9" t="s">
        <v>544</v>
      </c>
      <c r="U7" s="9" t="s">
        <v>544</v>
      </c>
      <c r="V7" s="9" t="s">
        <v>544</v>
      </c>
      <c r="W7" s="9" t="s">
        <v>544</v>
      </c>
      <c r="X7" s="9" t="s">
        <v>543</v>
      </c>
      <c r="Y7" s="9" t="s">
        <v>543</v>
      </c>
      <c r="Z7" s="9" t="s">
        <v>543</v>
      </c>
      <c r="AA7" s="9" t="s">
        <v>544</v>
      </c>
      <c r="AB7" s="9" t="s">
        <v>543</v>
      </c>
      <c r="AC7" s="9" t="s">
        <v>543</v>
      </c>
      <c r="AD7" s="9" t="s">
        <v>543</v>
      </c>
      <c r="AE7" s="9" t="s">
        <v>543</v>
      </c>
      <c r="AF7" s="9" t="s">
        <v>543</v>
      </c>
      <c r="AG7" s="9" t="s">
        <v>543</v>
      </c>
      <c r="AH7" s="9" t="s">
        <v>543</v>
      </c>
      <c r="AI7" s="9" t="s">
        <v>543</v>
      </c>
      <c r="AJ7" s="9" t="s">
        <v>544</v>
      </c>
      <c r="AK7" s="9" t="s">
        <v>545</v>
      </c>
      <c r="AL7" s="9" t="s">
        <v>545</v>
      </c>
      <c r="AM7" s="9" t="s">
        <v>545</v>
      </c>
      <c r="AN7" s="9" t="s">
        <v>544</v>
      </c>
      <c r="AO7" s="9" t="s">
        <v>544</v>
      </c>
      <c r="AP7" s="9" t="s">
        <v>544</v>
      </c>
      <c r="AQ7" s="9" t="s">
        <v>544</v>
      </c>
      <c r="AR7" s="9" t="s">
        <v>544</v>
      </c>
      <c r="AS7" s="9" t="s">
        <v>544</v>
      </c>
      <c r="AT7" s="9" t="s">
        <v>544</v>
      </c>
      <c r="AU7" s="9" t="s">
        <v>543</v>
      </c>
      <c r="AV7" s="9" t="s">
        <v>544</v>
      </c>
      <c r="AW7" s="9" t="s">
        <v>544</v>
      </c>
      <c r="AX7" s="9" t="s">
        <v>544</v>
      </c>
      <c r="AY7" s="9" t="s">
        <v>544</v>
      </c>
      <c r="AZ7" s="9" t="s">
        <v>544</v>
      </c>
      <c r="BA7" s="9" t="s">
        <v>544</v>
      </c>
      <c r="BB7" s="9" t="s">
        <v>544</v>
      </c>
      <c r="BC7" s="9" t="s">
        <v>544</v>
      </c>
      <c r="BD7" s="9" t="s">
        <v>543</v>
      </c>
      <c r="BE7" s="9" t="s">
        <v>545</v>
      </c>
      <c r="BF7" s="9" t="s">
        <v>544</v>
      </c>
      <c r="BG7" s="9" t="s">
        <v>544</v>
      </c>
      <c r="BH7" s="9" t="s">
        <v>544</v>
      </c>
      <c r="BI7" s="9" t="s">
        <v>544</v>
      </c>
      <c r="BJ7" s="9" t="s">
        <v>545</v>
      </c>
      <c r="BK7" s="9" t="s">
        <v>545</v>
      </c>
      <c r="BL7" s="9" t="s">
        <v>545</v>
      </c>
      <c r="BM7" s="9" t="s">
        <v>543</v>
      </c>
      <c r="BN7" s="9" t="s">
        <v>543</v>
      </c>
      <c r="BO7" s="9" t="s">
        <v>543</v>
      </c>
      <c r="BP7" s="9" t="s">
        <v>544</v>
      </c>
      <c r="BQ7" s="9" t="s">
        <v>544</v>
      </c>
      <c r="BR7" s="9" t="s">
        <v>544</v>
      </c>
      <c r="BS7" s="9" t="s">
        <v>544</v>
      </c>
      <c r="BT7" s="9" t="s">
        <v>544</v>
      </c>
      <c r="BU7" s="9" t="s">
        <v>544</v>
      </c>
      <c r="BV7" s="9" t="s">
        <v>544</v>
      </c>
      <c r="BW7" s="9" t="s">
        <v>543</v>
      </c>
      <c r="BX7" s="9" t="s">
        <v>543</v>
      </c>
      <c r="BY7" s="9" t="s">
        <v>543</v>
      </c>
      <c r="BZ7" s="9" t="s">
        <v>545</v>
      </c>
      <c r="CA7" s="9" t="s">
        <v>543</v>
      </c>
      <c r="CB7" s="9" t="s">
        <v>544</v>
      </c>
      <c r="CC7" s="9" t="s">
        <v>545</v>
      </c>
      <c r="CD7" s="9" t="s">
        <v>544</v>
      </c>
      <c r="CE7" s="9" t="s">
        <v>544</v>
      </c>
      <c r="CF7" s="9" t="s">
        <v>544</v>
      </c>
      <c r="CG7" s="9" t="s">
        <v>544</v>
      </c>
      <c r="CH7" s="9" t="s">
        <v>544</v>
      </c>
      <c r="CI7" s="9" t="s">
        <v>544</v>
      </c>
      <c r="CJ7" s="9" t="s">
        <v>544</v>
      </c>
      <c r="CK7" s="9" t="s">
        <v>544</v>
      </c>
      <c r="CL7" s="9" t="s">
        <v>544</v>
      </c>
      <c r="CM7" s="9" t="s">
        <v>544</v>
      </c>
      <c r="CN7" s="9" t="s">
        <v>544</v>
      </c>
      <c r="CO7" s="9" t="s">
        <v>544</v>
      </c>
      <c r="CP7" s="9" t="s">
        <v>543</v>
      </c>
      <c r="CQ7" s="9" t="s">
        <v>543</v>
      </c>
      <c r="CR7" s="9" t="s">
        <v>543</v>
      </c>
      <c r="CS7" s="9" t="s">
        <v>543</v>
      </c>
      <c r="CT7" s="9" t="s">
        <v>544</v>
      </c>
      <c r="CU7" s="9" t="s">
        <v>544</v>
      </c>
      <c r="CV7" s="9" t="s">
        <v>544</v>
      </c>
      <c r="CW7" s="9" t="s">
        <v>544</v>
      </c>
      <c r="CX7" s="9" t="s">
        <v>543</v>
      </c>
      <c r="CY7" s="9" t="s">
        <v>545</v>
      </c>
      <c r="CZ7" s="9" t="s">
        <v>545</v>
      </c>
      <c r="DA7" s="9" t="s">
        <v>545</v>
      </c>
      <c r="DB7" s="9" t="s">
        <v>544</v>
      </c>
      <c r="DC7" s="9" t="s">
        <v>545</v>
      </c>
      <c r="DD7" s="9" t="s">
        <v>545</v>
      </c>
      <c r="DE7" s="9" t="s">
        <v>543</v>
      </c>
      <c r="DF7" s="9" t="s">
        <v>543</v>
      </c>
      <c r="DG7" s="9" t="s">
        <v>544</v>
      </c>
      <c r="DH7" s="9" t="s">
        <v>544</v>
      </c>
      <c r="DI7" s="9" t="s">
        <v>544</v>
      </c>
      <c r="DJ7" s="9" t="s">
        <v>545</v>
      </c>
      <c r="DK7" s="9" t="s">
        <v>545</v>
      </c>
      <c r="DL7" s="9" t="s">
        <v>544</v>
      </c>
      <c r="DM7" s="9" t="s">
        <v>544</v>
      </c>
      <c r="DN7" s="9" t="s">
        <v>543</v>
      </c>
      <c r="DO7" s="9" t="s">
        <v>543</v>
      </c>
      <c r="DP7" s="9" t="s">
        <v>544</v>
      </c>
      <c r="DQ7" s="9" t="s">
        <v>544</v>
      </c>
      <c r="DR7" s="9" t="s">
        <v>543</v>
      </c>
      <c r="DS7" s="9" t="s">
        <v>544</v>
      </c>
      <c r="DT7" s="9" t="s">
        <v>544</v>
      </c>
      <c r="DU7" s="9" t="s">
        <v>545</v>
      </c>
      <c r="DV7" s="9" t="s">
        <v>544</v>
      </c>
      <c r="DW7" s="9" t="s">
        <v>544</v>
      </c>
      <c r="DX7" s="9" t="s">
        <v>545</v>
      </c>
      <c r="DY7" s="9" t="s">
        <v>544</v>
      </c>
      <c r="DZ7" s="9" t="s">
        <v>544</v>
      </c>
      <c r="EA7" s="9" t="s">
        <v>544</v>
      </c>
      <c r="EB7" s="9" t="s">
        <v>545</v>
      </c>
      <c r="EC7" s="9" t="s">
        <v>545</v>
      </c>
      <c r="ED7" s="9" t="s">
        <v>543</v>
      </c>
      <c r="EE7" s="9" t="s">
        <v>544</v>
      </c>
      <c r="EF7" s="9" t="s">
        <v>544</v>
      </c>
      <c r="EG7" s="9" t="s">
        <v>544</v>
      </c>
      <c r="EH7" s="9" t="s">
        <v>544</v>
      </c>
      <c r="EI7" s="9" t="s">
        <v>544</v>
      </c>
      <c r="EJ7" s="9" t="s">
        <v>544</v>
      </c>
      <c r="EK7" s="9" t="s">
        <v>543</v>
      </c>
      <c r="EL7" s="9" t="s">
        <v>543</v>
      </c>
      <c r="EM7" s="9" t="s">
        <v>543</v>
      </c>
      <c r="EN7" s="9" t="s">
        <v>543</v>
      </c>
      <c r="EO7" s="9" t="s">
        <v>545</v>
      </c>
      <c r="EP7" s="9" t="s">
        <v>543</v>
      </c>
      <c r="EQ7" s="9" t="s">
        <v>543</v>
      </c>
      <c r="ER7" s="9" t="s">
        <v>543</v>
      </c>
      <c r="ES7" s="9" t="s">
        <v>544</v>
      </c>
      <c r="ET7" s="9" t="s">
        <v>544</v>
      </c>
      <c r="EU7" s="9" t="s">
        <v>544</v>
      </c>
      <c r="EV7" s="9" t="s">
        <v>543</v>
      </c>
      <c r="EW7" s="9" t="s">
        <v>544</v>
      </c>
      <c r="EX7" s="9" t="s">
        <v>544</v>
      </c>
      <c r="EY7" s="9" t="s">
        <v>544</v>
      </c>
      <c r="EZ7" s="9" t="s">
        <v>544</v>
      </c>
      <c r="FA7" s="9" t="s">
        <v>543</v>
      </c>
      <c r="FB7" s="9" t="s">
        <v>545</v>
      </c>
      <c r="FC7" s="9" t="s">
        <v>544</v>
      </c>
      <c r="FD7" s="9" t="s">
        <v>545</v>
      </c>
      <c r="FE7" s="9" t="s">
        <v>545</v>
      </c>
      <c r="FF7" s="9" t="s">
        <v>545</v>
      </c>
      <c r="FG7" s="9" t="s">
        <v>544</v>
      </c>
      <c r="FH7" s="9" t="s">
        <v>545</v>
      </c>
      <c r="FI7" s="9" t="s">
        <v>545</v>
      </c>
      <c r="FJ7" s="9" t="s">
        <v>545</v>
      </c>
      <c r="FK7" s="200"/>
      <c r="FL7" s="1"/>
      <c r="FM7" s="10" t="s">
        <v>545</v>
      </c>
      <c r="FN7" s="10" t="s">
        <v>544</v>
      </c>
      <c r="FO7" s="10" t="s">
        <v>545</v>
      </c>
      <c r="FP7" s="10" t="s">
        <v>545</v>
      </c>
      <c r="FQ7" s="10" t="s">
        <v>545</v>
      </c>
      <c r="FR7" s="10" t="s">
        <v>545</v>
      </c>
      <c r="FS7" s="10" t="s">
        <v>545</v>
      </c>
      <c r="FT7" s="10" t="s">
        <v>545</v>
      </c>
      <c r="FU7" s="203"/>
    </row>
    <row r="8" spans="1:177" ht="15" hidden="1" customHeight="1" x14ac:dyDescent="0.35">
      <c r="A8" s="200"/>
      <c r="B8" s="200"/>
      <c r="C8" s="9" t="s">
        <v>546</v>
      </c>
      <c r="D8" s="9" t="s">
        <v>546</v>
      </c>
      <c r="E8" s="9" t="s">
        <v>546</v>
      </c>
      <c r="F8" s="9" t="s">
        <v>547</v>
      </c>
      <c r="G8" s="9" t="s">
        <v>547</v>
      </c>
      <c r="H8" s="9" t="s">
        <v>546</v>
      </c>
      <c r="I8" s="9" t="s">
        <v>546</v>
      </c>
      <c r="J8" s="9" t="s">
        <v>547</v>
      </c>
      <c r="K8" s="9" t="s">
        <v>547</v>
      </c>
      <c r="L8" s="9" t="s">
        <v>547</v>
      </c>
      <c r="M8" s="9" t="s">
        <v>547</v>
      </c>
      <c r="N8" s="9" t="s">
        <v>547</v>
      </c>
      <c r="O8" s="9" t="s">
        <v>547</v>
      </c>
      <c r="P8" s="9" t="s">
        <v>547</v>
      </c>
      <c r="Q8" s="9" t="s">
        <v>547</v>
      </c>
      <c r="R8" s="9" t="s">
        <v>546</v>
      </c>
      <c r="S8" s="9" t="s">
        <v>546</v>
      </c>
      <c r="T8" s="9" t="s">
        <v>547</v>
      </c>
      <c r="U8" s="9" t="s">
        <v>547</v>
      </c>
      <c r="V8" s="9" t="s">
        <v>547</v>
      </c>
      <c r="W8" s="9" t="s">
        <v>547</v>
      </c>
      <c r="X8" s="9" t="s">
        <v>546</v>
      </c>
      <c r="Y8" s="9" t="s">
        <v>546</v>
      </c>
      <c r="Z8" s="9" t="s">
        <v>546</v>
      </c>
      <c r="AA8" s="9" t="s">
        <v>547</v>
      </c>
      <c r="AB8" s="9" t="s">
        <v>546</v>
      </c>
      <c r="AC8" s="9" t="s">
        <v>546</v>
      </c>
      <c r="AD8" s="9" t="s">
        <v>546</v>
      </c>
      <c r="AE8" s="9" t="s">
        <v>546</v>
      </c>
      <c r="AF8" s="9" t="s">
        <v>547</v>
      </c>
      <c r="AG8" s="9" t="s">
        <v>547</v>
      </c>
      <c r="AH8" s="9" t="s">
        <v>547</v>
      </c>
      <c r="AI8" s="9" t="s">
        <v>546</v>
      </c>
      <c r="AJ8" s="9" t="s">
        <v>546</v>
      </c>
      <c r="AK8" s="9" t="s">
        <v>547</v>
      </c>
      <c r="AL8" s="9" t="s">
        <v>547</v>
      </c>
      <c r="AM8" s="9" t="s">
        <v>547</v>
      </c>
      <c r="AN8" s="9" t="s">
        <v>546</v>
      </c>
      <c r="AO8" s="9" t="s">
        <v>546</v>
      </c>
      <c r="AP8" s="9" t="s">
        <v>546</v>
      </c>
      <c r="AQ8" s="9" t="s">
        <v>546</v>
      </c>
      <c r="AR8" s="9" t="s">
        <v>546</v>
      </c>
      <c r="AS8" s="9" t="s">
        <v>546</v>
      </c>
      <c r="AT8" s="9" t="s">
        <v>546</v>
      </c>
      <c r="AU8" s="9" t="s">
        <v>546</v>
      </c>
      <c r="AV8" s="9" t="s">
        <v>547</v>
      </c>
      <c r="AW8" s="9" t="s">
        <v>547</v>
      </c>
      <c r="AX8" s="9" t="s">
        <v>547</v>
      </c>
      <c r="AY8" s="9" t="s">
        <v>546</v>
      </c>
      <c r="AZ8" s="9" t="s">
        <v>546</v>
      </c>
      <c r="BA8" s="9" t="s">
        <v>546</v>
      </c>
      <c r="BB8" s="9" t="s">
        <v>546</v>
      </c>
      <c r="BC8" s="9" t="s">
        <v>546</v>
      </c>
      <c r="BD8" s="9" t="s">
        <v>546</v>
      </c>
      <c r="BE8" s="9" t="s">
        <v>546</v>
      </c>
      <c r="BF8" s="9" t="s">
        <v>546</v>
      </c>
      <c r="BG8" s="9" t="s">
        <v>546</v>
      </c>
      <c r="BH8" s="9" t="s">
        <v>546</v>
      </c>
      <c r="BI8" s="9" t="s">
        <v>546</v>
      </c>
      <c r="BJ8" s="9" t="s">
        <v>547</v>
      </c>
      <c r="BK8" s="9" t="s">
        <v>547</v>
      </c>
      <c r="BL8" s="9" t="s">
        <v>547</v>
      </c>
      <c r="BM8" s="9" t="s">
        <v>547</v>
      </c>
      <c r="BN8" s="9" t="s">
        <v>547</v>
      </c>
      <c r="BO8" s="9" t="s">
        <v>547</v>
      </c>
      <c r="BP8" s="9" t="s">
        <v>546</v>
      </c>
      <c r="BQ8" s="9" t="s">
        <v>547</v>
      </c>
      <c r="BR8" s="9" t="s">
        <v>547</v>
      </c>
      <c r="BS8" s="9" t="s">
        <v>547</v>
      </c>
      <c r="BT8" s="9" t="s">
        <v>547</v>
      </c>
      <c r="BU8" s="9" t="s">
        <v>547</v>
      </c>
      <c r="BV8" s="9" t="s">
        <v>547</v>
      </c>
      <c r="BW8" s="9" t="s">
        <v>547</v>
      </c>
      <c r="BX8" s="9" t="s">
        <v>547</v>
      </c>
      <c r="BY8" s="9" t="s">
        <v>547</v>
      </c>
      <c r="BZ8" s="9" t="s">
        <v>546</v>
      </c>
      <c r="CA8" s="9" t="s">
        <v>547</v>
      </c>
      <c r="CB8" s="9" t="s">
        <v>547</v>
      </c>
      <c r="CC8" s="9" t="s">
        <v>546</v>
      </c>
      <c r="CD8" s="9" t="s">
        <v>546</v>
      </c>
      <c r="CE8" s="9" t="s">
        <v>546</v>
      </c>
      <c r="CF8" s="9" t="s">
        <v>546</v>
      </c>
      <c r="CG8" s="9" t="s">
        <v>546</v>
      </c>
      <c r="CH8" s="9" t="s">
        <v>546</v>
      </c>
      <c r="CI8" s="9" t="s">
        <v>547</v>
      </c>
      <c r="CJ8" s="9" t="s">
        <v>547</v>
      </c>
      <c r="CK8" s="9" t="s">
        <v>547</v>
      </c>
      <c r="CL8" s="9" t="s">
        <v>547</v>
      </c>
      <c r="CM8" s="9" t="s">
        <v>547</v>
      </c>
      <c r="CN8" s="9" t="s">
        <v>547</v>
      </c>
      <c r="CO8" s="9" t="s">
        <v>547</v>
      </c>
      <c r="CP8" s="9" t="s">
        <v>547</v>
      </c>
      <c r="CQ8" s="9" t="s">
        <v>547</v>
      </c>
      <c r="CR8" s="9" t="s">
        <v>547</v>
      </c>
      <c r="CS8" s="9" t="s">
        <v>547</v>
      </c>
      <c r="CT8" s="9" t="s">
        <v>547</v>
      </c>
      <c r="CU8" s="9" t="s">
        <v>547</v>
      </c>
      <c r="CV8" s="9" t="s">
        <v>548</v>
      </c>
      <c r="CW8" s="9" t="s">
        <v>549</v>
      </c>
      <c r="CX8" s="9" t="s">
        <v>548</v>
      </c>
      <c r="CY8" s="9" t="s">
        <v>549</v>
      </c>
      <c r="CZ8" s="9" t="s">
        <v>548</v>
      </c>
      <c r="DA8" s="9" t="s">
        <v>546</v>
      </c>
      <c r="DB8" s="9" t="s">
        <v>546</v>
      </c>
      <c r="DC8" s="9" t="s">
        <v>546</v>
      </c>
      <c r="DD8" s="9" t="s">
        <v>546</v>
      </c>
      <c r="DE8" s="9" t="s">
        <v>548</v>
      </c>
      <c r="DF8" s="9" t="s">
        <v>546</v>
      </c>
      <c r="DG8" s="9" t="s">
        <v>546</v>
      </c>
      <c r="DH8" s="9" t="s">
        <v>546</v>
      </c>
      <c r="DI8" s="9" t="s">
        <v>546</v>
      </c>
      <c r="DJ8" s="9" t="s">
        <v>546</v>
      </c>
      <c r="DK8" s="9" t="s">
        <v>546</v>
      </c>
      <c r="DL8" s="9" t="s">
        <v>546</v>
      </c>
      <c r="DM8" s="9" t="s">
        <v>546</v>
      </c>
      <c r="DN8" s="9" t="s">
        <v>548</v>
      </c>
      <c r="DO8" s="9" t="s">
        <v>548</v>
      </c>
      <c r="DP8" s="9" t="s">
        <v>549</v>
      </c>
      <c r="DQ8" s="9" t="s">
        <v>549</v>
      </c>
      <c r="DR8" s="9" t="s">
        <v>548</v>
      </c>
      <c r="DS8" s="9" t="s">
        <v>546</v>
      </c>
      <c r="DT8" s="9" t="s">
        <v>546</v>
      </c>
      <c r="DU8" s="9" t="s">
        <v>546</v>
      </c>
      <c r="DV8" s="9" t="s">
        <v>546</v>
      </c>
      <c r="DW8" s="9" t="s">
        <v>546</v>
      </c>
      <c r="DX8" s="9" t="s">
        <v>546</v>
      </c>
      <c r="DY8" s="9" t="s">
        <v>546</v>
      </c>
      <c r="DZ8" s="9" t="s">
        <v>546</v>
      </c>
      <c r="EA8" s="9" t="s">
        <v>546</v>
      </c>
      <c r="EB8" s="9" t="s">
        <v>549</v>
      </c>
      <c r="EC8" s="9" t="s">
        <v>549</v>
      </c>
      <c r="ED8" s="9" t="s">
        <v>548</v>
      </c>
      <c r="EE8" s="9" t="s">
        <v>549</v>
      </c>
      <c r="EF8" s="9" t="s">
        <v>549</v>
      </c>
      <c r="EG8" s="9" t="s">
        <v>549</v>
      </c>
      <c r="EH8" s="9" t="s">
        <v>549</v>
      </c>
      <c r="EI8" s="9" t="s">
        <v>546</v>
      </c>
      <c r="EJ8" s="9" t="s">
        <v>546</v>
      </c>
      <c r="EK8" s="9" t="s">
        <v>546</v>
      </c>
      <c r="EL8" s="9" t="s">
        <v>546</v>
      </c>
      <c r="EM8" s="9" t="s">
        <v>546</v>
      </c>
      <c r="EN8" s="9" t="s">
        <v>546</v>
      </c>
      <c r="EO8" s="9" t="s">
        <v>549</v>
      </c>
      <c r="EP8" s="9" t="s">
        <v>548</v>
      </c>
      <c r="EQ8" s="9" t="s">
        <v>548</v>
      </c>
      <c r="ER8" s="9" t="s">
        <v>548</v>
      </c>
      <c r="ES8" s="9" t="s">
        <v>546</v>
      </c>
      <c r="ET8" s="9" t="s">
        <v>549</v>
      </c>
      <c r="EU8" s="9" t="s">
        <v>549</v>
      </c>
      <c r="EV8" s="9" t="s">
        <v>548</v>
      </c>
      <c r="EW8" s="9" t="s">
        <v>547</v>
      </c>
      <c r="EX8" s="9" t="s">
        <v>547</v>
      </c>
      <c r="EY8" s="9" t="s">
        <v>547</v>
      </c>
      <c r="EZ8" s="9" t="s">
        <v>547</v>
      </c>
      <c r="FA8" s="9" t="s">
        <v>548</v>
      </c>
      <c r="FB8" s="9" t="s">
        <v>546</v>
      </c>
      <c r="FC8" s="9" t="s">
        <v>546</v>
      </c>
      <c r="FD8" s="9" t="s">
        <v>547</v>
      </c>
      <c r="FE8" s="9" t="s">
        <v>547</v>
      </c>
      <c r="FF8" s="9" t="s">
        <v>547</v>
      </c>
      <c r="FG8" s="9" t="s">
        <v>547</v>
      </c>
      <c r="FH8" s="9" t="s">
        <v>547</v>
      </c>
      <c r="FI8" s="9" t="s">
        <v>547</v>
      </c>
      <c r="FJ8" s="9" t="s">
        <v>547</v>
      </c>
      <c r="FK8" s="200"/>
      <c r="FL8" s="1"/>
      <c r="FM8" s="10" t="s">
        <v>546</v>
      </c>
      <c r="FN8" s="10" t="s">
        <v>546</v>
      </c>
      <c r="FO8" s="10" t="s">
        <v>546</v>
      </c>
      <c r="FP8" s="10" t="s">
        <v>546</v>
      </c>
      <c r="FQ8" s="10" t="s">
        <v>547</v>
      </c>
      <c r="FR8" s="10" t="s">
        <v>547</v>
      </c>
      <c r="FS8" s="10" t="s">
        <v>546</v>
      </c>
      <c r="FT8" s="10" t="s">
        <v>546</v>
      </c>
      <c r="FU8" s="203"/>
    </row>
    <row r="9" spans="1:177" ht="40" customHeight="1" x14ac:dyDescent="0.35">
      <c r="A9" s="200"/>
      <c r="B9" s="200"/>
      <c r="C9" s="11" t="s">
        <v>550</v>
      </c>
      <c r="D9" s="11" t="s">
        <v>85</v>
      </c>
      <c r="E9" s="11" t="s">
        <v>85</v>
      </c>
      <c r="F9" s="11" t="s">
        <v>85</v>
      </c>
      <c r="G9" s="11" t="s">
        <v>85</v>
      </c>
      <c r="H9" s="11" t="s">
        <v>118</v>
      </c>
      <c r="I9" s="11" t="s">
        <v>118</v>
      </c>
      <c r="J9" s="11" t="s">
        <v>160</v>
      </c>
      <c r="K9" s="11" t="s">
        <v>160</v>
      </c>
      <c r="L9" s="11" t="s">
        <v>48</v>
      </c>
      <c r="M9" s="11" t="s">
        <v>48</v>
      </c>
      <c r="N9" s="11" t="s">
        <v>48</v>
      </c>
      <c r="O9" s="11" t="s">
        <v>48</v>
      </c>
      <c r="P9" s="11" t="s">
        <v>48</v>
      </c>
      <c r="Q9" s="11" t="s">
        <v>48</v>
      </c>
      <c r="R9" s="11" t="s">
        <v>48</v>
      </c>
      <c r="S9" s="11" t="s">
        <v>48</v>
      </c>
      <c r="T9" s="11" t="s">
        <v>551</v>
      </c>
      <c r="U9" s="11" t="s">
        <v>551</v>
      </c>
      <c r="V9" s="11" t="s">
        <v>551</v>
      </c>
      <c r="W9" s="11" t="s">
        <v>551</v>
      </c>
      <c r="X9" s="11" t="s">
        <v>552</v>
      </c>
      <c r="Y9" s="11" t="s">
        <v>244</v>
      </c>
      <c r="Z9" s="11" t="s">
        <v>244</v>
      </c>
      <c r="AA9" s="11" t="s">
        <v>244</v>
      </c>
      <c r="AB9" s="11" t="s">
        <v>80</v>
      </c>
      <c r="AC9" s="11" t="s">
        <v>80</v>
      </c>
      <c r="AD9" s="11" t="s">
        <v>80</v>
      </c>
      <c r="AE9" s="11" t="s">
        <v>80</v>
      </c>
      <c r="AF9" s="11" t="s">
        <v>80</v>
      </c>
      <c r="AG9" s="11" t="s">
        <v>80</v>
      </c>
      <c r="AH9" s="11" t="s">
        <v>80</v>
      </c>
      <c r="AI9" s="11" t="s">
        <v>553</v>
      </c>
      <c r="AJ9" s="11" t="s">
        <v>554</v>
      </c>
      <c r="AK9" s="11" t="s">
        <v>357</v>
      </c>
      <c r="AL9" s="11" t="s">
        <v>555</v>
      </c>
      <c r="AM9" s="11" t="s">
        <v>555</v>
      </c>
      <c r="AN9" s="11" t="s">
        <v>556</v>
      </c>
      <c r="AO9" s="11" t="s">
        <v>556</v>
      </c>
      <c r="AP9" s="11" t="s">
        <v>325</v>
      </c>
      <c r="AQ9" s="11" t="s">
        <v>557</v>
      </c>
      <c r="AR9" s="11" t="s">
        <v>557</v>
      </c>
      <c r="AS9" s="11" t="s">
        <v>558</v>
      </c>
      <c r="AT9" s="11" t="s">
        <v>559</v>
      </c>
      <c r="AU9" s="11" t="s">
        <v>560</v>
      </c>
      <c r="AV9" s="11" t="s">
        <v>106</v>
      </c>
      <c r="AW9" s="11" t="s">
        <v>106</v>
      </c>
      <c r="AX9" s="11" t="s">
        <v>106</v>
      </c>
      <c r="AY9" s="11" t="s">
        <v>154</v>
      </c>
      <c r="AZ9" s="11" t="s">
        <v>154</v>
      </c>
      <c r="BA9" s="11" t="s">
        <v>154</v>
      </c>
      <c r="BB9" s="11" t="s">
        <v>154</v>
      </c>
      <c r="BC9" s="11" t="s">
        <v>154</v>
      </c>
      <c r="BD9" s="11" t="s">
        <v>154</v>
      </c>
      <c r="BE9" s="11" t="s">
        <v>154</v>
      </c>
      <c r="BF9" s="11" t="s">
        <v>154</v>
      </c>
      <c r="BG9" s="11" t="s">
        <v>561</v>
      </c>
      <c r="BH9" s="11" t="s">
        <v>561</v>
      </c>
      <c r="BI9" s="11" t="s">
        <v>562</v>
      </c>
      <c r="BJ9" s="11" t="s">
        <v>90</v>
      </c>
      <c r="BK9" s="11" t="s">
        <v>90</v>
      </c>
      <c r="BL9" s="11" t="s">
        <v>90</v>
      </c>
      <c r="BM9" s="11" t="s">
        <v>97</v>
      </c>
      <c r="BN9" s="11" t="s">
        <v>97</v>
      </c>
      <c r="BO9" s="11" t="s">
        <v>97</v>
      </c>
      <c r="BP9" s="11" t="s">
        <v>97</v>
      </c>
      <c r="BQ9" s="11" t="s">
        <v>97</v>
      </c>
      <c r="BR9" s="11" t="s">
        <v>97</v>
      </c>
      <c r="BS9" s="11" t="s">
        <v>97</v>
      </c>
      <c r="BT9" s="11" t="s">
        <v>97</v>
      </c>
      <c r="BU9" s="11" t="s">
        <v>97</v>
      </c>
      <c r="BV9" s="11" t="s">
        <v>97</v>
      </c>
      <c r="BW9" s="11" t="s">
        <v>97</v>
      </c>
      <c r="BX9" s="11" t="s">
        <v>97</v>
      </c>
      <c r="BY9" s="11" t="s">
        <v>97</v>
      </c>
      <c r="BZ9" s="11" t="s">
        <v>97</v>
      </c>
      <c r="CA9" s="11" t="s">
        <v>563</v>
      </c>
      <c r="CB9" s="11" t="s">
        <v>563</v>
      </c>
      <c r="CC9" s="11" t="s">
        <v>42</v>
      </c>
      <c r="CD9" s="11" t="s">
        <v>140</v>
      </c>
      <c r="CE9" s="11" t="s">
        <v>140</v>
      </c>
      <c r="CF9" s="11" t="s">
        <v>140</v>
      </c>
      <c r="CG9" s="11" t="s">
        <v>140</v>
      </c>
      <c r="CH9" s="11" t="s">
        <v>140</v>
      </c>
      <c r="CI9" s="11" t="s">
        <v>140</v>
      </c>
      <c r="CJ9" s="11" t="s">
        <v>140</v>
      </c>
      <c r="CK9" s="11" t="s">
        <v>140</v>
      </c>
      <c r="CL9" s="11" t="s">
        <v>140</v>
      </c>
      <c r="CM9" s="11" t="s">
        <v>140</v>
      </c>
      <c r="CN9" s="11" t="s">
        <v>140</v>
      </c>
      <c r="CO9" s="11" t="s">
        <v>140</v>
      </c>
      <c r="CP9" s="11" t="s">
        <v>151</v>
      </c>
      <c r="CQ9" s="11" t="s">
        <v>151</v>
      </c>
      <c r="CR9" s="11" t="s">
        <v>151</v>
      </c>
      <c r="CS9" s="11" t="s">
        <v>151</v>
      </c>
      <c r="CT9" s="11" t="s">
        <v>157</v>
      </c>
      <c r="CU9" s="11" t="s">
        <v>157</v>
      </c>
      <c r="CV9" s="11" t="s">
        <v>564</v>
      </c>
      <c r="CW9" s="11" t="s">
        <v>565</v>
      </c>
      <c r="CX9" s="11" t="s">
        <v>566</v>
      </c>
      <c r="CY9" s="11" t="s">
        <v>567</v>
      </c>
      <c r="CZ9" s="11" t="s">
        <v>568</v>
      </c>
      <c r="DA9" s="11" t="s">
        <v>569</v>
      </c>
      <c r="DB9" s="11" t="s">
        <v>570</v>
      </c>
      <c r="DC9" s="11" t="s">
        <v>118</v>
      </c>
      <c r="DD9" s="11" t="s">
        <v>118</v>
      </c>
      <c r="DE9" s="11" t="s">
        <v>48</v>
      </c>
      <c r="DF9" s="11" t="s">
        <v>553</v>
      </c>
      <c r="DG9" s="11" t="s">
        <v>571</v>
      </c>
      <c r="DH9" s="11" t="s">
        <v>572</v>
      </c>
      <c r="DI9" s="11" t="s">
        <v>260</v>
      </c>
      <c r="DJ9" s="11" t="s">
        <v>573</v>
      </c>
      <c r="DK9" s="11" t="s">
        <v>574</v>
      </c>
      <c r="DL9" s="11" t="s">
        <v>575</v>
      </c>
      <c r="DM9" s="11" t="s">
        <v>576</v>
      </c>
      <c r="DN9" s="11" t="s">
        <v>577</v>
      </c>
      <c r="DO9" s="11" t="s">
        <v>578</v>
      </c>
      <c r="DP9" s="11" t="s">
        <v>579</v>
      </c>
      <c r="DQ9" s="11" t="s">
        <v>580</v>
      </c>
      <c r="DR9" s="11" t="s">
        <v>581</v>
      </c>
      <c r="DS9" s="11" t="s">
        <v>582</v>
      </c>
      <c r="DT9" s="11" t="s">
        <v>583</v>
      </c>
      <c r="DU9" s="11" t="s">
        <v>584</v>
      </c>
      <c r="DV9" s="11" t="s">
        <v>585</v>
      </c>
      <c r="DW9" s="11" t="s">
        <v>586</v>
      </c>
      <c r="DX9" s="11" t="s">
        <v>586</v>
      </c>
      <c r="DY9" s="11" t="s">
        <v>586</v>
      </c>
      <c r="DZ9" s="11" t="s">
        <v>586</v>
      </c>
      <c r="EA9" s="11" t="s">
        <v>587</v>
      </c>
      <c r="EB9" s="11" t="s">
        <v>588</v>
      </c>
      <c r="EC9" s="11" t="s">
        <v>588</v>
      </c>
      <c r="ED9" s="11" t="s">
        <v>97</v>
      </c>
      <c r="EE9" s="11" t="s">
        <v>97</v>
      </c>
      <c r="EF9" s="11" t="s">
        <v>97</v>
      </c>
      <c r="EG9" s="11" t="s">
        <v>97</v>
      </c>
      <c r="EH9" s="11" t="s">
        <v>97</v>
      </c>
      <c r="EI9" s="11" t="s">
        <v>37</v>
      </c>
      <c r="EJ9" s="11" t="s">
        <v>37</v>
      </c>
      <c r="EK9" s="11" t="s">
        <v>589</v>
      </c>
      <c r="EL9" s="11" t="s">
        <v>589</v>
      </c>
      <c r="EM9" s="11" t="s">
        <v>589</v>
      </c>
      <c r="EN9" s="11" t="s">
        <v>589</v>
      </c>
      <c r="EO9" s="11" t="s">
        <v>281</v>
      </c>
      <c r="EP9" s="11" t="s">
        <v>307</v>
      </c>
      <c r="EQ9" s="11" t="s">
        <v>590</v>
      </c>
      <c r="ER9" s="11" t="s">
        <v>140</v>
      </c>
      <c r="ES9" s="11" t="s">
        <v>140</v>
      </c>
      <c r="ET9" s="11" t="s">
        <v>140</v>
      </c>
      <c r="EU9" s="11" t="s">
        <v>140</v>
      </c>
      <c r="EV9" s="11" t="s">
        <v>140</v>
      </c>
      <c r="EW9" s="11" t="s">
        <v>388</v>
      </c>
      <c r="EX9" s="11" t="s">
        <v>388</v>
      </c>
      <c r="EY9" s="11" t="s">
        <v>388</v>
      </c>
      <c r="EZ9" s="11" t="s">
        <v>388</v>
      </c>
      <c r="FA9" s="11" t="s">
        <v>591</v>
      </c>
      <c r="FB9" s="11" t="s">
        <v>592</v>
      </c>
      <c r="FC9" s="11" t="s">
        <v>592</v>
      </c>
      <c r="FD9" s="11" t="s">
        <v>593</v>
      </c>
      <c r="FE9" s="11" t="s">
        <v>594</v>
      </c>
      <c r="FF9" s="11" t="s">
        <v>594</v>
      </c>
      <c r="FG9" s="11" t="s">
        <v>595</v>
      </c>
      <c r="FH9" s="11" t="s">
        <v>596</v>
      </c>
      <c r="FI9" s="11" t="s">
        <v>597</v>
      </c>
      <c r="FJ9" s="11" t="s">
        <v>598</v>
      </c>
      <c r="FK9" s="200"/>
      <c r="FL9" s="1"/>
      <c r="FM9" s="12" t="s">
        <v>163</v>
      </c>
      <c r="FN9" s="12" t="s">
        <v>31</v>
      </c>
      <c r="FO9" s="12" t="s">
        <v>599</v>
      </c>
      <c r="FP9" s="12" t="s">
        <v>600</v>
      </c>
      <c r="FQ9" s="12" t="s">
        <v>601</v>
      </c>
      <c r="FR9" s="12" t="s">
        <v>602</v>
      </c>
      <c r="FS9" s="12" t="s">
        <v>592</v>
      </c>
      <c r="FT9" s="12" t="s">
        <v>592</v>
      </c>
      <c r="FU9" s="203"/>
    </row>
    <row r="10" spans="1:177" ht="40" customHeight="1" x14ac:dyDescent="0.35">
      <c r="A10" s="200"/>
      <c r="B10" s="200"/>
      <c r="C10" s="9" t="s">
        <v>603</v>
      </c>
      <c r="D10" s="9" t="s">
        <v>604</v>
      </c>
      <c r="E10" s="9" t="s">
        <v>605</v>
      </c>
      <c r="F10" s="9" t="s">
        <v>606</v>
      </c>
      <c r="G10" s="9" t="s">
        <v>607</v>
      </c>
      <c r="H10" s="9" t="s">
        <v>608</v>
      </c>
      <c r="I10" s="9" t="s">
        <v>609</v>
      </c>
      <c r="J10" s="9" t="s">
        <v>610</v>
      </c>
      <c r="K10" s="9" t="s">
        <v>611</v>
      </c>
      <c r="L10" s="9" t="s">
        <v>612</v>
      </c>
      <c r="M10" s="9" t="s">
        <v>613</v>
      </c>
      <c r="N10" s="9" t="s">
        <v>614</v>
      </c>
      <c r="O10" s="9" t="s">
        <v>615</v>
      </c>
      <c r="P10" s="9" t="s">
        <v>616</v>
      </c>
      <c r="Q10" s="9" t="s">
        <v>617</v>
      </c>
      <c r="R10" s="9" t="s">
        <v>312</v>
      </c>
      <c r="S10" s="9" t="s">
        <v>618</v>
      </c>
      <c r="T10" s="9" t="s">
        <v>619</v>
      </c>
      <c r="U10" s="9" t="s">
        <v>620</v>
      </c>
      <c r="V10" s="9" t="s">
        <v>621</v>
      </c>
      <c r="W10" s="9" t="s">
        <v>622</v>
      </c>
      <c r="X10" s="9" t="s">
        <v>623</v>
      </c>
      <c r="Y10" s="9" t="s">
        <v>624</v>
      </c>
      <c r="Z10" s="9" t="s">
        <v>625</v>
      </c>
      <c r="AA10" s="9" t="s">
        <v>248</v>
      </c>
      <c r="AB10" s="9" t="s">
        <v>626</v>
      </c>
      <c r="AC10" s="9" t="s">
        <v>627</v>
      </c>
      <c r="AD10" s="9" t="s">
        <v>628</v>
      </c>
      <c r="AE10" s="9" t="s">
        <v>629</v>
      </c>
      <c r="AF10" s="9" t="s">
        <v>630</v>
      </c>
      <c r="AG10" s="9" t="s">
        <v>631</v>
      </c>
      <c r="AH10" s="9" t="s">
        <v>632</v>
      </c>
      <c r="AI10" s="9" t="s">
        <v>633</v>
      </c>
      <c r="AJ10" s="9" t="s">
        <v>634</v>
      </c>
      <c r="AK10" s="9" t="s">
        <v>358</v>
      </c>
      <c r="AL10" s="9" t="s">
        <v>635</v>
      </c>
      <c r="AM10" s="9" t="s">
        <v>636</v>
      </c>
      <c r="AN10" s="9" t="s">
        <v>637</v>
      </c>
      <c r="AO10" s="9" t="s">
        <v>638</v>
      </c>
      <c r="AP10" s="9" t="s">
        <v>325</v>
      </c>
      <c r="AQ10" s="9" t="s">
        <v>639</v>
      </c>
      <c r="AR10" s="9" t="s">
        <v>640</v>
      </c>
      <c r="AS10" s="9" t="s">
        <v>641</v>
      </c>
      <c r="AT10" s="9" t="s">
        <v>642</v>
      </c>
      <c r="AU10" s="9" t="s">
        <v>643</v>
      </c>
      <c r="AV10" s="9" t="s">
        <v>644</v>
      </c>
      <c r="AW10" s="9" t="s">
        <v>645</v>
      </c>
      <c r="AX10" s="9" t="s">
        <v>646</v>
      </c>
      <c r="AY10" s="9" t="s">
        <v>647</v>
      </c>
      <c r="AZ10" s="9" t="s">
        <v>486</v>
      </c>
      <c r="BA10" s="9" t="s">
        <v>448</v>
      </c>
      <c r="BB10" s="9" t="s">
        <v>484</v>
      </c>
      <c r="BC10" s="9" t="s">
        <v>648</v>
      </c>
      <c r="BD10" s="9" t="s">
        <v>649</v>
      </c>
      <c r="BE10" s="9" t="s">
        <v>650</v>
      </c>
      <c r="BF10" s="9" t="s">
        <v>481</v>
      </c>
      <c r="BG10" s="9" t="s">
        <v>651</v>
      </c>
      <c r="BH10" s="9" t="s">
        <v>652</v>
      </c>
      <c r="BI10" s="9" t="s">
        <v>653</v>
      </c>
      <c r="BJ10" s="9" t="s">
        <v>654</v>
      </c>
      <c r="BK10" s="9" t="s">
        <v>655</v>
      </c>
      <c r="BL10" s="9" t="s">
        <v>656</v>
      </c>
      <c r="BM10" s="9" t="s">
        <v>657</v>
      </c>
      <c r="BN10" s="9" t="s">
        <v>658</v>
      </c>
      <c r="BO10" s="9" t="s">
        <v>659</v>
      </c>
      <c r="BP10" s="9" t="s">
        <v>660</v>
      </c>
      <c r="BQ10" s="9" t="s">
        <v>661</v>
      </c>
      <c r="BR10" s="9" t="s">
        <v>662</v>
      </c>
      <c r="BS10" s="9" t="s">
        <v>663</v>
      </c>
      <c r="BT10" s="9" t="s">
        <v>664</v>
      </c>
      <c r="BU10" s="9" t="s">
        <v>665</v>
      </c>
      <c r="BV10" s="9" t="s">
        <v>666</v>
      </c>
      <c r="BW10" s="9" t="s">
        <v>667</v>
      </c>
      <c r="BX10" s="9" t="s">
        <v>668</v>
      </c>
      <c r="BY10" s="9" t="s">
        <v>669</v>
      </c>
      <c r="BZ10" s="9" t="s">
        <v>670</v>
      </c>
      <c r="CA10" s="9" t="s">
        <v>671</v>
      </c>
      <c r="CB10" s="9" t="s">
        <v>672</v>
      </c>
      <c r="CC10" s="9" t="s">
        <v>294</v>
      </c>
      <c r="CD10" s="9" t="s">
        <v>673</v>
      </c>
      <c r="CE10" s="9" t="s">
        <v>674</v>
      </c>
      <c r="CF10" s="9" t="s">
        <v>675</v>
      </c>
      <c r="CG10" s="9" t="s">
        <v>386</v>
      </c>
      <c r="CH10" s="9" t="s">
        <v>236</v>
      </c>
      <c r="CI10" s="9" t="s">
        <v>676</v>
      </c>
      <c r="CJ10" s="9" t="s">
        <v>677</v>
      </c>
      <c r="CK10" s="9" t="s">
        <v>678</v>
      </c>
      <c r="CL10" s="9" t="s">
        <v>679</v>
      </c>
      <c r="CM10" s="9" t="s">
        <v>680</v>
      </c>
      <c r="CN10" s="9" t="s">
        <v>681</v>
      </c>
      <c r="CO10" s="9" t="s">
        <v>682</v>
      </c>
      <c r="CP10" s="9" t="s">
        <v>683</v>
      </c>
      <c r="CQ10" s="9" t="s">
        <v>684</v>
      </c>
      <c r="CR10" s="9" t="s">
        <v>685</v>
      </c>
      <c r="CS10" s="9" t="s">
        <v>686</v>
      </c>
      <c r="CT10" s="9" t="s">
        <v>687</v>
      </c>
      <c r="CU10" s="9" t="s">
        <v>688</v>
      </c>
      <c r="CV10" s="9" t="s">
        <v>689</v>
      </c>
      <c r="CW10" s="9" t="s">
        <v>690</v>
      </c>
      <c r="CX10" s="9" t="s">
        <v>691</v>
      </c>
      <c r="CY10" s="9" t="s">
        <v>692</v>
      </c>
      <c r="CZ10" s="9" t="s">
        <v>693</v>
      </c>
      <c r="DA10" s="9" t="s">
        <v>694</v>
      </c>
      <c r="DB10" s="9" t="s">
        <v>695</v>
      </c>
      <c r="DC10" s="9" t="s">
        <v>696</v>
      </c>
      <c r="DD10" s="9" t="s">
        <v>697</v>
      </c>
      <c r="DE10" s="9" t="s">
        <v>320</v>
      </c>
      <c r="DF10" s="9" t="s">
        <v>698</v>
      </c>
      <c r="DG10" s="9" t="s">
        <v>699</v>
      </c>
      <c r="DH10" s="9" t="s">
        <v>700</v>
      </c>
      <c r="DI10" s="9" t="s">
        <v>701</v>
      </c>
      <c r="DJ10" s="9" t="s">
        <v>702</v>
      </c>
      <c r="DK10" s="9" t="s">
        <v>703</v>
      </c>
      <c r="DL10" s="9" t="s">
        <v>704</v>
      </c>
      <c r="DM10" s="9" t="s">
        <v>705</v>
      </c>
      <c r="DN10" s="9" t="s">
        <v>706</v>
      </c>
      <c r="DO10" s="9" t="s">
        <v>707</v>
      </c>
      <c r="DP10" s="9" t="s">
        <v>708</v>
      </c>
      <c r="DQ10" s="9" t="s">
        <v>709</v>
      </c>
      <c r="DR10" s="9" t="s">
        <v>710</v>
      </c>
      <c r="DS10" s="9" t="s">
        <v>711</v>
      </c>
      <c r="DT10" s="9" t="s">
        <v>712</v>
      </c>
      <c r="DU10" s="9" t="s">
        <v>713</v>
      </c>
      <c r="DV10" s="9" t="s">
        <v>714</v>
      </c>
      <c r="DW10" s="9" t="s">
        <v>715</v>
      </c>
      <c r="DX10" s="9" t="s">
        <v>716</v>
      </c>
      <c r="DY10" s="9" t="s">
        <v>717</v>
      </c>
      <c r="DZ10" s="9" t="s">
        <v>718</v>
      </c>
      <c r="EA10" s="9" t="s">
        <v>719</v>
      </c>
      <c r="EB10" s="9" t="s">
        <v>720</v>
      </c>
      <c r="EC10" s="9" t="s">
        <v>721</v>
      </c>
      <c r="ED10" s="9" t="s">
        <v>722</v>
      </c>
      <c r="EE10" s="9" t="s">
        <v>723</v>
      </c>
      <c r="EF10" s="9" t="s">
        <v>724</v>
      </c>
      <c r="EG10" s="9" t="s">
        <v>725</v>
      </c>
      <c r="EH10" s="9" t="s">
        <v>726</v>
      </c>
      <c r="EI10" s="9" t="s">
        <v>727</v>
      </c>
      <c r="EJ10" s="9" t="s">
        <v>728</v>
      </c>
      <c r="EK10" s="9" t="s">
        <v>729</v>
      </c>
      <c r="EL10" s="9" t="s">
        <v>730</v>
      </c>
      <c r="EM10" s="9" t="s">
        <v>731</v>
      </c>
      <c r="EN10" s="9" t="s">
        <v>732</v>
      </c>
      <c r="EO10" s="9" t="s">
        <v>733</v>
      </c>
      <c r="EP10" s="9" t="s">
        <v>734</v>
      </c>
      <c r="EQ10" s="9" t="s">
        <v>735</v>
      </c>
      <c r="ER10" s="9" t="s">
        <v>736</v>
      </c>
      <c r="ES10" s="9" t="s">
        <v>737</v>
      </c>
      <c r="ET10" s="9" t="s">
        <v>738</v>
      </c>
      <c r="EU10" s="9" t="s">
        <v>739</v>
      </c>
      <c r="EV10" s="9" t="s">
        <v>740</v>
      </c>
      <c r="EW10" s="9" t="s">
        <v>396</v>
      </c>
      <c r="EX10" s="9" t="s">
        <v>741</v>
      </c>
      <c r="EY10" s="9" t="s">
        <v>742</v>
      </c>
      <c r="EZ10" s="9" t="s">
        <v>743</v>
      </c>
      <c r="FA10" s="9" t="s">
        <v>744</v>
      </c>
      <c r="FB10" s="9" t="s">
        <v>745</v>
      </c>
      <c r="FC10" s="9" t="s">
        <v>746</v>
      </c>
      <c r="FD10" s="9" t="s">
        <v>747</v>
      </c>
      <c r="FE10" s="9" t="s">
        <v>748</v>
      </c>
      <c r="FF10" s="9" t="s">
        <v>749</v>
      </c>
      <c r="FG10" s="9" t="s">
        <v>750</v>
      </c>
      <c r="FH10" s="9" t="s">
        <v>751</v>
      </c>
      <c r="FI10" s="9" t="s">
        <v>752</v>
      </c>
      <c r="FJ10" s="9" t="s">
        <v>753</v>
      </c>
      <c r="FK10" s="200" t="s">
        <v>813</v>
      </c>
      <c r="FL10" s="1"/>
      <c r="FM10" s="10" t="s">
        <v>755</v>
      </c>
      <c r="FN10" s="10" t="s">
        <v>756</v>
      </c>
      <c r="FO10" s="10" t="s">
        <v>757</v>
      </c>
      <c r="FP10" s="10" t="s">
        <v>758</v>
      </c>
      <c r="FQ10" s="10" t="s">
        <v>759</v>
      </c>
      <c r="FR10" s="10" t="s">
        <v>760</v>
      </c>
      <c r="FS10" s="10" t="s">
        <v>761</v>
      </c>
      <c r="FT10" s="10" t="s">
        <v>762</v>
      </c>
      <c r="FU10" s="203" t="s">
        <v>813</v>
      </c>
    </row>
    <row r="11" spans="1:177" ht="24" customHeight="1" x14ac:dyDescent="0.35">
      <c r="A11" s="13" t="s">
        <v>77</v>
      </c>
      <c r="B11" s="13" t="s">
        <v>763</v>
      </c>
      <c r="C11" s="14">
        <v>2.7</v>
      </c>
      <c r="D11" s="14">
        <v>-35.1</v>
      </c>
      <c r="E11" s="14">
        <v>3.9</v>
      </c>
      <c r="F11" s="14"/>
      <c r="G11" s="14"/>
      <c r="H11" s="14">
        <v>-15.6</v>
      </c>
      <c r="I11" s="14">
        <v>12.6</v>
      </c>
      <c r="J11" s="14"/>
      <c r="K11" s="14"/>
      <c r="L11" s="14">
        <v>-37.200000000000003</v>
      </c>
      <c r="M11" s="14">
        <v>-42.6</v>
      </c>
      <c r="N11" s="14">
        <v>-22.4</v>
      </c>
      <c r="O11" s="14">
        <v>13.8</v>
      </c>
      <c r="P11" s="14">
        <v>-11.1</v>
      </c>
      <c r="Q11" s="14">
        <v>-17.8</v>
      </c>
      <c r="R11" s="14">
        <v>18.399999999999999</v>
      </c>
      <c r="S11" s="14">
        <v>-0.1</v>
      </c>
      <c r="T11" s="14"/>
      <c r="U11" s="14"/>
      <c r="V11" s="14"/>
      <c r="W11" s="14"/>
      <c r="X11" s="14">
        <v>5.5</v>
      </c>
      <c r="Y11" s="14">
        <v>0.2</v>
      </c>
      <c r="Z11" s="14">
        <v>0.2</v>
      </c>
      <c r="AA11" s="14"/>
      <c r="AB11" s="14">
        <v>-3.4</v>
      </c>
      <c r="AC11" s="14">
        <v>3.5</v>
      </c>
      <c r="AD11" s="14">
        <v>1.4</v>
      </c>
      <c r="AE11" s="14"/>
      <c r="AF11" s="14"/>
      <c r="AG11" s="14"/>
      <c r="AH11" s="14"/>
      <c r="AI11" s="14">
        <v>0.7</v>
      </c>
      <c r="AJ11" s="14">
        <v>-24.7</v>
      </c>
      <c r="AK11" s="14"/>
      <c r="AL11" s="14"/>
      <c r="AM11" s="14"/>
      <c r="AN11" s="14">
        <v>-1.8</v>
      </c>
      <c r="AO11" s="14">
        <v>-17.399999999999999</v>
      </c>
      <c r="AP11" s="14">
        <v>3.5</v>
      </c>
      <c r="AQ11" s="14">
        <v>2.6</v>
      </c>
      <c r="AR11" s="14">
        <v>-1.8</v>
      </c>
      <c r="AS11" s="14">
        <v>-0.5</v>
      </c>
      <c r="AT11" s="14">
        <v>2.6</v>
      </c>
      <c r="AU11" s="14">
        <v>1.2</v>
      </c>
      <c r="AV11" s="14"/>
      <c r="AW11" s="14"/>
      <c r="AX11" s="14"/>
      <c r="AY11" s="14">
        <v>2.2000000000000002</v>
      </c>
      <c r="AZ11" s="14">
        <v>-1.7</v>
      </c>
      <c r="BA11" s="14">
        <v>0.2</v>
      </c>
      <c r="BB11" s="14">
        <v>-1.2</v>
      </c>
      <c r="BC11" s="14">
        <v>0.5</v>
      </c>
      <c r="BD11" s="14">
        <v>0.4</v>
      </c>
      <c r="BE11" s="14">
        <v>0.1</v>
      </c>
      <c r="BF11" s="14">
        <v>-17.399999999999999</v>
      </c>
      <c r="BG11" s="14"/>
      <c r="BH11" s="14"/>
      <c r="BI11" s="14">
        <v>-2.1</v>
      </c>
      <c r="BJ11" s="14"/>
      <c r="BK11" s="14"/>
      <c r="BL11" s="14">
        <v>-3.3</v>
      </c>
      <c r="BM11" s="14"/>
      <c r="BN11" s="14"/>
      <c r="BO11" s="14"/>
      <c r="BP11" s="14">
        <v>-7.5</v>
      </c>
      <c r="BQ11" s="14">
        <v>-42.8</v>
      </c>
      <c r="BR11" s="14">
        <v>-2</v>
      </c>
      <c r="BS11" s="14">
        <v>-2.4</v>
      </c>
      <c r="BT11" s="14">
        <v>-71.3</v>
      </c>
      <c r="BU11" s="14"/>
      <c r="BV11" s="14"/>
      <c r="BW11" s="14"/>
      <c r="BX11" s="14"/>
      <c r="BY11" s="14"/>
      <c r="BZ11" s="14"/>
      <c r="CA11" s="14"/>
      <c r="CB11" s="14"/>
      <c r="CC11" s="14">
        <v>-0.5</v>
      </c>
      <c r="CD11" s="14">
        <v>22</v>
      </c>
      <c r="CE11" s="14">
        <v>13.5</v>
      </c>
      <c r="CF11" s="14">
        <v>0.7</v>
      </c>
      <c r="CG11" s="14">
        <v>-0.1</v>
      </c>
      <c r="CH11" s="14">
        <v>-0.1</v>
      </c>
      <c r="CI11" s="14"/>
      <c r="CJ11" s="14"/>
      <c r="CK11" s="14"/>
      <c r="CL11" s="14">
        <v>-19</v>
      </c>
      <c r="CM11" s="14">
        <v>-13.9</v>
      </c>
      <c r="CN11" s="14">
        <v>-34.200000000000003</v>
      </c>
      <c r="CO11" s="14"/>
      <c r="CP11" s="14"/>
      <c r="CQ11" s="14"/>
      <c r="CR11" s="14"/>
      <c r="CS11" s="14"/>
      <c r="CT11" s="14">
        <v>0</v>
      </c>
      <c r="CU11" s="14">
        <v>0</v>
      </c>
      <c r="CV11" s="14"/>
      <c r="CW11" s="14">
        <v>-7.3</v>
      </c>
      <c r="CX11" s="14">
        <v>0</v>
      </c>
      <c r="CY11" s="14">
        <v>0</v>
      </c>
      <c r="CZ11" s="14"/>
      <c r="DA11" s="14">
        <v>1.2</v>
      </c>
      <c r="DB11" s="14">
        <v>0</v>
      </c>
      <c r="DC11" s="14">
        <v>-0.1</v>
      </c>
      <c r="DD11" s="14">
        <v>-0.9</v>
      </c>
      <c r="DE11" s="14">
        <v>0</v>
      </c>
      <c r="DF11" s="14"/>
      <c r="DG11" s="14">
        <v>0</v>
      </c>
      <c r="DH11" s="14">
        <v>1</v>
      </c>
      <c r="DI11" s="14"/>
      <c r="DJ11" s="14">
        <v>-2.4</v>
      </c>
      <c r="DK11" s="14">
        <v>0.3</v>
      </c>
      <c r="DL11" s="14">
        <v>0.6</v>
      </c>
      <c r="DM11" s="14"/>
      <c r="DN11" s="14">
        <v>0</v>
      </c>
      <c r="DO11" s="14">
        <v>0</v>
      </c>
      <c r="DP11" s="14">
        <v>13.9</v>
      </c>
      <c r="DQ11" s="14">
        <v>17.399999999999999</v>
      </c>
      <c r="DR11" s="14">
        <v>0</v>
      </c>
      <c r="DS11" s="14">
        <v>-0.1</v>
      </c>
      <c r="DT11" s="14">
        <v>-0.6</v>
      </c>
      <c r="DU11" s="14">
        <v>0.4</v>
      </c>
      <c r="DV11" s="14"/>
      <c r="DW11" s="14">
        <v>-2.7</v>
      </c>
      <c r="DX11" s="14">
        <v>0.2</v>
      </c>
      <c r="DY11" s="14">
        <v>1.3</v>
      </c>
      <c r="DZ11" s="14">
        <v>2.2000000000000002</v>
      </c>
      <c r="EA11" s="14">
        <v>0.7</v>
      </c>
      <c r="EB11" s="14">
        <v>0</v>
      </c>
      <c r="EC11" s="14">
        <v>8.1999999999999993</v>
      </c>
      <c r="ED11" s="14">
        <v>0</v>
      </c>
      <c r="EE11" s="14">
        <v>-5.8</v>
      </c>
      <c r="EF11" s="14">
        <v>-6.4</v>
      </c>
      <c r="EG11" s="14">
        <v>0</v>
      </c>
      <c r="EH11" s="14">
        <v>0</v>
      </c>
      <c r="EI11" s="14">
        <v>2.6</v>
      </c>
      <c r="EJ11" s="14">
        <v>0</v>
      </c>
      <c r="EK11" s="14">
        <v>1.5</v>
      </c>
      <c r="EL11" s="14">
        <v>0.2</v>
      </c>
      <c r="EM11" s="14">
        <v>0.2</v>
      </c>
      <c r="EN11" s="14">
        <v>0.2</v>
      </c>
      <c r="EO11" s="14">
        <v>0</v>
      </c>
      <c r="EP11" s="14">
        <v>0</v>
      </c>
      <c r="EQ11" s="14">
        <v>0</v>
      </c>
      <c r="ER11" s="14">
        <v>0</v>
      </c>
      <c r="ES11" s="14">
        <v>-0.2</v>
      </c>
      <c r="ET11" s="14">
        <v>-5.3</v>
      </c>
      <c r="EU11" s="14">
        <v>0</v>
      </c>
      <c r="EV11" s="14">
        <v>0</v>
      </c>
      <c r="EW11" s="14">
        <v>1.6</v>
      </c>
      <c r="EX11" s="14">
        <v>0.3</v>
      </c>
      <c r="EY11" s="14">
        <v>0.8</v>
      </c>
      <c r="EZ11" s="14">
        <v>0.6</v>
      </c>
      <c r="FA11" s="14">
        <v>0</v>
      </c>
      <c r="FB11" s="14">
        <v>0.4</v>
      </c>
      <c r="FC11" s="14">
        <v>1</v>
      </c>
      <c r="FD11" s="14">
        <v>1.9</v>
      </c>
      <c r="FE11" s="14"/>
      <c r="FF11" s="14">
        <v>0</v>
      </c>
      <c r="FG11" s="14">
        <v>1.9</v>
      </c>
      <c r="FH11" s="14">
        <v>0</v>
      </c>
      <c r="FI11" s="14">
        <v>2.5</v>
      </c>
      <c r="FJ11" s="14"/>
      <c r="FK11" s="14">
        <v>-307.3</v>
      </c>
      <c r="FL11" s="15"/>
      <c r="FM11" s="14">
        <v>1.8</v>
      </c>
      <c r="FN11" s="14">
        <v>0</v>
      </c>
      <c r="FO11" s="14">
        <v>1.2</v>
      </c>
      <c r="FP11" s="14">
        <v>1.8</v>
      </c>
      <c r="FQ11" s="14">
        <v>0.3</v>
      </c>
      <c r="FR11" s="14">
        <v>0.1</v>
      </c>
      <c r="FS11" s="14">
        <v>-0.6</v>
      </c>
      <c r="FT11" s="14">
        <v>0.5</v>
      </c>
      <c r="FU11" s="14">
        <v>5.0999999999999996</v>
      </c>
    </row>
    <row r="12" spans="1:177" ht="24" customHeight="1" x14ac:dyDescent="0.35">
      <c r="A12" s="16" t="s">
        <v>77</v>
      </c>
      <c r="B12" s="16" t="s">
        <v>764</v>
      </c>
      <c r="C12" s="17">
        <v>4.7</v>
      </c>
      <c r="D12" s="17">
        <v>-30.9</v>
      </c>
      <c r="E12" s="17">
        <v>4.0999999999999996</v>
      </c>
      <c r="F12" s="17"/>
      <c r="G12" s="17"/>
      <c r="H12" s="17">
        <v>-15.3</v>
      </c>
      <c r="I12" s="17">
        <v>11.3</v>
      </c>
      <c r="J12" s="17"/>
      <c r="K12" s="17"/>
      <c r="L12" s="17">
        <v>-34.200000000000003</v>
      </c>
      <c r="M12" s="17">
        <v>-37.700000000000003</v>
      </c>
      <c r="N12" s="17">
        <v>-17.100000000000001</v>
      </c>
      <c r="O12" s="17">
        <v>15.5</v>
      </c>
      <c r="P12" s="17">
        <v>-11.4</v>
      </c>
      <c r="Q12" s="17">
        <v>-17.5</v>
      </c>
      <c r="R12" s="17">
        <v>15.6</v>
      </c>
      <c r="S12" s="17">
        <v>0</v>
      </c>
      <c r="T12" s="17"/>
      <c r="U12" s="17"/>
      <c r="V12" s="17"/>
      <c r="W12" s="17"/>
      <c r="X12" s="17">
        <v>5.0999999999999996</v>
      </c>
      <c r="Y12" s="17">
        <v>-0.1</v>
      </c>
      <c r="Z12" s="17">
        <v>0.1</v>
      </c>
      <c r="AA12" s="17"/>
      <c r="AB12" s="17">
        <v>-3.5</v>
      </c>
      <c r="AC12" s="17">
        <v>3.5</v>
      </c>
      <c r="AD12" s="17">
        <v>1.1000000000000001</v>
      </c>
      <c r="AE12" s="17"/>
      <c r="AF12" s="17"/>
      <c r="AG12" s="17"/>
      <c r="AH12" s="17"/>
      <c r="AI12" s="17">
        <v>0.5</v>
      </c>
      <c r="AJ12" s="17">
        <v>-20.100000000000001</v>
      </c>
      <c r="AK12" s="17"/>
      <c r="AL12" s="17"/>
      <c r="AM12" s="17"/>
      <c r="AN12" s="17">
        <v>-1.2</v>
      </c>
      <c r="AO12" s="17">
        <v>-17.2</v>
      </c>
      <c r="AP12" s="17">
        <v>3.1</v>
      </c>
      <c r="AQ12" s="17">
        <v>3</v>
      </c>
      <c r="AR12" s="17">
        <v>-2.2000000000000002</v>
      </c>
      <c r="AS12" s="17">
        <v>-1.2</v>
      </c>
      <c r="AT12" s="17">
        <v>2.6</v>
      </c>
      <c r="AU12" s="17">
        <v>1.1000000000000001</v>
      </c>
      <c r="AV12" s="17"/>
      <c r="AW12" s="17"/>
      <c r="AX12" s="17"/>
      <c r="AY12" s="17">
        <v>1.4</v>
      </c>
      <c r="AZ12" s="17">
        <v>-1.7</v>
      </c>
      <c r="BA12" s="17">
        <v>0.2</v>
      </c>
      <c r="BB12" s="17">
        <v>-0.8</v>
      </c>
      <c r="BC12" s="17">
        <v>1</v>
      </c>
      <c r="BD12" s="17">
        <v>0.4</v>
      </c>
      <c r="BE12" s="17">
        <v>0.1</v>
      </c>
      <c r="BF12" s="17">
        <v>-15.9</v>
      </c>
      <c r="BG12" s="17"/>
      <c r="BH12" s="17"/>
      <c r="BI12" s="17">
        <v>-1.1000000000000001</v>
      </c>
      <c r="BJ12" s="17"/>
      <c r="BK12" s="17"/>
      <c r="BL12" s="17">
        <v>-3</v>
      </c>
      <c r="BM12" s="17"/>
      <c r="BN12" s="17"/>
      <c r="BO12" s="17"/>
      <c r="BP12" s="17">
        <v>-7.4</v>
      </c>
      <c r="BQ12" s="17">
        <v>-43.3</v>
      </c>
      <c r="BR12" s="17">
        <v>-2.7</v>
      </c>
      <c r="BS12" s="17">
        <v>-3.2</v>
      </c>
      <c r="BT12" s="17">
        <v>-71.8</v>
      </c>
      <c r="BU12" s="17"/>
      <c r="BV12" s="17"/>
      <c r="BW12" s="17"/>
      <c r="BX12" s="17"/>
      <c r="BY12" s="17"/>
      <c r="BZ12" s="17"/>
      <c r="CA12" s="17"/>
      <c r="CB12" s="17"/>
      <c r="CC12" s="17">
        <v>-0.5</v>
      </c>
      <c r="CD12" s="17">
        <v>15.9</v>
      </c>
      <c r="CE12" s="17">
        <v>13.8</v>
      </c>
      <c r="CF12" s="17">
        <v>1.4</v>
      </c>
      <c r="CG12" s="17">
        <v>-0.1</v>
      </c>
      <c r="CH12" s="17">
        <v>-0.2</v>
      </c>
      <c r="CI12" s="17"/>
      <c r="CJ12" s="17"/>
      <c r="CK12" s="17"/>
      <c r="CL12" s="17">
        <v>-17.2</v>
      </c>
      <c r="CM12" s="17">
        <v>-12.1</v>
      </c>
      <c r="CN12" s="17">
        <v>-31.7</v>
      </c>
      <c r="CO12" s="17"/>
      <c r="CP12" s="17"/>
      <c r="CQ12" s="17"/>
      <c r="CR12" s="17"/>
      <c r="CS12" s="17"/>
      <c r="CT12" s="17">
        <v>0</v>
      </c>
      <c r="CU12" s="17">
        <v>0</v>
      </c>
      <c r="CV12" s="17"/>
      <c r="CW12" s="17">
        <v>-8.1</v>
      </c>
      <c r="CX12" s="17">
        <v>0</v>
      </c>
      <c r="CY12" s="17">
        <v>0</v>
      </c>
      <c r="CZ12" s="17"/>
      <c r="DA12" s="17">
        <v>1.2</v>
      </c>
      <c r="DB12" s="17">
        <v>0</v>
      </c>
      <c r="DC12" s="17">
        <v>-0.1</v>
      </c>
      <c r="DD12" s="17">
        <v>-0.9</v>
      </c>
      <c r="DE12" s="17">
        <v>0</v>
      </c>
      <c r="DF12" s="17"/>
      <c r="DG12" s="17">
        <v>0</v>
      </c>
      <c r="DH12" s="17">
        <v>1</v>
      </c>
      <c r="DI12" s="17"/>
      <c r="DJ12" s="17">
        <v>-2.5</v>
      </c>
      <c r="DK12" s="17">
        <v>0.3</v>
      </c>
      <c r="DL12" s="17">
        <v>0.6</v>
      </c>
      <c r="DM12" s="17"/>
      <c r="DN12" s="17">
        <v>0</v>
      </c>
      <c r="DO12" s="17">
        <v>0</v>
      </c>
      <c r="DP12" s="17">
        <v>13.3</v>
      </c>
      <c r="DQ12" s="17">
        <v>15.6</v>
      </c>
      <c r="DR12" s="17">
        <v>0</v>
      </c>
      <c r="DS12" s="17">
        <v>0</v>
      </c>
      <c r="DT12" s="17">
        <v>-0.6</v>
      </c>
      <c r="DU12" s="17">
        <v>0.4</v>
      </c>
      <c r="DV12" s="17"/>
      <c r="DW12" s="17">
        <v>-2.7</v>
      </c>
      <c r="DX12" s="17">
        <v>0.1</v>
      </c>
      <c r="DY12" s="17">
        <v>1.3</v>
      </c>
      <c r="DZ12" s="17">
        <v>2.2000000000000002</v>
      </c>
      <c r="EA12" s="17">
        <v>0.9</v>
      </c>
      <c r="EB12" s="17">
        <v>0</v>
      </c>
      <c r="EC12" s="17">
        <v>1.7</v>
      </c>
      <c r="ED12" s="17">
        <v>0</v>
      </c>
      <c r="EE12" s="17">
        <v>-5</v>
      </c>
      <c r="EF12" s="17">
        <v>-5.4</v>
      </c>
      <c r="EG12" s="17">
        <v>0</v>
      </c>
      <c r="EH12" s="17">
        <v>0</v>
      </c>
      <c r="EI12" s="17">
        <v>2.6</v>
      </c>
      <c r="EJ12" s="17">
        <v>0</v>
      </c>
      <c r="EK12" s="17">
        <v>1.5</v>
      </c>
      <c r="EL12" s="17">
        <v>0.2</v>
      </c>
      <c r="EM12" s="17">
        <v>0.2</v>
      </c>
      <c r="EN12" s="17">
        <v>0.2</v>
      </c>
      <c r="EO12" s="17">
        <v>0</v>
      </c>
      <c r="EP12" s="17">
        <v>0</v>
      </c>
      <c r="EQ12" s="17">
        <v>0</v>
      </c>
      <c r="ER12" s="17">
        <v>0</v>
      </c>
      <c r="ES12" s="17">
        <v>-0.2</v>
      </c>
      <c r="ET12" s="17">
        <v>-6.3</v>
      </c>
      <c r="EU12" s="17">
        <v>0</v>
      </c>
      <c r="EV12" s="17">
        <v>0</v>
      </c>
      <c r="EW12" s="17">
        <v>1.6</v>
      </c>
      <c r="EX12" s="17">
        <v>0.3</v>
      </c>
      <c r="EY12" s="17">
        <v>0.8</v>
      </c>
      <c r="EZ12" s="17">
        <v>0.6</v>
      </c>
      <c r="FA12" s="17">
        <v>0</v>
      </c>
      <c r="FB12" s="17">
        <v>0.4</v>
      </c>
      <c r="FC12" s="17">
        <v>1.2</v>
      </c>
      <c r="FD12" s="17">
        <v>1.8</v>
      </c>
      <c r="FE12" s="17"/>
      <c r="FF12" s="17">
        <v>0</v>
      </c>
      <c r="FG12" s="17">
        <v>2.4</v>
      </c>
      <c r="FH12" s="17">
        <v>0</v>
      </c>
      <c r="FI12" s="17">
        <v>3</v>
      </c>
      <c r="FJ12" s="17"/>
      <c r="FK12" s="17">
        <v>-293.2</v>
      </c>
      <c r="FL12" s="15"/>
      <c r="FM12" s="17">
        <v>1.8</v>
      </c>
      <c r="FN12" s="17">
        <v>0</v>
      </c>
      <c r="FO12" s="17">
        <v>1.1000000000000001</v>
      </c>
      <c r="FP12" s="17">
        <v>1.7</v>
      </c>
      <c r="FQ12" s="17">
        <v>0.3</v>
      </c>
      <c r="FR12" s="17">
        <v>0.2</v>
      </c>
      <c r="FS12" s="17">
        <v>-0.6</v>
      </c>
      <c r="FT12" s="17">
        <v>0.6</v>
      </c>
      <c r="FU12" s="17">
        <v>5.0999999999999996</v>
      </c>
    </row>
    <row r="13" spans="1:177" ht="24" customHeight="1" x14ac:dyDescent="0.35">
      <c r="A13" s="16" t="s">
        <v>77</v>
      </c>
      <c r="B13" s="16" t="s">
        <v>765</v>
      </c>
      <c r="C13" s="17">
        <v>4.9000000000000004</v>
      </c>
      <c r="D13" s="17">
        <v>-27.9</v>
      </c>
      <c r="E13" s="17">
        <v>4.8</v>
      </c>
      <c r="F13" s="17"/>
      <c r="G13" s="17"/>
      <c r="H13" s="17">
        <v>-16.899999999999999</v>
      </c>
      <c r="I13" s="17">
        <v>10</v>
      </c>
      <c r="J13" s="17"/>
      <c r="K13" s="17"/>
      <c r="L13" s="17">
        <v>-36.799999999999997</v>
      </c>
      <c r="M13" s="17">
        <v>-37.6</v>
      </c>
      <c r="N13" s="17">
        <v>-16.3</v>
      </c>
      <c r="O13" s="17">
        <v>12.7</v>
      </c>
      <c r="P13" s="17">
        <v>-17.3</v>
      </c>
      <c r="Q13" s="17">
        <v>-18.3</v>
      </c>
      <c r="R13" s="17">
        <v>14.7</v>
      </c>
      <c r="S13" s="17">
        <v>0.1</v>
      </c>
      <c r="T13" s="17"/>
      <c r="U13" s="17"/>
      <c r="V13" s="17"/>
      <c r="W13" s="17"/>
      <c r="X13" s="17">
        <v>3.7</v>
      </c>
      <c r="Y13" s="17">
        <v>0.5</v>
      </c>
      <c r="Z13" s="17">
        <v>0.5</v>
      </c>
      <c r="AA13" s="17"/>
      <c r="AB13" s="17">
        <v>-3.6</v>
      </c>
      <c r="AC13" s="17">
        <v>3.3</v>
      </c>
      <c r="AD13" s="17">
        <v>-0.1</v>
      </c>
      <c r="AE13" s="17"/>
      <c r="AF13" s="17"/>
      <c r="AG13" s="17"/>
      <c r="AH13" s="17"/>
      <c r="AI13" s="17">
        <v>0.8</v>
      </c>
      <c r="AJ13" s="17">
        <v>-20.6</v>
      </c>
      <c r="AK13" s="17"/>
      <c r="AL13" s="17"/>
      <c r="AM13" s="17"/>
      <c r="AN13" s="17">
        <v>-1.2</v>
      </c>
      <c r="AO13" s="17">
        <v>-18.399999999999999</v>
      </c>
      <c r="AP13" s="17">
        <v>3.2</v>
      </c>
      <c r="AQ13" s="17">
        <v>2.4</v>
      </c>
      <c r="AR13" s="17">
        <v>-1.9</v>
      </c>
      <c r="AS13" s="17">
        <v>-1.6</v>
      </c>
      <c r="AT13" s="17">
        <v>2.6</v>
      </c>
      <c r="AU13" s="17">
        <v>1.8</v>
      </c>
      <c r="AV13" s="17"/>
      <c r="AW13" s="17"/>
      <c r="AX13" s="17"/>
      <c r="AY13" s="17">
        <v>2.6</v>
      </c>
      <c r="AZ13" s="17">
        <v>-1.6</v>
      </c>
      <c r="BA13" s="17">
        <v>0.2</v>
      </c>
      <c r="BB13" s="17">
        <v>1.3</v>
      </c>
      <c r="BC13" s="17">
        <v>1.7</v>
      </c>
      <c r="BD13" s="17">
        <v>0.4</v>
      </c>
      <c r="BE13" s="17">
        <v>0.1</v>
      </c>
      <c r="BF13" s="17">
        <v>-12.6</v>
      </c>
      <c r="BG13" s="17"/>
      <c r="BH13" s="17"/>
      <c r="BI13" s="17">
        <v>-1.8</v>
      </c>
      <c r="BJ13" s="17"/>
      <c r="BK13" s="17"/>
      <c r="BL13" s="17">
        <v>-3.4</v>
      </c>
      <c r="BM13" s="17"/>
      <c r="BN13" s="17"/>
      <c r="BO13" s="17"/>
      <c r="BP13" s="17">
        <v>-4.9000000000000004</v>
      </c>
      <c r="BQ13" s="17">
        <v>-43</v>
      </c>
      <c r="BR13" s="17">
        <v>-2.4</v>
      </c>
      <c r="BS13" s="17">
        <v>-3</v>
      </c>
      <c r="BT13" s="17">
        <v>-71.3</v>
      </c>
      <c r="BU13" s="17"/>
      <c r="BV13" s="17"/>
      <c r="BW13" s="17"/>
      <c r="BX13" s="17"/>
      <c r="BY13" s="17"/>
      <c r="BZ13" s="17"/>
      <c r="CA13" s="17"/>
      <c r="CB13" s="17"/>
      <c r="CC13" s="17">
        <v>-0.5</v>
      </c>
      <c r="CD13" s="17">
        <v>15.8</v>
      </c>
      <c r="CE13" s="17">
        <v>14.1</v>
      </c>
      <c r="CF13" s="17">
        <v>0.7</v>
      </c>
      <c r="CG13" s="17">
        <v>-0.1</v>
      </c>
      <c r="CH13" s="17">
        <v>-0.1</v>
      </c>
      <c r="CI13" s="17"/>
      <c r="CJ13" s="17"/>
      <c r="CK13" s="17"/>
      <c r="CL13" s="17">
        <v>-19.2</v>
      </c>
      <c r="CM13" s="17">
        <v>-14</v>
      </c>
      <c r="CN13" s="17">
        <v>-34.6</v>
      </c>
      <c r="CO13" s="17"/>
      <c r="CP13" s="17"/>
      <c r="CQ13" s="17"/>
      <c r="CR13" s="17"/>
      <c r="CS13" s="17"/>
      <c r="CT13" s="17">
        <v>0</v>
      </c>
      <c r="CU13" s="17">
        <v>0</v>
      </c>
      <c r="CV13" s="17"/>
      <c r="CW13" s="17">
        <v>-8.6</v>
      </c>
      <c r="CX13" s="17">
        <v>0</v>
      </c>
      <c r="CY13" s="17">
        <v>0</v>
      </c>
      <c r="CZ13" s="17"/>
      <c r="DA13" s="17">
        <v>1.2</v>
      </c>
      <c r="DB13" s="17">
        <v>0.2</v>
      </c>
      <c r="DC13" s="17">
        <v>-0.1</v>
      </c>
      <c r="DD13" s="17">
        <v>-1</v>
      </c>
      <c r="DE13" s="17">
        <v>0</v>
      </c>
      <c r="DF13" s="17"/>
      <c r="DG13" s="17">
        <v>0</v>
      </c>
      <c r="DH13" s="17">
        <v>1</v>
      </c>
      <c r="DI13" s="17"/>
      <c r="DJ13" s="17">
        <v>-2.6</v>
      </c>
      <c r="DK13" s="17">
        <v>0.1</v>
      </c>
      <c r="DL13" s="17">
        <v>0.6</v>
      </c>
      <c r="DM13" s="17"/>
      <c r="DN13" s="17">
        <v>0</v>
      </c>
      <c r="DO13" s="17">
        <v>0</v>
      </c>
      <c r="DP13" s="17">
        <v>13.5</v>
      </c>
      <c r="DQ13" s="17">
        <v>16.100000000000001</v>
      </c>
      <c r="DR13" s="17">
        <v>0</v>
      </c>
      <c r="DS13" s="17">
        <v>-0.1</v>
      </c>
      <c r="DT13" s="17">
        <v>-0.7</v>
      </c>
      <c r="DU13" s="17">
        <v>0.4</v>
      </c>
      <c r="DV13" s="17"/>
      <c r="DW13" s="17">
        <v>-2.7</v>
      </c>
      <c r="DX13" s="17">
        <v>0.2</v>
      </c>
      <c r="DY13" s="17">
        <v>1.3</v>
      </c>
      <c r="DZ13" s="17">
        <v>2.2000000000000002</v>
      </c>
      <c r="EA13" s="17">
        <v>0.9</v>
      </c>
      <c r="EB13" s="17">
        <v>0</v>
      </c>
      <c r="EC13" s="17">
        <v>1.5</v>
      </c>
      <c r="ED13" s="17">
        <v>0</v>
      </c>
      <c r="EE13" s="17">
        <v>-3.9</v>
      </c>
      <c r="EF13" s="17">
        <v>-4.9000000000000004</v>
      </c>
      <c r="EG13" s="17">
        <v>0</v>
      </c>
      <c r="EH13" s="17">
        <v>0</v>
      </c>
      <c r="EI13" s="17">
        <v>2.6</v>
      </c>
      <c r="EJ13" s="17">
        <v>0</v>
      </c>
      <c r="EK13" s="17">
        <v>1.5</v>
      </c>
      <c r="EL13" s="17">
        <v>0.2</v>
      </c>
      <c r="EM13" s="17">
        <v>0.2</v>
      </c>
      <c r="EN13" s="17">
        <v>0.2</v>
      </c>
      <c r="EO13" s="17">
        <v>0</v>
      </c>
      <c r="EP13" s="17">
        <v>0</v>
      </c>
      <c r="EQ13" s="17">
        <v>0</v>
      </c>
      <c r="ER13" s="17">
        <v>0</v>
      </c>
      <c r="ES13" s="17">
        <v>-0.2</v>
      </c>
      <c r="ET13" s="17">
        <v>-6.9</v>
      </c>
      <c r="EU13" s="17">
        <v>0</v>
      </c>
      <c r="EV13" s="17">
        <v>0</v>
      </c>
      <c r="EW13" s="17">
        <v>1.6</v>
      </c>
      <c r="EX13" s="17">
        <v>0.3</v>
      </c>
      <c r="EY13" s="17">
        <v>0.8</v>
      </c>
      <c r="EZ13" s="17">
        <v>0.6</v>
      </c>
      <c r="FA13" s="17">
        <v>0</v>
      </c>
      <c r="FB13" s="17">
        <v>0.4</v>
      </c>
      <c r="FC13" s="17">
        <v>1.2</v>
      </c>
      <c r="FD13" s="17">
        <v>1.8</v>
      </c>
      <c r="FE13" s="17"/>
      <c r="FF13" s="17">
        <v>0</v>
      </c>
      <c r="FG13" s="17">
        <v>2.2000000000000002</v>
      </c>
      <c r="FH13" s="17">
        <v>0</v>
      </c>
      <c r="FI13" s="17">
        <v>2.6</v>
      </c>
      <c r="FJ13" s="17"/>
      <c r="FK13" s="17">
        <v>-304.39999999999998</v>
      </c>
      <c r="FL13" s="15"/>
      <c r="FM13" s="17">
        <v>1.9</v>
      </c>
      <c r="FN13" s="17">
        <v>0</v>
      </c>
      <c r="FO13" s="17">
        <v>1.5</v>
      </c>
      <c r="FP13" s="17">
        <v>1.7</v>
      </c>
      <c r="FQ13" s="17">
        <v>0.3</v>
      </c>
      <c r="FR13" s="17">
        <v>0.1</v>
      </c>
      <c r="FS13" s="17">
        <v>-0.7</v>
      </c>
      <c r="FT13" s="17">
        <v>0.5</v>
      </c>
      <c r="FU13" s="17">
        <v>5.3</v>
      </c>
    </row>
    <row r="14" spans="1:177" ht="24" customHeight="1" x14ac:dyDescent="0.35">
      <c r="A14" s="16" t="s">
        <v>77</v>
      </c>
      <c r="B14" s="16" t="s">
        <v>766</v>
      </c>
      <c r="C14" s="17">
        <v>6</v>
      </c>
      <c r="D14" s="17">
        <v>-28.7</v>
      </c>
      <c r="E14" s="17">
        <v>4.7</v>
      </c>
      <c r="F14" s="17"/>
      <c r="G14" s="17"/>
      <c r="H14" s="17">
        <v>-10.8</v>
      </c>
      <c r="I14" s="17">
        <v>20.8</v>
      </c>
      <c r="J14" s="17"/>
      <c r="K14" s="17"/>
      <c r="L14" s="17">
        <v>-38.1</v>
      </c>
      <c r="M14" s="17">
        <v>-39.299999999999997</v>
      </c>
      <c r="N14" s="17">
        <v>-18.5</v>
      </c>
      <c r="O14" s="17">
        <v>8.9</v>
      </c>
      <c r="P14" s="17">
        <v>-17.399999999999999</v>
      </c>
      <c r="Q14" s="17">
        <v>-18.3</v>
      </c>
      <c r="R14" s="17">
        <v>13.9</v>
      </c>
      <c r="S14" s="17">
        <v>0.1</v>
      </c>
      <c r="T14" s="17"/>
      <c r="U14" s="17"/>
      <c r="V14" s="17"/>
      <c r="W14" s="17"/>
      <c r="X14" s="17">
        <v>4.4000000000000004</v>
      </c>
      <c r="Y14" s="17">
        <v>0.2</v>
      </c>
      <c r="Z14" s="17">
        <v>0.3</v>
      </c>
      <c r="AA14" s="17"/>
      <c r="AB14" s="17">
        <v>-3.4</v>
      </c>
      <c r="AC14" s="17">
        <v>3.3</v>
      </c>
      <c r="AD14" s="17">
        <v>-1</v>
      </c>
      <c r="AE14" s="17"/>
      <c r="AF14" s="17"/>
      <c r="AG14" s="17"/>
      <c r="AH14" s="17"/>
      <c r="AI14" s="17">
        <v>1.1000000000000001</v>
      </c>
      <c r="AJ14" s="17">
        <v>-23.3</v>
      </c>
      <c r="AK14" s="17"/>
      <c r="AL14" s="17"/>
      <c r="AM14" s="17"/>
      <c r="AN14" s="17">
        <v>-1.2</v>
      </c>
      <c r="AO14" s="17">
        <v>-19.2</v>
      </c>
      <c r="AP14" s="17">
        <v>3</v>
      </c>
      <c r="AQ14" s="17">
        <v>2.7</v>
      </c>
      <c r="AR14" s="17">
        <v>-2.2999999999999998</v>
      </c>
      <c r="AS14" s="17">
        <v>-1.6</v>
      </c>
      <c r="AT14" s="17">
        <v>2.6</v>
      </c>
      <c r="AU14" s="17">
        <v>1.5</v>
      </c>
      <c r="AV14" s="17"/>
      <c r="AW14" s="17"/>
      <c r="AX14" s="17"/>
      <c r="AY14" s="17">
        <v>2.7</v>
      </c>
      <c r="AZ14" s="17">
        <v>-1.6</v>
      </c>
      <c r="BA14" s="17">
        <v>0.2</v>
      </c>
      <c r="BB14" s="17">
        <v>1</v>
      </c>
      <c r="BC14" s="17">
        <v>0.9</v>
      </c>
      <c r="BD14" s="17">
        <v>0.4</v>
      </c>
      <c r="BE14" s="17">
        <v>0.3</v>
      </c>
      <c r="BF14" s="17">
        <v>-14.9</v>
      </c>
      <c r="BG14" s="17"/>
      <c r="BH14" s="17"/>
      <c r="BI14" s="17">
        <v>-2.8</v>
      </c>
      <c r="BJ14" s="17"/>
      <c r="BK14" s="17"/>
      <c r="BL14" s="17">
        <v>-2.7</v>
      </c>
      <c r="BM14" s="17"/>
      <c r="BN14" s="17"/>
      <c r="BO14" s="17"/>
      <c r="BP14" s="17">
        <v>-5.4</v>
      </c>
      <c r="BQ14" s="17">
        <v>-43.8</v>
      </c>
      <c r="BR14" s="17">
        <v>-2.4</v>
      </c>
      <c r="BS14" s="17">
        <v>-3.5</v>
      </c>
      <c r="BT14" s="17">
        <v>-70.3</v>
      </c>
      <c r="BU14" s="17"/>
      <c r="BV14" s="17"/>
      <c r="BW14" s="17"/>
      <c r="BX14" s="17"/>
      <c r="BY14" s="17"/>
      <c r="BZ14" s="17"/>
      <c r="CA14" s="17"/>
      <c r="CB14" s="17"/>
      <c r="CC14" s="17">
        <v>-0.5</v>
      </c>
      <c r="CD14" s="17">
        <v>15.5</v>
      </c>
      <c r="CE14" s="17">
        <v>13.5</v>
      </c>
      <c r="CF14" s="17">
        <v>1.3</v>
      </c>
      <c r="CG14" s="17">
        <v>-0.2</v>
      </c>
      <c r="CH14" s="17">
        <v>-0.2</v>
      </c>
      <c r="CI14" s="17"/>
      <c r="CJ14" s="17"/>
      <c r="CK14" s="17"/>
      <c r="CL14" s="17">
        <v>-19.899999999999999</v>
      </c>
      <c r="CM14" s="17">
        <v>-14.7</v>
      </c>
      <c r="CN14" s="17">
        <v>-35.799999999999997</v>
      </c>
      <c r="CO14" s="17"/>
      <c r="CP14" s="17"/>
      <c r="CQ14" s="17"/>
      <c r="CR14" s="17"/>
      <c r="CS14" s="17"/>
      <c r="CT14" s="17">
        <v>0</v>
      </c>
      <c r="CU14" s="17">
        <v>0</v>
      </c>
      <c r="CV14" s="17"/>
      <c r="CW14" s="17">
        <v>-9.1999999999999993</v>
      </c>
      <c r="CX14" s="17">
        <v>0</v>
      </c>
      <c r="CY14" s="17">
        <v>0</v>
      </c>
      <c r="CZ14" s="17"/>
      <c r="DA14" s="17">
        <v>1.2</v>
      </c>
      <c r="DB14" s="17">
        <v>0.1</v>
      </c>
      <c r="DC14" s="17">
        <v>0</v>
      </c>
      <c r="DD14" s="17">
        <v>-1</v>
      </c>
      <c r="DE14" s="17">
        <v>0</v>
      </c>
      <c r="DF14" s="17"/>
      <c r="DG14" s="17">
        <v>0</v>
      </c>
      <c r="DH14" s="17">
        <v>1</v>
      </c>
      <c r="DI14" s="17"/>
      <c r="DJ14" s="17">
        <v>-2</v>
      </c>
      <c r="DK14" s="17">
        <v>0.1</v>
      </c>
      <c r="DL14" s="17">
        <v>0.6</v>
      </c>
      <c r="DM14" s="17"/>
      <c r="DN14" s="17">
        <v>0</v>
      </c>
      <c r="DO14" s="17">
        <v>0</v>
      </c>
      <c r="DP14" s="17">
        <v>13</v>
      </c>
      <c r="DQ14" s="17">
        <v>19.8</v>
      </c>
      <c r="DR14" s="17">
        <v>0</v>
      </c>
      <c r="DS14" s="17">
        <v>0</v>
      </c>
      <c r="DT14" s="17">
        <v>-0.7</v>
      </c>
      <c r="DU14" s="17">
        <v>0.3</v>
      </c>
      <c r="DV14" s="17"/>
      <c r="DW14" s="17">
        <v>-2.7</v>
      </c>
      <c r="DX14" s="17">
        <v>0.2</v>
      </c>
      <c r="DY14" s="17">
        <v>1.3</v>
      </c>
      <c r="DZ14" s="17">
        <v>2.2000000000000002</v>
      </c>
      <c r="EA14" s="17">
        <v>0.9</v>
      </c>
      <c r="EB14" s="17">
        <v>0</v>
      </c>
      <c r="EC14" s="17">
        <v>2.8</v>
      </c>
      <c r="ED14" s="17">
        <v>0</v>
      </c>
      <c r="EE14" s="17">
        <v>-4.5</v>
      </c>
      <c r="EF14" s="17">
        <v>-5.3</v>
      </c>
      <c r="EG14" s="17">
        <v>0</v>
      </c>
      <c r="EH14" s="17">
        <v>0</v>
      </c>
      <c r="EI14" s="17">
        <v>2.6</v>
      </c>
      <c r="EJ14" s="17">
        <v>0</v>
      </c>
      <c r="EK14" s="17">
        <v>1.6</v>
      </c>
      <c r="EL14" s="17">
        <v>0.2</v>
      </c>
      <c r="EM14" s="17">
        <v>0.2</v>
      </c>
      <c r="EN14" s="17">
        <v>0.2</v>
      </c>
      <c r="EO14" s="17">
        <v>0</v>
      </c>
      <c r="EP14" s="17">
        <v>0</v>
      </c>
      <c r="EQ14" s="17">
        <v>0</v>
      </c>
      <c r="ER14" s="17">
        <v>0</v>
      </c>
      <c r="ES14" s="17">
        <v>-0.2</v>
      </c>
      <c r="ET14" s="17">
        <v>-7.2</v>
      </c>
      <c r="EU14" s="17">
        <v>0</v>
      </c>
      <c r="EV14" s="17">
        <v>0</v>
      </c>
      <c r="EW14" s="17">
        <v>1.6</v>
      </c>
      <c r="EX14" s="17">
        <v>0.3</v>
      </c>
      <c r="EY14" s="17">
        <v>0.8</v>
      </c>
      <c r="EZ14" s="17">
        <v>0.6</v>
      </c>
      <c r="FA14" s="17">
        <v>0</v>
      </c>
      <c r="FB14" s="17">
        <v>0.4</v>
      </c>
      <c r="FC14" s="17">
        <v>1.2</v>
      </c>
      <c r="FD14" s="17">
        <v>2</v>
      </c>
      <c r="FE14" s="17"/>
      <c r="FF14" s="17">
        <v>0</v>
      </c>
      <c r="FG14" s="17">
        <v>3</v>
      </c>
      <c r="FH14" s="17">
        <v>0</v>
      </c>
      <c r="FI14" s="17">
        <v>3.5</v>
      </c>
      <c r="FJ14" s="17"/>
      <c r="FK14" s="17">
        <v>-303.60000000000002</v>
      </c>
      <c r="FL14" s="15"/>
      <c r="FM14" s="17">
        <v>1.8</v>
      </c>
      <c r="FN14" s="17">
        <v>0</v>
      </c>
      <c r="FO14" s="17">
        <v>1.7</v>
      </c>
      <c r="FP14" s="17">
        <v>1.7</v>
      </c>
      <c r="FQ14" s="17">
        <v>0.3</v>
      </c>
      <c r="FR14" s="17">
        <v>0.2</v>
      </c>
      <c r="FS14" s="17">
        <v>-0.5</v>
      </c>
      <c r="FT14" s="17">
        <v>0.5</v>
      </c>
      <c r="FU14" s="17">
        <v>5.7</v>
      </c>
    </row>
    <row r="15" spans="1:177" ht="24" customHeight="1" x14ac:dyDescent="0.35">
      <c r="A15" s="16" t="s">
        <v>77</v>
      </c>
      <c r="B15" s="16" t="s">
        <v>767</v>
      </c>
      <c r="C15" s="17">
        <v>5.4</v>
      </c>
      <c r="D15" s="17">
        <v>-46.3</v>
      </c>
      <c r="E15" s="17">
        <v>2</v>
      </c>
      <c r="F15" s="17"/>
      <c r="G15" s="17"/>
      <c r="H15" s="17">
        <v>-13</v>
      </c>
      <c r="I15" s="17">
        <v>18.7</v>
      </c>
      <c r="J15" s="17"/>
      <c r="K15" s="17"/>
      <c r="L15" s="17">
        <v>-38</v>
      </c>
      <c r="M15" s="17">
        <v>-46.8</v>
      </c>
      <c r="N15" s="17">
        <v>-26.3</v>
      </c>
      <c r="O15" s="17">
        <v>11</v>
      </c>
      <c r="P15" s="17">
        <v>-17</v>
      </c>
      <c r="Q15" s="17">
        <v>-18.3</v>
      </c>
      <c r="R15" s="17">
        <v>14.3</v>
      </c>
      <c r="S15" s="17">
        <v>-0.1</v>
      </c>
      <c r="T15" s="17"/>
      <c r="U15" s="17"/>
      <c r="V15" s="17"/>
      <c r="W15" s="17"/>
      <c r="X15" s="17">
        <v>3.1</v>
      </c>
      <c r="Y15" s="17">
        <v>0</v>
      </c>
      <c r="Z15" s="17">
        <v>0.2</v>
      </c>
      <c r="AA15" s="17"/>
      <c r="AB15" s="17">
        <v>-3.4</v>
      </c>
      <c r="AC15" s="17">
        <v>3.3</v>
      </c>
      <c r="AD15" s="17">
        <v>0</v>
      </c>
      <c r="AE15" s="17"/>
      <c r="AF15" s="17"/>
      <c r="AG15" s="17"/>
      <c r="AH15" s="17"/>
      <c r="AI15" s="17">
        <v>4.3</v>
      </c>
      <c r="AJ15" s="17">
        <v>-24.4</v>
      </c>
      <c r="AK15" s="17"/>
      <c r="AL15" s="17"/>
      <c r="AM15" s="17"/>
      <c r="AN15" s="17">
        <v>-1.4</v>
      </c>
      <c r="AO15" s="17">
        <v>-26.1</v>
      </c>
      <c r="AP15" s="17">
        <v>2.2999999999999998</v>
      </c>
      <c r="AQ15" s="17">
        <v>2.9</v>
      </c>
      <c r="AR15" s="17">
        <v>-1.9</v>
      </c>
      <c r="AS15" s="17">
        <v>-1.4</v>
      </c>
      <c r="AT15" s="17">
        <v>2.6</v>
      </c>
      <c r="AU15" s="17">
        <v>0.8</v>
      </c>
      <c r="AV15" s="17"/>
      <c r="AW15" s="17"/>
      <c r="AX15" s="17"/>
      <c r="AY15" s="17">
        <v>-0.3</v>
      </c>
      <c r="AZ15" s="17">
        <v>-1.5</v>
      </c>
      <c r="BA15" s="17">
        <v>0.2</v>
      </c>
      <c r="BB15" s="17">
        <v>-2.2999999999999998</v>
      </c>
      <c r="BC15" s="17">
        <v>0.1</v>
      </c>
      <c r="BD15" s="17">
        <v>0.4</v>
      </c>
      <c r="BE15" s="17">
        <v>0.2</v>
      </c>
      <c r="BF15" s="17">
        <v>-20.5</v>
      </c>
      <c r="BG15" s="17"/>
      <c r="BH15" s="17"/>
      <c r="BI15" s="17">
        <v>-2.8</v>
      </c>
      <c r="BJ15" s="17"/>
      <c r="BK15" s="17"/>
      <c r="BL15" s="17">
        <v>-3.2</v>
      </c>
      <c r="BM15" s="17"/>
      <c r="BN15" s="17"/>
      <c r="BO15" s="17"/>
      <c r="BP15" s="17">
        <v>-9.1999999999999993</v>
      </c>
      <c r="BQ15" s="17">
        <v>-43.3</v>
      </c>
      <c r="BR15" s="17">
        <v>-0.1</v>
      </c>
      <c r="BS15" s="17">
        <v>-3.1</v>
      </c>
      <c r="BT15" s="17">
        <v>-66.5</v>
      </c>
      <c r="BU15" s="17"/>
      <c r="BV15" s="17"/>
      <c r="BW15" s="17"/>
      <c r="BX15" s="17"/>
      <c r="BY15" s="17"/>
      <c r="BZ15" s="17"/>
      <c r="CA15" s="17"/>
      <c r="CB15" s="17"/>
      <c r="CC15" s="17">
        <v>-0.5</v>
      </c>
      <c r="CD15" s="17">
        <v>16.600000000000001</v>
      </c>
      <c r="CE15" s="17">
        <v>13.8</v>
      </c>
      <c r="CF15" s="17">
        <v>1.3</v>
      </c>
      <c r="CG15" s="17">
        <v>-0.1</v>
      </c>
      <c r="CH15" s="17">
        <v>0</v>
      </c>
      <c r="CI15" s="17"/>
      <c r="CJ15" s="17"/>
      <c r="CK15" s="17"/>
      <c r="CL15" s="17">
        <v>-20</v>
      </c>
      <c r="CM15" s="17">
        <v>-14.9</v>
      </c>
      <c r="CN15" s="17">
        <v>-36</v>
      </c>
      <c r="CO15" s="17"/>
      <c r="CP15" s="17"/>
      <c r="CQ15" s="17"/>
      <c r="CR15" s="17"/>
      <c r="CS15" s="17"/>
      <c r="CT15" s="17">
        <v>0</v>
      </c>
      <c r="CU15" s="17">
        <v>0</v>
      </c>
      <c r="CV15" s="17"/>
      <c r="CW15" s="17">
        <v>-9.4</v>
      </c>
      <c r="CX15" s="17">
        <v>0</v>
      </c>
      <c r="CY15" s="17">
        <v>0</v>
      </c>
      <c r="CZ15" s="17"/>
      <c r="DA15" s="17">
        <v>1.2</v>
      </c>
      <c r="DB15" s="17">
        <v>0</v>
      </c>
      <c r="DC15" s="17">
        <v>0</v>
      </c>
      <c r="DD15" s="17">
        <v>-0.8</v>
      </c>
      <c r="DE15" s="17">
        <v>0</v>
      </c>
      <c r="DF15" s="17"/>
      <c r="DG15" s="17">
        <v>0</v>
      </c>
      <c r="DH15" s="17">
        <v>1</v>
      </c>
      <c r="DI15" s="17"/>
      <c r="DJ15" s="17">
        <v>-2.2000000000000002</v>
      </c>
      <c r="DK15" s="17">
        <v>0.1</v>
      </c>
      <c r="DL15" s="17">
        <v>0.6</v>
      </c>
      <c r="DM15" s="17"/>
      <c r="DN15" s="17">
        <v>0</v>
      </c>
      <c r="DO15" s="17">
        <v>0</v>
      </c>
      <c r="DP15" s="17">
        <v>12.9</v>
      </c>
      <c r="DQ15" s="17">
        <v>19.600000000000001</v>
      </c>
      <c r="DR15" s="17">
        <v>0</v>
      </c>
      <c r="DS15" s="17">
        <v>0.1</v>
      </c>
      <c r="DT15" s="17">
        <v>-0.5</v>
      </c>
      <c r="DU15" s="17">
        <v>0.4</v>
      </c>
      <c r="DV15" s="17"/>
      <c r="DW15" s="17">
        <v>-2.7</v>
      </c>
      <c r="DX15" s="17">
        <v>0.1</v>
      </c>
      <c r="DY15" s="17">
        <v>1.2</v>
      </c>
      <c r="DZ15" s="17">
        <v>2.1</v>
      </c>
      <c r="EA15" s="17">
        <v>0.9</v>
      </c>
      <c r="EB15" s="17">
        <v>0</v>
      </c>
      <c r="EC15" s="17">
        <v>9.1999999999999993</v>
      </c>
      <c r="ED15" s="17">
        <v>0</v>
      </c>
      <c r="EE15" s="17">
        <v>-7.3</v>
      </c>
      <c r="EF15" s="17">
        <v>-7.2</v>
      </c>
      <c r="EG15" s="17">
        <v>0</v>
      </c>
      <c r="EH15" s="17">
        <v>0</v>
      </c>
      <c r="EI15" s="17">
        <v>2.5</v>
      </c>
      <c r="EJ15" s="17">
        <v>0</v>
      </c>
      <c r="EK15" s="17">
        <v>1.6</v>
      </c>
      <c r="EL15" s="17">
        <v>0.2</v>
      </c>
      <c r="EM15" s="17">
        <v>0.2</v>
      </c>
      <c r="EN15" s="17">
        <v>0.2</v>
      </c>
      <c r="EO15" s="17">
        <v>0</v>
      </c>
      <c r="EP15" s="17">
        <v>0</v>
      </c>
      <c r="EQ15" s="17">
        <v>0</v>
      </c>
      <c r="ER15" s="17">
        <v>0</v>
      </c>
      <c r="ES15" s="17">
        <v>-0.2</v>
      </c>
      <c r="ET15" s="17">
        <v>-7.3</v>
      </c>
      <c r="EU15" s="17">
        <v>0</v>
      </c>
      <c r="EV15" s="17">
        <v>0</v>
      </c>
      <c r="EW15" s="17">
        <v>1.6</v>
      </c>
      <c r="EX15" s="17">
        <v>0.3</v>
      </c>
      <c r="EY15" s="17">
        <v>0.8</v>
      </c>
      <c r="EZ15" s="17">
        <v>0.6</v>
      </c>
      <c r="FA15" s="17">
        <v>0</v>
      </c>
      <c r="FB15" s="17">
        <v>0.4</v>
      </c>
      <c r="FC15" s="17">
        <v>1.2</v>
      </c>
      <c r="FD15" s="17">
        <v>2</v>
      </c>
      <c r="FE15" s="17"/>
      <c r="FF15" s="17">
        <v>0</v>
      </c>
      <c r="FG15" s="17">
        <v>3.7</v>
      </c>
      <c r="FH15" s="17">
        <v>0</v>
      </c>
      <c r="FI15" s="17">
        <v>3</v>
      </c>
      <c r="FJ15" s="17"/>
      <c r="FK15" s="17">
        <v>-355.1</v>
      </c>
      <c r="FL15" s="15"/>
      <c r="FM15" s="17">
        <v>1.4</v>
      </c>
      <c r="FN15" s="17">
        <v>0</v>
      </c>
      <c r="FO15" s="17">
        <v>1.7</v>
      </c>
      <c r="FP15" s="17">
        <v>1.8</v>
      </c>
      <c r="FQ15" s="17">
        <v>0.3</v>
      </c>
      <c r="FR15" s="17">
        <v>0.2</v>
      </c>
      <c r="FS15" s="17">
        <v>-0.5</v>
      </c>
      <c r="FT15" s="17">
        <v>0.5</v>
      </c>
      <c r="FU15" s="17">
        <v>5.4</v>
      </c>
    </row>
    <row r="16" spans="1:177" ht="24" customHeight="1" x14ac:dyDescent="0.35">
      <c r="A16" s="16" t="s">
        <v>77</v>
      </c>
      <c r="B16" s="16" t="s">
        <v>768</v>
      </c>
      <c r="C16" s="17">
        <v>4</v>
      </c>
      <c r="D16" s="17">
        <v>-47.6</v>
      </c>
      <c r="E16" s="17">
        <v>1.8</v>
      </c>
      <c r="F16" s="17"/>
      <c r="G16" s="17"/>
      <c r="H16" s="17">
        <v>-10.4</v>
      </c>
      <c r="I16" s="17">
        <v>13.2</v>
      </c>
      <c r="J16" s="17"/>
      <c r="K16" s="17"/>
      <c r="L16" s="17">
        <v>-40.1</v>
      </c>
      <c r="M16" s="17">
        <v>-40.4</v>
      </c>
      <c r="N16" s="17">
        <v>-19.7</v>
      </c>
      <c r="O16" s="17">
        <v>8.9</v>
      </c>
      <c r="P16" s="17">
        <v>-15.1</v>
      </c>
      <c r="Q16" s="17">
        <v>-16.7</v>
      </c>
      <c r="R16" s="17">
        <v>10.1</v>
      </c>
      <c r="S16" s="17">
        <v>0.1</v>
      </c>
      <c r="T16" s="17"/>
      <c r="U16" s="17"/>
      <c r="V16" s="17"/>
      <c r="W16" s="17"/>
      <c r="X16" s="17">
        <v>2</v>
      </c>
      <c r="Y16" s="17">
        <v>0.6</v>
      </c>
      <c r="Z16" s="17">
        <v>0.4</v>
      </c>
      <c r="AA16" s="17"/>
      <c r="AB16" s="17">
        <v>-3.6</v>
      </c>
      <c r="AC16" s="17">
        <v>3.4</v>
      </c>
      <c r="AD16" s="17">
        <v>-0.3</v>
      </c>
      <c r="AE16" s="17"/>
      <c r="AF16" s="17"/>
      <c r="AG16" s="17"/>
      <c r="AH16" s="17"/>
      <c r="AI16" s="17">
        <v>4.4000000000000004</v>
      </c>
      <c r="AJ16" s="17">
        <v>-24</v>
      </c>
      <c r="AK16" s="17"/>
      <c r="AL16" s="17"/>
      <c r="AM16" s="17"/>
      <c r="AN16" s="17">
        <v>-1.3</v>
      </c>
      <c r="AO16" s="17">
        <v>-32.799999999999997</v>
      </c>
      <c r="AP16" s="17">
        <v>1.7</v>
      </c>
      <c r="AQ16" s="17">
        <v>2.4</v>
      </c>
      <c r="AR16" s="17">
        <v>-2</v>
      </c>
      <c r="AS16" s="17">
        <v>-1.4</v>
      </c>
      <c r="AT16" s="17">
        <v>2.6</v>
      </c>
      <c r="AU16" s="17">
        <v>1.4</v>
      </c>
      <c r="AV16" s="17"/>
      <c r="AW16" s="17"/>
      <c r="AX16" s="17"/>
      <c r="AY16" s="17">
        <v>-0.2</v>
      </c>
      <c r="AZ16" s="17">
        <v>-1.5</v>
      </c>
      <c r="BA16" s="17">
        <v>0.2</v>
      </c>
      <c r="BB16" s="17">
        <v>-0.2</v>
      </c>
      <c r="BC16" s="17">
        <v>1.6</v>
      </c>
      <c r="BD16" s="17">
        <v>0.4</v>
      </c>
      <c r="BE16" s="17">
        <v>0.2</v>
      </c>
      <c r="BF16" s="17">
        <v>-16.2</v>
      </c>
      <c r="BG16" s="17"/>
      <c r="BH16" s="17"/>
      <c r="BI16" s="17">
        <v>-3.2</v>
      </c>
      <c r="BJ16" s="17"/>
      <c r="BK16" s="17"/>
      <c r="BL16" s="17">
        <v>-2.9</v>
      </c>
      <c r="BM16" s="17"/>
      <c r="BN16" s="17"/>
      <c r="BO16" s="17"/>
      <c r="BP16" s="17">
        <v>-6.3</v>
      </c>
      <c r="BQ16" s="17">
        <v>-41.6</v>
      </c>
      <c r="BR16" s="17">
        <v>0</v>
      </c>
      <c r="BS16" s="17">
        <v>-1.1000000000000001</v>
      </c>
      <c r="BT16" s="17">
        <v>-61.4</v>
      </c>
      <c r="BU16" s="17"/>
      <c r="BV16" s="17"/>
      <c r="BW16" s="17"/>
      <c r="BX16" s="17"/>
      <c r="BY16" s="17"/>
      <c r="BZ16" s="17"/>
      <c r="CA16" s="17"/>
      <c r="CB16" s="17"/>
      <c r="CC16" s="17">
        <v>-0.5</v>
      </c>
      <c r="CD16" s="17">
        <v>16.399999999999999</v>
      </c>
      <c r="CE16" s="17">
        <v>13.3</v>
      </c>
      <c r="CF16" s="17">
        <v>-3.1</v>
      </c>
      <c r="CG16" s="17">
        <v>-0.1</v>
      </c>
      <c r="CH16" s="17">
        <v>-0.1</v>
      </c>
      <c r="CI16" s="17"/>
      <c r="CJ16" s="17"/>
      <c r="CK16" s="17"/>
      <c r="CL16" s="17">
        <v>-20.3</v>
      </c>
      <c r="CM16" s="17">
        <v>-15.2</v>
      </c>
      <c r="CN16" s="17">
        <v>-36.5</v>
      </c>
      <c r="CO16" s="17"/>
      <c r="CP16" s="17"/>
      <c r="CQ16" s="17"/>
      <c r="CR16" s="17"/>
      <c r="CS16" s="17"/>
      <c r="CT16" s="17">
        <v>0</v>
      </c>
      <c r="CU16" s="17">
        <v>0</v>
      </c>
      <c r="CV16" s="17"/>
      <c r="CW16" s="17">
        <v>-9.5</v>
      </c>
      <c r="CX16" s="17">
        <v>0</v>
      </c>
      <c r="CY16" s="17">
        <v>0</v>
      </c>
      <c r="CZ16" s="17"/>
      <c r="DA16" s="17">
        <v>1.2</v>
      </c>
      <c r="DB16" s="17">
        <v>0</v>
      </c>
      <c r="DC16" s="17">
        <v>-0.1</v>
      </c>
      <c r="DD16" s="17">
        <v>-0.8</v>
      </c>
      <c r="DE16" s="17">
        <v>0</v>
      </c>
      <c r="DF16" s="17"/>
      <c r="DG16" s="17">
        <v>0</v>
      </c>
      <c r="DH16" s="17">
        <v>1</v>
      </c>
      <c r="DI16" s="17"/>
      <c r="DJ16" s="17">
        <v>-2.5</v>
      </c>
      <c r="DK16" s="17">
        <v>0.2</v>
      </c>
      <c r="DL16" s="17">
        <v>0.6</v>
      </c>
      <c r="DM16" s="17"/>
      <c r="DN16" s="17">
        <v>0</v>
      </c>
      <c r="DO16" s="17">
        <v>0</v>
      </c>
      <c r="DP16" s="17">
        <v>12.9</v>
      </c>
      <c r="DQ16" s="17">
        <v>19.3</v>
      </c>
      <c r="DR16" s="17">
        <v>0</v>
      </c>
      <c r="DS16" s="17">
        <v>0.2</v>
      </c>
      <c r="DT16" s="17">
        <v>-0.5</v>
      </c>
      <c r="DU16" s="17">
        <v>0.4</v>
      </c>
      <c r="DV16" s="17"/>
      <c r="DW16" s="17">
        <v>-2.7</v>
      </c>
      <c r="DX16" s="17">
        <v>0.1</v>
      </c>
      <c r="DY16" s="17">
        <v>1.1000000000000001</v>
      </c>
      <c r="DZ16" s="17">
        <v>2</v>
      </c>
      <c r="EA16" s="17">
        <v>0.9</v>
      </c>
      <c r="EB16" s="17">
        <v>0</v>
      </c>
      <c r="EC16" s="17">
        <v>4.2</v>
      </c>
      <c r="ED16" s="17">
        <v>0</v>
      </c>
      <c r="EE16" s="17">
        <v>-8.5</v>
      </c>
      <c r="EF16" s="17">
        <v>-8.6999999999999993</v>
      </c>
      <c r="EG16" s="17">
        <v>0</v>
      </c>
      <c r="EH16" s="17">
        <v>0</v>
      </c>
      <c r="EI16" s="17">
        <v>2.5</v>
      </c>
      <c r="EJ16" s="17">
        <v>0</v>
      </c>
      <c r="EK16" s="17">
        <v>1.6</v>
      </c>
      <c r="EL16" s="17">
        <v>0.2</v>
      </c>
      <c r="EM16" s="17">
        <v>0.2</v>
      </c>
      <c r="EN16" s="17">
        <v>0.2</v>
      </c>
      <c r="EO16" s="17">
        <v>0</v>
      </c>
      <c r="EP16" s="17">
        <v>0</v>
      </c>
      <c r="EQ16" s="17">
        <v>0</v>
      </c>
      <c r="ER16" s="17">
        <v>0</v>
      </c>
      <c r="ES16" s="17">
        <v>-0.2</v>
      </c>
      <c r="ET16" s="17">
        <v>-6.8</v>
      </c>
      <c r="EU16" s="17">
        <v>0</v>
      </c>
      <c r="EV16" s="17">
        <v>0</v>
      </c>
      <c r="EW16" s="17">
        <v>1.6</v>
      </c>
      <c r="EX16" s="17">
        <v>0.3</v>
      </c>
      <c r="EY16" s="17">
        <v>0.8</v>
      </c>
      <c r="EZ16" s="17">
        <v>0.6</v>
      </c>
      <c r="FA16" s="17">
        <v>0</v>
      </c>
      <c r="FB16" s="17">
        <v>0.4</v>
      </c>
      <c r="FC16" s="17">
        <v>1.2</v>
      </c>
      <c r="FD16" s="17">
        <v>2.1</v>
      </c>
      <c r="FE16" s="17"/>
      <c r="FF16" s="17">
        <v>0</v>
      </c>
      <c r="FG16" s="17">
        <v>2.8</v>
      </c>
      <c r="FH16" s="17">
        <v>0</v>
      </c>
      <c r="FI16" s="17">
        <v>3</v>
      </c>
      <c r="FJ16" s="17"/>
      <c r="FK16" s="17">
        <v>-355.4</v>
      </c>
      <c r="FL16" s="15"/>
      <c r="FM16" s="17">
        <v>1.4</v>
      </c>
      <c r="FN16" s="17">
        <v>0</v>
      </c>
      <c r="FO16" s="17">
        <v>1.6</v>
      </c>
      <c r="FP16" s="17">
        <v>1.8</v>
      </c>
      <c r="FQ16" s="17">
        <v>0.3</v>
      </c>
      <c r="FR16" s="17">
        <v>0.2</v>
      </c>
      <c r="FS16" s="17">
        <v>-0.6</v>
      </c>
      <c r="FT16" s="17">
        <v>0.4</v>
      </c>
      <c r="FU16" s="17">
        <v>5.0999999999999996</v>
      </c>
    </row>
    <row r="17" spans="1:177" ht="24" customHeight="1" x14ac:dyDescent="0.35">
      <c r="A17" s="16" t="s">
        <v>77</v>
      </c>
      <c r="B17" s="16" t="s">
        <v>769</v>
      </c>
      <c r="C17" s="17">
        <v>8.9</v>
      </c>
      <c r="D17" s="17">
        <v>-33.6</v>
      </c>
      <c r="E17" s="17">
        <v>4.0999999999999996</v>
      </c>
      <c r="F17" s="17"/>
      <c r="G17" s="17"/>
      <c r="H17" s="17">
        <v>-9.4</v>
      </c>
      <c r="I17" s="17">
        <v>15.5</v>
      </c>
      <c r="J17" s="17"/>
      <c r="K17" s="17"/>
      <c r="L17" s="17">
        <v>-39.700000000000003</v>
      </c>
      <c r="M17" s="17">
        <v>-37.4</v>
      </c>
      <c r="N17" s="17">
        <v>-16.8</v>
      </c>
      <c r="O17" s="17">
        <v>9.6</v>
      </c>
      <c r="P17" s="17">
        <v>-14.7</v>
      </c>
      <c r="Q17" s="17">
        <v>-16.7</v>
      </c>
      <c r="R17" s="17">
        <v>14.5</v>
      </c>
      <c r="S17" s="17">
        <v>0.2</v>
      </c>
      <c r="T17" s="17"/>
      <c r="U17" s="17"/>
      <c r="V17" s="17"/>
      <c r="W17" s="17"/>
      <c r="X17" s="17">
        <v>4.5</v>
      </c>
      <c r="Y17" s="17">
        <v>0.6</v>
      </c>
      <c r="Z17" s="17">
        <v>0.6</v>
      </c>
      <c r="AA17" s="17"/>
      <c r="AB17" s="17">
        <v>-3.5</v>
      </c>
      <c r="AC17" s="17">
        <v>3.6</v>
      </c>
      <c r="AD17" s="17">
        <v>-1.3</v>
      </c>
      <c r="AE17" s="17"/>
      <c r="AF17" s="17"/>
      <c r="AG17" s="17"/>
      <c r="AH17" s="17"/>
      <c r="AI17" s="17">
        <v>6.4</v>
      </c>
      <c r="AJ17" s="17">
        <v>-24</v>
      </c>
      <c r="AK17" s="17"/>
      <c r="AL17" s="17"/>
      <c r="AM17" s="17"/>
      <c r="AN17" s="17">
        <v>-1.4</v>
      </c>
      <c r="AO17" s="17">
        <v>-33.6</v>
      </c>
      <c r="AP17" s="17">
        <v>1.9</v>
      </c>
      <c r="AQ17" s="17">
        <v>-1.6</v>
      </c>
      <c r="AR17" s="17">
        <v>-5.2</v>
      </c>
      <c r="AS17" s="17">
        <v>-1.4</v>
      </c>
      <c r="AT17" s="17">
        <v>2.6</v>
      </c>
      <c r="AU17" s="17">
        <v>1.4</v>
      </c>
      <c r="AV17" s="17"/>
      <c r="AW17" s="17"/>
      <c r="AX17" s="17"/>
      <c r="AY17" s="17">
        <v>0.2</v>
      </c>
      <c r="AZ17" s="17">
        <v>-1.8</v>
      </c>
      <c r="BA17" s="17">
        <v>0.2</v>
      </c>
      <c r="BB17" s="17">
        <v>1.4</v>
      </c>
      <c r="BC17" s="17">
        <v>2.2000000000000002</v>
      </c>
      <c r="BD17" s="17">
        <v>0.4</v>
      </c>
      <c r="BE17" s="17">
        <v>0.2</v>
      </c>
      <c r="BF17" s="17">
        <v>-13</v>
      </c>
      <c r="BG17" s="17"/>
      <c r="BH17" s="17"/>
      <c r="BI17" s="17">
        <v>-2.8</v>
      </c>
      <c r="BJ17" s="17"/>
      <c r="BK17" s="17"/>
      <c r="BL17" s="17">
        <v>-2</v>
      </c>
      <c r="BM17" s="17"/>
      <c r="BN17" s="17"/>
      <c r="BO17" s="17"/>
      <c r="BP17" s="17">
        <v>-7</v>
      </c>
      <c r="BQ17" s="17">
        <v>-41.8</v>
      </c>
      <c r="BR17" s="17">
        <v>0</v>
      </c>
      <c r="BS17" s="17">
        <v>-0.9</v>
      </c>
      <c r="BT17" s="17">
        <v>-60.4</v>
      </c>
      <c r="BU17" s="17"/>
      <c r="BV17" s="17"/>
      <c r="BW17" s="17"/>
      <c r="BX17" s="17"/>
      <c r="BY17" s="17"/>
      <c r="BZ17" s="17"/>
      <c r="CA17" s="17"/>
      <c r="CB17" s="17"/>
      <c r="CC17" s="17">
        <v>-0.5</v>
      </c>
      <c r="CD17" s="17">
        <v>14.8</v>
      </c>
      <c r="CE17" s="17">
        <v>13.2</v>
      </c>
      <c r="CF17" s="17">
        <v>-3.7</v>
      </c>
      <c r="CG17" s="17">
        <v>-0.1</v>
      </c>
      <c r="CH17" s="17">
        <v>-4.3</v>
      </c>
      <c r="CI17" s="17"/>
      <c r="CJ17" s="17"/>
      <c r="CK17" s="17"/>
      <c r="CL17" s="17">
        <v>-19.899999999999999</v>
      </c>
      <c r="CM17" s="17">
        <v>-14.5</v>
      </c>
      <c r="CN17" s="17">
        <v>-35.799999999999997</v>
      </c>
      <c r="CO17" s="17"/>
      <c r="CP17" s="17"/>
      <c r="CQ17" s="17"/>
      <c r="CR17" s="17"/>
      <c r="CS17" s="17"/>
      <c r="CT17" s="17">
        <v>0</v>
      </c>
      <c r="CU17" s="17">
        <v>0</v>
      </c>
      <c r="CV17" s="17"/>
      <c r="CW17" s="17">
        <v>-7.1</v>
      </c>
      <c r="CX17" s="17">
        <v>0</v>
      </c>
      <c r="CY17" s="17">
        <v>0</v>
      </c>
      <c r="CZ17" s="17"/>
      <c r="DA17" s="17">
        <v>1.2</v>
      </c>
      <c r="DB17" s="17">
        <v>0.1</v>
      </c>
      <c r="DC17" s="17">
        <v>0</v>
      </c>
      <c r="DD17" s="17">
        <v>-0.9</v>
      </c>
      <c r="DE17" s="17">
        <v>0</v>
      </c>
      <c r="DF17" s="17"/>
      <c r="DG17" s="17">
        <v>0</v>
      </c>
      <c r="DH17" s="17">
        <v>1</v>
      </c>
      <c r="DI17" s="17"/>
      <c r="DJ17" s="17">
        <v>-2.7</v>
      </c>
      <c r="DK17" s="17">
        <v>0.2</v>
      </c>
      <c r="DL17" s="17">
        <v>0.6</v>
      </c>
      <c r="DM17" s="17"/>
      <c r="DN17" s="17">
        <v>0</v>
      </c>
      <c r="DO17" s="17">
        <v>0</v>
      </c>
      <c r="DP17" s="17">
        <v>13</v>
      </c>
      <c r="DQ17" s="17">
        <v>19.899999999999999</v>
      </c>
      <c r="DR17" s="17">
        <v>0</v>
      </c>
      <c r="DS17" s="17">
        <v>0.3</v>
      </c>
      <c r="DT17" s="17">
        <v>-0.4</v>
      </c>
      <c r="DU17" s="17">
        <v>0.4</v>
      </c>
      <c r="DV17" s="17"/>
      <c r="DW17" s="17">
        <v>-2.7</v>
      </c>
      <c r="DX17" s="17">
        <v>0.1</v>
      </c>
      <c r="DY17" s="17">
        <v>1.3</v>
      </c>
      <c r="DZ17" s="17">
        <v>2.1</v>
      </c>
      <c r="EA17" s="17">
        <v>0.9</v>
      </c>
      <c r="EB17" s="17">
        <v>0</v>
      </c>
      <c r="EC17" s="17">
        <v>1.6</v>
      </c>
      <c r="ED17" s="17">
        <v>0</v>
      </c>
      <c r="EE17" s="17">
        <v>-6.1</v>
      </c>
      <c r="EF17" s="17">
        <v>-6.6</v>
      </c>
      <c r="EG17" s="17">
        <v>0</v>
      </c>
      <c r="EH17" s="17">
        <v>0</v>
      </c>
      <c r="EI17" s="17">
        <v>2.5</v>
      </c>
      <c r="EJ17" s="17">
        <v>0</v>
      </c>
      <c r="EK17" s="17">
        <v>1.5</v>
      </c>
      <c r="EL17" s="17">
        <v>0.2</v>
      </c>
      <c r="EM17" s="17">
        <v>0.2</v>
      </c>
      <c r="EN17" s="17">
        <v>0.2</v>
      </c>
      <c r="EO17" s="17">
        <v>0</v>
      </c>
      <c r="EP17" s="17">
        <v>0</v>
      </c>
      <c r="EQ17" s="17">
        <v>0</v>
      </c>
      <c r="ER17" s="17">
        <v>0</v>
      </c>
      <c r="ES17" s="17">
        <v>-0.2</v>
      </c>
      <c r="ET17" s="17">
        <v>-7</v>
      </c>
      <c r="EU17" s="17">
        <v>0</v>
      </c>
      <c r="EV17" s="17">
        <v>0</v>
      </c>
      <c r="EW17" s="17">
        <v>1.6</v>
      </c>
      <c r="EX17" s="17">
        <v>0.3</v>
      </c>
      <c r="EY17" s="17">
        <v>0.8</v>
      </c>
      <c r="EZ17" s="17">
        <v>0.6</v>
      </c>
      <c r="FA17" s="17">
        <v>0</v>
      </c>
      <c r="FB17" s="17">
        <v>0.4</v>
      </c>
      <c r="FC17" s="17">
        <v>1.2</v>
      </c>
      <c r="FD17" s="17">
        <v>1.9</v>
      </c>
      <c r="FE17" s="17"/>
      <c r="FF17" s="17">
        <v>0</v>
      </c>
      <c r="FG17" s="17">
        <v>2.2000000000000002</v>
      </c>
      <c r="FH17" s="17">
        <v>0.7</v>
      </c>
      <c r="FI17" s="17">
        <v>2.8</v>
      </c>
      <c r="FJ17" s="17"/>
      <c r="FK17" s="17">
        <v>-315.7</v>
      </c>
      <c r="FL17" s="15"/>
      <c r="FM17" s="17">
        <v>1.4</v>
      </c>
      <c r="FN17" s="17">
        <v>0</v>
      </c>
      <c r="FO17" s="17">
        <v>1.7</v>
      </c>
      <c r="FP17" s="17">
        <v>1.7</v>
      </c>
      <c r="FQ17" s="17">
        <v>0.3</v>
      </c>
      <c r="FR17" s="17">
        <v>0.2</v>
      </c>
      <c r="FS17" s="17">
        <v>-0.5</v>
      </c>
      <c r="FT17" s="17">
        <v>0.5</v>
      </c>
      <c r="FU17" s="17">
        <v>5.3</v>
      </c>
    </row>
    <row r="18" spans="1:177" ht="24" customHeight="1" x14ac:dyDescent="0.35">
      <c r="A18" s="18" t="s">
        <v>77</v>
      </c>
      <c r="B18" s="18" t="s">
        <v>770</v>
      </c>
      <c r="C18" s="19">
        <v>8.3000000000000007</v>
      </c>
      <c r="D18" s="19">
        <v>-27.5</v>
      </c>
      <c r="E18" s="19">
        <v>5.3</v>
      </c>
      <c r="F18" s="19"/>
      <c r="G18" s="19"/>
      <c r="H18" s="19">
        <v>-12.6</v>
      </c>
      <c r="I18" s="19">
        <v>20.100000000000001</v>
      </c>
      <c r="J18" s="19"/>
      <c r="K18" s="19"/>
      <c r="L18" s="19">
        <v>-41.6</v>
      </c>
      <c r="M18" s="19">
        <v>-44.5</v>
      </c>
      <c r="N18" s="19">
        <v>-21.9</v>
      </c>
      <c r="O18" s="19">
        <v>14.1</v>
      </c>
      <c r="P18" s="19">
        <v>-12.3</v>
      </c>
      <c r="Q18" s="19">
        <v>-14.2</v>
      </c>
      <c r="R18" s="19">
        <v>24.8</v>
      </c>
      <c r="S18" s="19">
        <v>-0.1</v>
      </c>
      <c r="T18" s="19"/>
      <c r="U18" s="19"/>
      <c r="V18" s="19"/>
      <c r="W18" s="19"/>
      <c r="X18" s="19">
        <v>20.399999999999999</v>
      </c>
      <c r="Y18" s="19">
        <v>1</v>
      </c>
      <c r="Z18" s="19">
        <v>0.8</v>
      </c>
      <c r="AA18" s="19"/>
      <c r="AB18" s="19">
        <v>-3.4</v>
      </c>
      <c r="AC18" s="19">
        <v>3.7</v>
      </c>
      <c r="AD18" s="19">
        <v>2.5</v>
      </c>
      <c r="AE18" s="19"/>
      <c r="AF18" s="19"/>
      <c r="AG18" s="19"/>
      <c r="AH18" s="19"/>
      <c r="AI18" s="19">
        <v>6.1</v>
      </c>
      <c r="AJ18" s="19">
        <v>-23.2</v>
      </c>
      <c r="AK18" s="19"/>
      <c r="AL18" s="19"/>
      <c r="AM18" s="19"/>
      <c r="AN18" s="19">
        <v>-1.2</v>
      </c>
      <c r="AO18" s="19">
        <v>0</v>
      </c>
      <c r="AP18" s="19">
        <v>2.2999999999999998</v>
      </c>
      <c r="AQ18" s="19">
        <v>-2.8</v>
      </c>
      <c r="AR18" s="19">
        <v>-4.5999999999999996</v>
      </c>
      <c r="AS18" s="19">
        <v>-1.3</v>
      </c>
      <c r="AT18" s="19">
        <v>2.6</v>
      </c>
      <c r="AU18" s="19">
        <v>1.5</v>
      </c>
      <c r="AV18" s="19"/>
      <c r="AW18" s="19"/>
      <c r="AX18" s="19"/>
      <c r="AY18" s="19">
        <v>0.6</v>
      </c>
      <c r="AZ18" s="19">
        <v>-1.5</v>
      </c>
      <c r="BA18" s="19">
        <v>0.2</v>
      </c>
      <c r="BB18" s="19">
        <v>-1.4</v>
      </c>
      <c r="BC18" s="19">
        <v>1.1000000000000001</v>
      </c>
      <c r="BD18" s="19">
        <v>0.4</v>
      </c>
      <c r="BE18" s="19">
        <v>0.2</v>
      </c>
      <c r="BF18" s="19">
        <v>-18.8</v>
      </c>
      <c r="BG18" s="19"/>
      <c r="BH18" s="19"/>
      <c r="BI18" s="19">
        <v>-1.4</v>
      </c>
      <c r="BJ18" s="19"/>
      <c r="BK18" s="19"/>
      <c r="BL18" s="19">
        <v>-3.2</v>
      </c>
      <c r="BM18" s="19"/>
      <c r="BN18" s="19"/>
      <c r="BO18" s="19"/>
      <c r="BP18" s="19">
        <v>-1.3</v>
      </c>
      <c r="BQ18" s="19">
        <v>-38</v>
      </c>
      <c r="BR18" s="19">
        <v>0</v>
      </c>
      <c r="BS18" s="19">
        <v>0</v>
      </c>
      <c r="BT18" s="19">
        <v>-58.8</v>
      </c>
      <c r="BU18" s="19"/>
      <c r="BV18" s="19"/>
      <c r="BW18" s="19"/>
      <c r="BX18" s="19"/>
      <c r="BY18" s="19"/>
      <c r="BZ18" s="19"/>
      <c r="CA18" s="19"/>
      <c r="CB18" s="19"/>
      <c r="CC18" s="19">
        <v>-0.5</v>
      </c>
      <c r="CD18" s="19">
        <v>17.5</v>
      </c>
      <c r="CE18" s="19">
        <v>13.8</v>
      </c>
      <c r="CF18" s="19">
        <v>-3.6</v>
      </c>
      <c r="CG18" s="19">
        <v>-0.1</v>
      </c>
      <c r="CH18" s="19">
        <v>-4.0999999999999996</v>
      </c>
      <c r="CI18" s="19"/>
      <c r="CJ18" s="19"/>
      <c r="CK18" s="19"/>
      <c r="CL18" s="19">
        <v>-16.399999999999999</v>
      </c>
      <c r="CM18" s="19">
        <v>-11.3</v>
      </c>
      <c r="CN18" s="19">
        <v>-30.3</v>
      </c>
      <c r="CO18" s="19"/>
      <c r="CP18" s="19"/>
      <c r="CQ18" s="19"/>
      <c r="CR18" s="19"/>
      <c r="CS18" s="19"/>
      <c r="CT18" s="19">
        <v>0</v>
      </c>
      <c r="CU18" s="19">
        <v>0</v>
      </c>
      <c r="CV18" s="19"/>
      <c r="CW18" s="19">
        <v>-2.4</v>
      </c>
      <c r="CX18" s="19">
        <v>0</v>
      </c>
      <c r="CY18" s="19">
        <v>0</v>
      </c>
      <c r="CZ18" s="19"/>
      <c r="DA18" s="19">
        <v>1.3</v>
      </c>
      <c r="DB18" s="19">
        <v>0</v>
      </c>
      <c r="DC18" s="19">
        <v>0</v>
      </c>
      <c r="DD18" s="19">
        <v>-0.8</v>
      </c>
      <c r="DE18" s="19">
        <v>0</v>
      </c>
      <c r="DF18" s="19"/>
      <c r="DG18" s="19">
        <v>0.1</v>
      </c>
      <c r="DH18" s="19">
        <v>1</v>
      </c>
      <c r="DI18" s="19"/>
      <c r="DJ18" s="19">
        <v>-2.2999999999999998</v>
      </c>
      <c r="DK18" s="19">
        <v>0.2</v>
      </c>
      <c r="DL18" s="19">
        <v>0.6</v>
      </c>
      <c r="DM18" s="19"/>
      <c r="DN18" s="19">
        <v>0</v>
      </c>
      <c r="DO18" s="19">
        <v>0</v>
      </c>
      <c r="DP18" s="19">
        <v>14</v>
      </c>
      <c r="DQ18" s="19">
        <v>22.2</v>
      </c>
      <c r="DR18" s="19">
        <v>0</v>
      </c>
      <c r="DS18" s="19">
        <v>0.1</v>
      </c>
      <c r="DT18" s="19">
        <v>-0.3</v>
      </c>
      <c r="DU18" s="19">
        <v>0.4</v>
      </c>
      <c r="DV18" s="19"/>
      <c r="DW18" s="19">
        <v>-2.8</v>
      </c>
      <c r="DX18" s="19">
        <v>0.2</v>
      </c>
      <c r="DY18" s="19">
        <v>1.1000000000000001</v>
      </c>
      <c r="DZ18" s="19">
        <v>2.1</v>
      </c>
      <c r="EA18" s="19">
        <v>0.9</v>
      </c>
      <c r="EB18" s="19">
        <v>0</v>
      </c>
      <c r="EC18" s="19">
        <v>1.5</v>
      </c>
      <c r="ED18" s="19">
        <v>0</v>
      </c>
      <c r="EE18" s="19">
        <v>-4.5999999999999996</v>
      </c>
      <c r="EF18" s="19">
        <v>-5.3</v>
      </c>
      <c r="EG18" s="19">
        <v>0</v>
      </c>
      <c r="EH18" s="19">
        <v>0</v>
      </c>
      <c r="EI18" s="19">
        <v>2.5</v>
      </c>
      <c r="EJ18" s="19">
        <v>0</v>
      </c>
      <c r="EK18" s="19">
        <v>1.5</v>
      </c>
      <c r="EL18" s="19">
        <v>0.2</v>
      </c>
      <c r="EM18" s="19">
        <v>0.2</v>
      </c>
      <c r="EN18" s="19">
        <v>0.2</v>
      </c>
      <c r="EO18" s="19">
        <v>0</v>
      </c>
      <c r="EP18" s="19">
        <v>0</v>
      </c>
      <c r="EQ18" s="19">
        <v>0</v>
      </c>
      <c r="ER18" s="19">
        <v>0</v>
      </c>
      <c r="ES18" s="19">
        <v>-0.2</v>
      </c>
      <c r="ET18" s="19">
        <v>-3</v>
      </c>
      <c r="EU18" s="19">
        <v>0</v>
      </c>
      <c r="EV18" s="19">
        <v>0</v>
      </c>
      <c r="EW18" s="19">
        <v>1.6</v>
      </c>
      <c r="EX18" s="19">
        <v>0.3</v>
      </c>
      <c r="EY18" s="19">
        <v>0.8</v>
      </c>
      <c r="EZ18" s="19">
        <v>0.6</v>
      </c>
      <c r="FA18" s="19">
        <v>0</v>
      </c>
      <c r="FB18" s="19">
        <v>0.4</v>
      </c>
      <c r="FC18" s="19">
        <v>1.2</v>
      </c>
      <c r="FD18" s="19">
        <v>1.9</v>
      </c>
      <c r="FE18" s="19"/>
      <c r="FF18" s="19">
        <v>0</v>
      </c>
      <c r="FG18" s="19">
        <v>1.7</v>
      </c>
      <c r="FH18" s="19">
        <v>0.7</v>
      </c>
      <c r="FI18" s="19">
        <v>2.8</v>
      </c>
      <c r="FJ18" s="19"/>
      <c r="FK18" s="19">
        <v>-214</v>
      </c>
      <c r="FL18" s="15"/>
      <c r="FM18" s="19">
        <v>1.6</v>
      </c>
      <c r="FN18" s="19">
        <v>0</v>
      </c>
      <c r="FO18" s="19">
        <v>1.6</v>
      </c>
      <c r="FP18" s="19">
        <v>1.8</v>
      </c>
      <c r="FQ18" s="19">
        <v>0.3</v>
      </c>
      <c r="FR18" s="19">
        <v>0.2</v>
      </c>
      <c r="FS18" s="19">
        <v>-0.5</v>
      </c>
      <c r="FT18" s="19">
        <v>0.6</v>
      </c>
      <c r="FU18" s="19">
        <v>5.6</v>
      </c>
    </row>
    <row r="19" spans="1:177" ht="24" customHeight="1" x14ac:dyDescent="0.35">
      <c r="A19" s="13" t="s">
        <v>77</v>
      </c>
      <c r="B19" s="13" t="s">
        <v>771</v>
      </c>
      <c r="C19" s="14">
        <v>8.6</v>
      </c>
      <c r="D19" s="14">
        <v>-26</v>
      </c>
      <c r="E19" s="14">
        <v>5.5</v>
      </c>
      <c r="F19" s="14"/>
      <c r="G19" s="14"/>
      <c r="H19" s="14">
        <v>-11.6</v>
      </c>
      <c r="I19" s="14">
        <v>23</v>
      </c>
      <c r="J19" s="14"/>
      <c r="K19" s="14"/>
      <c r="L19" s="14">
        <v>-41.1</v>
      </c>
      <c r="M19" s="14">
        <v>-43.2</v>
      </c>
      <c r="N19" s="14">
        <v>-25.8</v>
      </c>
      <c r="O19" s="14">
        <v>13.9</v>
      </c>
      <c r="P19" s="14">
        <v>-11.3</v>
      </c>
      <c r="Q19" s="14">
        <v>-14.1</v>
      </c>
      <c r="R19" s="14">
        <v>24.6</v>
      </c>
      <c r="S19" s="14">
        <v>-0.1</v>
      </c>
      <c r="T19" s="14"/>
      <c r="U19" s="14"/>
      <c r="V19" s="14"/>
      <c r="W19" s="14"/>
      <c r="X19" s="14">
        <v>20.3</v>
      </c>
      <c r="Y19" s="14">
        <v>0.9</v>
      </c>
      <c r="Z19" s="14">
        <v>0.7</v>
      </c>
      <c r="AA19" s="14"/>
      <c r="AB19" s="14">
        <v>-3.4</v>
      </c>
      <c r="AC19" s="14">
        <v>3.9</v>
      </c>
      <c r="AD19" s="14">
        <v>3.6</v>
      </c>
      <c r="AE19" s="14"/>
      <c r="AF19" s="14"/>
      <c r="AG19" s="14"/>
      <c r="AH19" s="14"/>
      <c r="AI19" s="14">
        <v>6</v>
      </c>
      <c r="AJ19" s="14">
        <v>-22.7</v>
      </c>
      <c r="AK19" s="14"/>
      <c r="AL19" s="14"/>
      <c r="AM19" s="14"/>
      <c r="AN19" s="14">
        <v>-1.1000000000000001</v>
      </c>
      <c r="AO19" s="14">
        <v>0</v>
      </c>
      <c r="AP19" s="14">
        <v>2.8</v>
      </c>
      <c r="AQ19" s="14">
        <v>-2.5</v>
      </c>
      <c r="AR19" s="14">
        <v>-4.9000000000000004</v>
      </c>
      <c r="AS19" s="14">
        <v>-1.7</v>
      </c>
      <c r="AT19" s="14">
        <v>2.6</v>
      </c>
      <c r="AU19" s="14">
        <v>1.8</v>
      </c>
      <c r="AV19" s="14"/>
      <c r="AW19" s="14"/>
      <c r="AX19" s="14"/>
      <c r="AY19" s="14">
        <v>0.4</v>
      </c>
      <c r="AZ19" s="14">
        <v>-1.5</v>
      </c>
      <c r="BA19" s="14">
        <v>0.2</v>
      </c>
      <c r="BB19" s="14">
        <v>-0.9</v>
      </c>
      <c r="BC19" s="14">
        <v>1.5</v>
      </c>
      <c r="BD19" s="14">
        <v>0.4</v>
      </c>
      <c r="BE19" s="14">
        <v>0.2</v>
      </c>
      <c r="BF19" s="14">
        <v>-17.3</v>
      </c>
      <c r="BG19" s="14"/>
      <c r="BH19" s="14"/>
      <c r="BI19" s="14">
        <v>-1.1000000000000001</v>
      </c>
      <c r="BJ19" s="14"/>
      <c r="BK19" s="14"/>
      <c r="BL19" s="14">
        <v>-2.2999999999999998</v>
      </c>
      <c r="BM19" s="14"/>
      <c r="BN19" s="14"/>
      <c r="BO19" s="14"/>
      <c r="BP19" s="14">
        <v>-1.1000000000000001</v>
      </c>
      <c r="BQ19" s="14">
        <v>-37.700000000000003</v>
      </c>
      <c r="BR19" s="14">
        <v>0</v>
      </c>
      <c r="BS19" s="14">
        <v>0</v>
      </c>
      <c r="BT19" s="14">
        <v>-57.1</v>
      </c>
      <c r="BU19" s="14"/>
      <c r="BV19" s="14"/>
      <c r="BW19" s="14"/>
      <c r="BX19" s="14"/>
      <c r="BY19" s="14"/>
      <c r="BZ19" s="14"/>
      <c r="CA19" s="14"/>
      <c r="CB19" s="14"/>
      <c r="CC19" s="14">
        <v>-0.5</v>
      </c>
      <c r="CD19" s="14">
        <v>16.600000000000001</v>
      </c>
      <c r="CE19" s="14">
        <v>14.7</v>
      </c>
      <c r="CF19" s="14">
        <v>-3.2</v>
      </c>
      <c r="CG19" s="14">
        <v>-0.1</v>
      </c>
      <c r="CH19" s="14">
        <v>-4.2</v>
      </c>
      <c r="CI19" s="14"/>
      <c r="CJ19" s="14"/>
      <c r="CK19" s="14"/>
      <c r="CL19" s="14">
        <v>-15.6</v>
      </c>
      <c r="CM19" s="14">
        <v>-10.4</v>
      </c>
      <c r="CN19" s="14">
        <v>-29.4</v>
      </c>
      <c r="CO19" s="14"/>
      <c r="CP19" s="14"/>
      <c r="CQ19" s="14"/>
      <c r="CR19" s="14"/>
      <c r="CS19" s="14"/>
      <c r="CT19" s="14">
        <v>0</v>
      </c>
      <c r="CU19" s="14">
        <v>0</v>
      </c>
      <c r="CV19" s="14"/>
      <c r="CW19" s="14">
        <v>-1.3</v>
      </c>
      <c r="CX19" s="14">
        <v>0</v>
      </c>
      <c r="CY19" s="14">
        <v>0.2</v>
      </c>
      <c r="CZ19" s="14"/>
      <c r="DA19" s="14">
        <v>1.3</v>
      </c>
      <c r="DB19" s="14">
        <v>0.1</v>
      </c>
      <c r="DC19" s="14">
        <v>0</v>
      </c>
      <c r="DD19" s="14">
        <v>-0.9</v>
      </c>
      <c r="DE19" s="14">
        <v>0</v>
      </c>
      <c r="DF19" s="14"/>
      <c r="DG19" s="14">
        <v>0</v>
      </c>
      <c r="DH19" s="14">
        <v>1</v>
      </c>
      <c r="DI19" s="14"/>
      <c r="DJ19" s="14">
        <v>-2.2999999999999998</v>
      </c>
      <c r="DK19" s="14">
        <v>0.1</v>
      </c>
      <c r="DL19" s="14">
        <v>0.6</v>
      </c>
      <c r="DM19" s="14"/>
      <c r="DN19" s="14">
        <v>0</v>
      </c>
      <c r="DO19" s="14">
        <v>0</v>
      </c>
      <c r="DP19" s="14">
        <v>13.8</v>
      </c>
      <c r="DQ19" s="14">
        <v>23.1</v>
      </c>
      <c r="DR19" s="14">
        <v>0</v>
      </c>
      <c r="DS19" s="14">
        <v>0.1</v>
      </c>
      <c r="DT19" s="14">
        <v>-0.2</v>
      </c>
      <c r="DU19" s="14">
        <v>0.4</v>
      </c>
      <c r="DV19" s="14"/>
      <c r="DW19" s="14">
        <v>-2.8</v>
      </c>
      <c r="DX19" s="14">
        <v>0.2</v>
      </c>
      <c r="DY19" s="14">
        <v>1.1000000000000001</v>
      </c>
      <c r="DZ19" s="14">
        <v>2</v>
      </c>
      <c r="EA19" s="14">
        <v>1.1000000000000001</v>
      </c>
      <c r="EB19" s="14">
        <v>0</v>
      </c>
      <c r="EC19" s="14">
        <v>1.5</v>
      </c>
      <c r="ED19" s="14">
        <v>0</v>
      </c>
      <c r="EE19" s="14">
        <v>-6.1</v>
      </c>
      <c r="EF19" s="14">
        <v>-6.2</v>
      </c>
      <c r="EG19" s="14">
        <v>0</v>
      </c>
      <c r="EH19" s="14">
        <v>0</v>
      </c>
      <c r="EI19" s="14">
        <v>2.5</v>
      </c>
      <c r="EJ19" s="14">
        <v>0</v>
      </c>
      <c r="EK19" s="14">
        <v>1.5</v>
      </c>
      <c r="EL19" s="14">
        <v>0.2</v>
      </c>
      <c r="EM19" s="14">
        <v>0.2</v>
      </c>
      <c r="EN19" s="14">
        <v>0.2</v>
      </c>
      <c r="EO19" s="14">
        <v>0</v>
      </c>
      <c r="EP19" s="14">
        <v>0</v>
      </c>
      <c r="EQ19" s="14">
        <v>0</v>
      </c>
      <c r="ER19" s="14">
        <v>0</v>
      </c>
      <c r="ES19" s="14">
        <v>-0.2</v>
      </c>
      <c r="ET19" s="14">
        <v>-2.9</v>
      </c>
      <c r="EU19" s="14">
        <v>0</v>
      </c>
      <c r="EV19" s="14">
        <v>0</v>
      </c>
      <c r="EW19" s="14">
        <v>1.6</v>
      </c>
      <c r="EX19" s="14">
        <v>0.3</v>
      </c>
      <c r="EY19" s="14">
        <v>0.8</v>
      </c>
      <c r="EZ19" s="14">
        <v>0.6</v>
      </c>
      <c r="FA19" s="14">
        <v>0</v>
      </c>
      <c r="FB19" s="14">
        <v>0.4</v>
      </c>
      <c r="FC19" s="14">
        <v>1.4</v>
      </c>
      <c r="FD19" s="14">
        <v>2</v>
      </c>
      <c r="FE19" s="14"/>
      <c r="FF19" s="14">
        <v>0</v>
      </c>
      <c r="FG19" s="14">
        <v>2.9</v>
      </c>
      <c r="FH19" s="14">
        <v>0.6</v>
      </c>
      <c r="FI19" s="14">
        <v>3.8</v>
      </c>
      <c r="FJ19" s="14"/>
      <c r="FK19" s="14">
        <v>-197</v>
      </c>
      <c r="FL19" s="15"/>
      <c r="FM19" s="14">
        <v>1.7</v>
      </c>
      <c r="FN19" s="14">
        <v>0</v>
      </c>
      <c r="FO19" s="14">
        <v>2</v>
      </c>
      <c r="FP19" s="14">
        <v>1.8</v>
      </c>
      <c r="FQ19" s="14">
        <v>0.3</v>
      </c>
      <c r="FR19" s="14">
        <v>0.2</v>
      </c>
      <c r="FS19" s="14">
        <v>-0.4</v>
      </c>
      <c r="FT19" s="14">
        <v>0.5</v>
      </c>
      <c r="FU19" s="14">
        <v>6.1</v>
      </c>
    </row>
    <row r="20" spans="1:177" ht="24" customHeight="1" x14ac:dyDescent="0.35">
      <c r="A20" s="16" t="s">
        <v>77</v>
      </c>
      <c r="B20" s="16" t="s">
        <v>772</v>
      </c>
      <c r="C20" s="17">
        <v>34.4</v>
      </c>
      <c r="D20" s="17">
        <v>-18.600000000000001</v>
      </c>
      <c r="E20" s="17">
        <v>6.8</v>
      </c>
      <c r="F20" s="17"/>
      <c r="G20" s="17"/>
      <c r="H20" s="17">
        <v>-10.9</v>
      </c>
      <c r="I20" s="17">
        <v>24.4</v>
      </c>
      <c r="J20" s="17"/>
      <c r="K20" s="17"/>
      <c r="L20" s="17">
        <v>-35.700000000000003</v>
      </c>
      <c r="M20" s="17">
        <v>-35.200000000000003</v>
      </c>
      <c r="N20" s="17">
        <v>-9.8000000000000007</v>
      </c>
      <c r="O20" s="17">
        <v>21.1</v>
      </c>
      <c r="P20" s="17">
        <v>-9.5</v>
      </c>
      <c r="Q20" s="17">
        <v>-12.8</v>
      </c>
      <c r="R20" s="17">
        <v>25.4</v>
      </c>
      <c r="S20" s="17">
        <v>0.1</v>
      </c>
      <c r="T20" s="17"/>
      <c r="U20" s="17"/>
      <c r="V20" s="17"/>
      <c r="W20" s="17"/>
      <c r="X20" s="17">
        <v>21.3</v>
      </c>
      <c r="Y20" s="17">
        <v>1</v>
      </c>
      <c r="Z20" s="17">
        <v>0.8</v>
      </c>
      <c r="AA20" s="17"/>
      <c r="AB20" s="17">
        <v>-3.4</v>
      </c>
      <c r="AC20" s="17">
        <v>4</v>
      </c>
      <c r="AD20" s="17">
        <v>4.5</v>
      </c>
      <c r="AE20" s="17"/>
      <c r="AF20" s="17"/>
      <c r="AG20" s="17"/>
      <c r="AH20" s="17"/>
      <c r="AI20" s="17">
        <v>9.3000000000000007</v>
      </c>
      <c r="AJ20" s="17">
        <v>-18</v>
      </c>
      <c r="AK20" s="17"/>
      <c r="AL20" s="17"/>
      <c r="AM20" s="17"/>
      <c r="AN20" s="17">
        <v>-1.1000000000000001</v>
      </c>
      <c r="AO20" s="17">
        <v>0</v>
      </c>
      <c r="AP20" s="17">
        <v>3.3</v>
      </c>
      <c r="AQ20" s="17">
        <v>5</v>
      </c>
      <c r="AR20" s="17">
        <v>-4.9000000000000004</v>
      </c>
      <c r="AS20" s="17">
        <v>-1.4</v>
      </c>
      <c r="AT20" s="17">
        <v>2.6</v>
      </c>
      <c r="AU20" s="17">
        <v>1.5</v>
      </c>
      <c r="AV20" s="17"/>
      <c r="AW20" s="17"/>
      <c r="AX20" s="17"/>
      <c r="AY20" s="17">
        <v>2.2000000000000002</v>
      </c>
      <c r="AZ20" s="17">
        <v>-1.5</v>
      </c>
      <c r="BA20" s="17">
        <v>0.2</v>
      </c>
      <c r="BB20" s="17">
        <v>-0.9</v>
      </c>
      <c r="BC20" s="17">
        <v>1.7</v>
      </c>
      <c r="BD20" s="17">
        <v>0.4</v>
      </c>
      <c r="BE20" s="17">
        <v>0.2</v>
      </c>
      <c r="BF20" s="17">
        <v>-17.100000000000001</v>
      </c>
      <c r="BG20" s="17"/>
      <c r="BH20" s="17"/>
      <c r="BI20" s="17">
        <v>0.4</v>
      </c>
      <c r="BJ20" s="17"/>
      <c r="BK20" s="17"/>
      <c r="BL20" s="17">
        <v>-2</v>
      </c>
      <c r="BM20" s="17"/>
      <c r="BN20" s="17"/>
      <c r="BO20" s="17"/>
      <c r="BP20" s="17">
        <v>-0.2</v>
      </c>
      <c r="BQ20" s="17">
        <v>-36</v>
      </c>
      <c r="BR20" s="17">
        <v>0</v>
      </c>
      <c r="BS20" s="17">
        <v>0</v>
      </c>
      <c r="BT20" s="17">
        <v>-56.2</v>
      </c>
      <c r="BU20" s="17"/>
      <c r="BV20" s="17"/>
      <c r="BW20" s="17"/>
      <c r="BX20" s="17"/>
      <c r="BY20" s="17"/>
      <c r="BZ20" s="17"/>
      <c r="CA20" s="17"/>
      <c r="CB20" s="17"/>
      <c r="CC20" s="17">
        <v>-0.5</v>
      </c>
      <c r="CD20" s="17">
        <v>16.399999999999999</v>
      </c>
      <c r="CE20" s="17">
        <v>14.2</v>
      </c>
      <c r="CF20" s="17">
        <v>-2.9</v>
      </c>
      <c r="CG20" s="17">
        <v>-0.1</v>
      </c>
      <c r="CH20" s="17">
        <v>-4.2</v>
      </c>
      <c r="CI20" s="17"/>
      <c r="CJ20" s="17"/>
      <c r="CK20" s="17"/>
      <c r="CL20" s="17">
        <v>-12.6</v>
      </c>
      <c r="CM20" s="17">
        <v>-7.6</v>
      </c>
      <c r="CN20" s="17">
        <v>-25.2</v>
      </c>
      <c r="CO20" s="17"/>
      <c r="CP20" s="17"/>
      <c r="CQ20" s="17"/>
      <c r="CR20" s="17"/>
      <c r="CS20" s="17"/>
      <c r="CT20" s="17">
        <v>-0.3</v>
      </c>
      <c r="CU20" s="17">
        <v>0</v>
      </c>
      <c r="CV20" s="17"/>
      <c r="CW20" s="17">
        <v>-3.7</v>
      </c>
      <c r="CX20" s="17">
        <v>0</v>
      </c>
      <c r="CY20" s="17">
        <v>0</v>
      </c>
      <c r="CZ20" s="17"/>
      <c r="DA20" s="17">
        <v>1.3</v>
      </c>
      <c r="DB20" s="17">
        <v>0.1</v>
      </c>
      <c r="DC20" s="17">
        <v>0</v>
      </c>
      <c r="DD20" s="17">
        <v>-0.7</v>
      </c>
      <c r="DE20" s="17">
        <v>5.8</v>
      </c>
      <c r="DF20" s="17"/>
      <c r="DG20" s="17">
        <v>0</v>
      </c>
      <c r="DH20" s="17">
        <v>1.2</v>
      </c>
      <c r="DI20" s="17"/>
      <c r="DJ20" s="17">
        <v>-2.1</v>
      </c>
      <c r="DK20" s="17">
        <v>0.1</v>
      </c>
      <c r="DL20" s="17">
        <v>0.6</v>
      </c>
      <c r="DM20" s="17"/>
      <c r="DN20" s="17">
        <v>0</v>
      </c>
      <c r="DO20" s="17">
        <v>0</v>
      </c>
      <c r="DP20" s="17">
        <v>13.9</v>
      </c>
      <c r="DQ20" s="17">
        <v>22.2</v>
      </c>
      <c r="DR20" s="17">
        <v>0.4</v>
      </c>
      <c r="DS20" s="17">
        <v>0.1</v>
      </c>
      <c r="DT20" s="17">
        <v>-0.2</v>
      </c>
      <c r="DU20" s="17">
        <v>0.4</v>
      </c>
      <c r="DV20" s="17"/>
      <c r="DW20" s="17">
        <v>-2.8</v>
      </c>
      <c r="DX20" s="17">
        <v>0</v>
      </c>
      <c r="DY20" s="17">
        <v>1.1000000000000001</v>
      </c>
      <c r="DZ20" s="17">
        <v>2</v>
      </c>
      <c r="EA20" s="17">
        <v>1.1000000000000001</v>
      </c>
      <c r="EB20" s="17">
        <v>0</v>
      </c>
      <c r="EC20" s="17">
        <v>1.5</v>
      </c>
      <c r="ED20" s="17">
        <v>0.3</v>
      </c>
      <c r="EE20" s="17">
        <v>-3.1</v>
      </c>
      <c r="EF20" s="17">
        <v>-3.1</v>
      </c>
      <c r="EG20" s="17">
        <v>0</v>
      </c>
      <c r="EH20" s="17">
        <v>0</v>
      </c>
      <c r="EI20" s="17">
        <v>2.4</v>
      </c>
      <c r="EJ20" s="17">
        <v>0</v>
      </c>
      <c r="EK20" s="17">
        <v>1.5</v>
      </c>
      <c r="EL20" s="17">
        <v>0.2</v>
      </c>
      <c r="EM20" s="17">
        <v>0.2</v>
      </c>
      <c r="EN20" s="17">
        <v>0.2</v>
      </c>
      <c r="EO20" s="17">
        <v>0.3</v>
      </c>
      <c r="EP20" s="17">
        <v>0</v>
      </c>
      <c r="EQ20" s="17">
        <v>0</v>
      </c>
      <c r="ER20" s="17">
        <v>0</v>
      </c>
      <c r="ES20" s="17">
        <v>-0.2</v>
      </c>
      <c r="ET20" s="17">
        <v>-3.6</v>
      </c>
      <c r="EU20" s="17">
        <v>0</v>
      </c>
      <c r="EV20" s="17">
        <v>0</v>
      </c>
      <c r="EW20" s="17">
        <v>1.6</v>
      </c>
      <c r="EX20" s="17">
        <v>0.3</v>
      </c>
      <c r="EY20" s="17">
        <v>0.8</v>
      </c>
      <c r="EZ20" s="17">
        <v>0.6</v>
      </c>
      <c r="FA20" s="17">
        <v>0</v>
      </c>
      <c r="FB20" s="17">
        <v>0.4</v>
      </c>
      <c r="FC20" s="17">
        <v>1.4</v>
      </c>
      <c r="FD20" s="17">
        <v>2.1</v>
      </c>
      <c r="FE20" s="17"/>
      <c r="FF20" s="17">
        <v>0</v>
      </c>
      <c r="FG20" s="17">
        <v>3.3</v>
      </c>
      <c r="FH20" s="17">
        <v>0.7</v>
      </c>
      <c r="FI20" s="17">
        <v>3.1</v>
      </c>
      <c r="FJ20" s="17"/>
      <c r="FK20" s="17">
        <v>-75.7</v>
      </c>
      <c r="FL20" s="15"/>
      <c r="FM20" s="17">
        <v>1.8</v>
      </c>
      <c r="FN20" s="17">
        <v>0</v>
      </c>
      <c r="FO20" s="17">
        <v>1.8</v>
      </c>
      <c r="FP20" s="17">
        <v>1.8</v>
      </c>
      <c r="FQ20" s="17">
        <v>0.3</v>
      </c>
      <c r="FR20" s="17">
        <v>0.1</v>
      </c>
      <c r="FS20" s="17">
        <v>-0.3</v>
      </c>
      <c r="FT20" s="17">
        <v>0.6</v>
      </c>
      <c r="FU20" s="17">
        <v>6.1</v>
      </c>
    </row>
    <row r="21" spans="1:177" ht="24" customHeight="1" x14ac:dyDescent="0.35">
      <c r="A21" s="16" t="s">
        <v>77</v>
      </c>
      <c r="B21" s="16" t="s">
        <v>773</v>
      </c>
      <c r="C21" s="17">
        <v>33.799999999999997</v>
      </c>
      <c r="D21" s="17">
        <v>-19.2</v>
      </c>
      <c r="E21" s="17">
        <v>6.9</v>
      </c>
      <c r="F21" s="17"/>
      <c r="G21" s="17"/>
      <c r="H21" s="17">
        <v>-8.6999999999999993</v>
      </c>
      <c r="I21" s="17">
        <v>24.5</v>
      </c>
      <c r="J21" s="17"/>
      <c r="K21" s="17"/>
      <c r="L21" s="17">
        <v>-33.799999999999997</v>
      </c>
      <c r="M21" s="17">
        <v>-29.2</v>
      </c>
      <c r="N21" s="17">
        <v>-3.7</v>
      </c>
      <c r="O21" s="17">
        <v>30.4</v>
      </c>
      <c r="P21" s="17">
        <v>-8.1999999999999993</v>
      </c>
      <c r="Q21" s="17">
        <v>-12.1</v>
      </c>
      <c r="R21" s="17">
        <v>24.1</v>
      </c>
      <c r="S21" s="17">
        <v>0.1</v>
      </c>
      <c r="T21" s="17"/>
      <c r="U21" s="17"/>
      <c r="V21" s="17"/>
      <c r="W21" s="17"/>
      <c r="X21" s="17">
        <v>18.399999999999999</v>
      </c>
      <c r="Y21" s="17">
        <v>1</v>
      </c>
      <c r="Z21" s="17">
        <v>0.8</v>
      </c>
      <c r="AA21" s="17"/>
      <c r="AB21" s="17">
        <v>-3.6</v>
      </c>
      <c r="AC21" s="17">
        <v>3.7</v>
      </c>
      <c r="AD21" s="17">
        <v>3.8</v>
      </c>
      <c r="AE21" s="17"/>
      <c r="AF21" s="17"/>
      <c r="AG21" s="17"/>
      <c r="AH21" s="17"/>
      <c r="AI21" s="17">
        <v>8.9</v>
      </c>
      <c r="AJ21" s="17">
        <v>-15.1</v>
      </c>
      <c r="AK21" s="17"/>
      <c r="AL21" s="17"/>
      <c r="AM21" s="17"/>
      <c r="AN21" s="17">
        <v>-1</v>
      </c>
      <c r="AO21" s="17">
        <v>0</v>
      </c>
      <c r="AP21" s="17">
        <v>3.5</v>
      </c>
      <c r="AQ21" s="17">
        <v>4.9000000000000004</v>
      </c>
      <c r="AR21" s="17">
        <v>-4.9000000000000004</v>
      </c>
      <c r="AS21" s="17">
        <v>-1.5</v>
      </c>
      <c r="AT21" s="17">
        <v>2.6</v>
      </c>
      <c r="AU21" s="17">
        <v>0.6</v>
      </c>
      <c r="AV21" s="17"/>
      <c r="AW21" s="17"/>
      <c r="AX21" s="17"/>
      <c r="AY21" s="17">
        <v>2</v>
      </c>
      <c r="AZ21" s="17">
        <v>-1.4</v>
      </c>
      <c r="BA21" s="17">
        <v>0.2</v>
      </c>
      <c r="BB21" s="17">
        <v>-0.3</v>
      </c>
      <c r="BC21" s="17">
        <v>2.2000000000000002</v>
      </c>
      <c r="BD21" s="17">
        <v>0.4</v>
      </c>
      <c r="BE21" s="17">
        <v>0.2</v>
      </c>
      <c r="BF21" s="17">
        <v>-17.399999999999999</v>
      </c>
      <c r="BG21" s="17"/>
      <c r="BH21" s="17"/>
      <c r="BI21" s="17">
        <v>0.4</v>
      </c>
      <c r="BJ21" s="17"/>
      <c r="BK21" s="17"/>
      <c r="BL21" s="17">
        <v>-1.3</v>
      </c>
      <c r="BM21" s="17"/>
      <c r="BN21" s="17"/>
      <c r="BO21" s="17"/>
      <c r="BP21" s="17">
        <v>-0.1</v>
      </c>
      <c r="BQ21" s="17">
        <v>-35</v>
      </c>
      <c r="BR21" s="17">
        <v>0</v>
      </c>
      <c r="BS21" s="17">
        <v>0</v>
      </c>
      <c r="BT21" s="17">
        <v>-53.4</v>
      </c>
      <c r="BU21" s="17"/>
      <c r="BV21" s="17"/>
      <c r="BW21" s="17"/>
      <c r="BX21" s="17"/>
      <c r="BY21" s="17"/>
      <c r="BZ21" s="17"/>
      <c r="CA21" s="17"/>
      <c r="CB21" s="17"/>
      <c r="CC21" s="17">
        <v>-0.5</v>
      </c>
      <c r="CD21" s="17">
        <v>16.399999999999999</v>
      </c>
      <c r="CE21" s="17">
        <v>12</v>
      </c>
      <c r="CF21" s="17">
        <v>-3.4</v>
      </c>
      <c r="CG21" s="17">
        <v>-0.1</v>
      </c>
      <c r="CH21" s="17">
        <v>-4.2</v>
      </c>
      <c r="CI21" s="17"/>
      <c r="CJ21" s="17"/>
      <c r="CK21" s="17"/>
      <c r="CL21" s="17">
        <v>-10.199999999999999</v>
      </c>
      <c r="CM21" s="17">
        <v>-5</v>
      </c>
      <c r="CN21" s="17">
        <v>-21.5</v>
      </c>
      <c r="CO21" s="17"/>
      <c r="CP21" s="17"/>
      <c r="CQ21" s="17"/>
      <c r="CR21" s="17"/>
      <c r="CS21" s="17"/>
      <c r="CT21" s="17">
        <v>6.2</v>
      </c>
      <c r="CU21" s="17">
        <v>0</v>
      </c>
      <c r="CV21" s="17"/>
      <c r="CW21" s="17">
        <v>-7.1</v>
      </c>
      <c r="CX21" s="17">
        <v>0</v>
      </c>
      <c r="CY21" s="17">
        <v>0</v>
      </c>
      <c r="CZ21" s="17"/>
      <c r="DA21" s="17">
        <v>1.3</v>
      </c>
      <c r="DB21" s="17">
        <v>0</v>
      </c>
      <c r="DC21" s="17">
        <v>0</v>
      </c>
      <c r="DD21" s="17">
        <v>-0.8</v>
      </c>
      <c r="DE21" s="17">
        <v>3.1</v>
      </c>
      <c r="DF21" s="17"/>
      <c r="DG21" s="17">
        <v>0</v>
      </c>
      <c r="DH21" s="17">
        <v>1</v>
      </c>
      <c r="DI21" s="17"/>
      <c r="DJ21" s="17">
        <v>-2.2000000000000002</v>
      </c>
      <c r="DK21" s="17">
        <v>0.2</v>
      </c>
      <c r="DL21" s="17">
        <v>0.6</v>
      </c>
      <c r="DM21" s="17"/>
      <c r="DN21" s="17">
        <v>0</v>
      </c>
      <c r="DO21" s="17">
        <v>0</v>
      </c>
      <c r="DP21" s="17">
        <v>13.9</v>
      </c>
      <c r="DQ21" s="17">
        <v>22</v>
      </c>
      <c r="DR21" s="17">
        <v>0.5</v>
      </c>
      <c r="DS21" s="17">
        <v>0.1</v>
      </c>
      <c r="DT21" s="17">
        <v>-0.3</v>
      </c>
      <c r="DU21" s="17">
        <v>0.4</v>
      </c>
      <c r="DV21" s="17"/>
      <c r="DW21" s="17">
        <v>-2.8</v>
      </c>
      <c r="DX21" s="17">
        <v>0</v>
      </c>
      <c r="DY21" s="17">
        <v>1.1000000000000001</v>
      </c>
      <c r="DZ21" s="17">
        <v>2</v>
      </c>
      <c r="EA21" s="17">
        <v>1.3</v>
      </c>
      <c r="EB21" s="17">
        <v>0</v>
      </c>
      <c r="EC21" s="17">
        <v>1.5</v>
      </c>
      <c r="ED21" s="17">
        <v>0.1</v>
      </c>
      <c r="EE21" s="17">
        <v>-1.1000000000000001</v>
      </c>
      <c r="EF21" s="17">
        <v>-0.9</v>
      </c>
      <c r="EG21" s="17">
        <v>0</v>
      </c>
      <c r="EH21" s="17">
        <v>0</v>
      </c>
      <c r="EI21" s="17">
        <v>2.4</v>
      </c>
      <c r="EJ21" s="17">
        <v>0</v>
      </c>
      <c r="EK21" s="17">
        <v>1.6</v>
      </c>
      <c r="EL21" s="17">
        <v>0.2</v>
      </c>
      <c r="EM21" s="17">
        <v>0.2</v>
      </c>
      <c r="EN21" s="17">
        <v>0.2</v>
      </c>
      <c r="EO21" s="17">
        <v>0</v>
      </c>
      <c r="EP21" s="17">
        <v>19.399999999999999</v>
      </c>
      <c r="EQ21" s="17">
        <v>0</v>
      </c>
      <c r="ER21" s="17">
        <v>2.2000000000000002</v>
      </c>
      <c r="ES21" s="17">
        <v>-0.2</v>
      </c>
      <c r="ET21" s="17">
        <v>-4.5</v>
      </c>
      <c r="EU21" s="17">
        <v>0</v>
      </c>
      <c r="EV21" s="17">
        <v>1.2</v>
      </c>
      <c r="EW21" s="17">
        <v>1.6</v>
      </c>
      <c r="EX21" s="17">
        <v>0.3</v>
      </c>
      <c r="EY21" s="17">
        <v>0.8</v>
      </c>
      <c r="EZ21" s="17">
        <v>0.6</v>
      </c>
      <c r="FA21" s="17">
        <v>0</v>
      </c>
      <c r="FB21" s="17">
        <v>0.4</v>
      </c>
      <c r="FC21" s="17">
        <v>1.6</v>
      </c>
      <c r="FD21" s="17">
        <v>2</v>
      </c>
      <c r="FE21" s="17"/>
      <c r="FF21" s="17">
        <v>0</v>
      </c>
      <c r="FG21" s="17">
        <v>3.8</v>
      </c>
      <c r="FH21" s="17">
        <v>1</v>
      </c>
      <c r="FI21" s="17">
        <v>3.9</v>
      </c>
      <c r="FJ21" s="17"/>
      <c r="FK21" s="17">
        <v>-14.2</v>
      </c>
      <c r="FL21" s="15"/>
      <c r="FM21" s="17">
        <v>1.9</v>
      </c>
      <c r="FN21" s="17">
        <v>0</v>
      </c>
      <c r="FO21" s="17">
        <v>1.6</v>
      </c>
      <c r="FP21" s="17">
        <v>1.8</v>
      </c>
      <c r="FQ21" s="17">
        <v>0.3</v>
      </c>
      <c r="FR21" s="17">
        <v>0</v>
      </c>
      <c r="FS21" s="17">
        <v>-0.2</v>
      </c>
      <c r="FT21" s="17">
        <v>0.5</v>
      </c>
      <c r="FU21" s="17">
        <v>5.9</v>
      </c>
    </row>
    <row r="22" spans="1:177" ht="24" customHeight="1" x14ac:dyDescent="0.35">
      <c r="A22" s="16" t="s">
        <v>77</v>
      </c>
      <c r="B22" s="16" t="s">
        <v>774</v>
      </c>
      <c r="C22" s="17">
        <v>32.700000000000003</v>
      </c>
      <c r="D22" s="17">
        <v>-35.4</v>
      </c>
      <c r="E22" s="17">
        <v>3.9</v>
      </c>
      <c r="F22" s="17"/>
      <c r="G22" s="17"/>
      <c r="H22" s="17">
        <v>-7.4</v>
      </c>
      <c r="I22" s="17">
        <v>26.9</v>
      </c>
      <c r="J22" s="17"/>
      <c r="K22" s="17"/>
      <c r="L22" s="17">
        <v>-35.1</v>
      </c>
      <c r="M22" s="17">
        <v>-34.4</v>
      </c>
      <c r="N22" s="17">
        <v>-9.9</v>
      </c>
      <c r="O22" s="17">
        <v>28.9</v>
      </c>
      <c r="P22" s="17">
        <v>-8.9</v>
      </c>
      <c r="Q22" s="17">
        <v>-12.9</v>
      </c>
      <c r="R22" s="17">
        <v>19</v>
      </c>
      <c r="S22" s="17">
        <v>0</v>
      </c>
      <c r="T22" s="17"/>
      <c r="U22" s="17"/>
      <c r="V22" s="17"/>
      <c r="W22" s="17"/>
      <c r="X22" s="17">
        <v>16.100000000000001</v>
      </c>
      <c r="Y22" s="17">
        <v>0.6</v>
      </c>
      <c r="Z22" s="17">
        <v>0.5</v>
      </c>
      <c r="AA22" s="17"/>
      <c r="AB22" s="17">
        <v>-3.5</v>
      </c>
      <c r="AC22" s="17">
        <v>3.7</v>
      </c>
      <c r="AD22" s="17">
        <v>2.7</v>
      </c>
      <c r="AE22" s="17"/>
      <c r="AF22" s="17"/>
      <c r="AG22" s="17"/>
      <c r="AH22" s="17"/>
      <c r="AI22" s="17">
        <v>11.2</v>
      </c>
      <c r="AJ22" s="17">
        <v>-15.4</v>
      </c>
      <c r="AK22" s="17"/>
      <c r="AL22" s="17"/>
      <c r="AM22" s="17"/>
      <c r="AN22" s="17">
        <v>-0.9</v>
      </c>
      <c r="AO22" s="17">
        <v>0</v>
      </c>
      <c r="AP22" s="17">
        <v>3.3</v>
      </c>
      <c r="AQ22" s="17">
        <v>5</v>
      </c>
      <c r="AR22" s="17">
        <v>-4.7</v>
      </c>
      <c r="AS22" s="17">
        <v>-1.6</v>
      </c>
      <c r="AT22" s="17">
        <v>2.6</v>
      </c>
      <c r="AU22" s="17">
        <v>0.8</v>
      </c>
      <c r="AV22" s="17"/>
      <c r="AW22" s="17"/>
      <c r="AX22" s="17"/>
      <c r="AY22" s="17">
        <v>0.9</v>
      </c>
      <c r="AZ22" s="17">
        <v>-1.3</v>
      </c>
      <c r="BA22" s="17">
        <v>0.2</v>
      </c>
      <c r="BB22" s="17">
        <v>1.1000000000000001</v>
      </c>
      <c r="BC22" s="17">
        <v>2.4</v>
      </c>
      <c r="BD22" s="17">
        <v>0.4</v>
      </c>
      <c r="BE22" s="17">
        <v>0.2</v>
      </c>
      <c r="BF22" s="17">
        <v>-18.3</v>
      </c>
      <c r="BG22" s="17"/>
      <c r="BH22" s="17"/>
      <c r="BI22" s="17">
        <v>0.4</v>
      </c>
      <c r="BJ22" s="17"/>
      <c r="BK22" s="17"/>
      <c r="BL22" s="17">
        <v>-1.1000000000000001</v>
      </c>
      <c r="BM22" s="17"/>
      <c r="BN22" s="17"/>
      <c r="BO22" s="17"/>
      <c r="BP22" s="17">
        <v>-0.3</v>
      </c>
      <c r="BQ22" s="17">
        <v>-35.700000000000003</v>
      </c>
      <c r="BR22" s="17">
        <v>0</v>
      </c>
      <c r="BS22" s="17">
        <v>0</v>
      </c>
      <c r="BT22" s="17">
        <v>-55.3</v>
      </c>
      <c r="BU22" s="17"/>
      <c r="BV22" s="17"/>
      <c r="BW22" s="17"/>
      <c r="BX22" s="17"/>
      <c r="BY22" s="17"/>
      <c r="BZ22" s="17"/>
      <c r="CA22" s="17"/>
      <c r="CB22" s="17"/>
      <c r="CC22" s="17">
        <v>-0.5</v>
      </c>
      <c r="CD22" s="17">
        <v>16.3</v>
      </c>
      <c r="CE22" s="17">
        <v>12.2</v>
      </c>
      <c r="CF22" s="17">
        <v>-3.3</v>
      </c>
      <c r="CG22" s="17">
        <v>-0.1</v>
      </c>
      <c r="CH22" s="17">
        <v>-4.3</v>
      </c>
      <c r="CI22" s="17"/>
      <c r="CJ22" s="17"/>
      <c r="CK22" s="17"/>
      <c r="CL22" s="17">
        <v>-11.4</v>
      </c>
      <c r="CM22" s="17">
        <v>-6.2</v>
      </c>
      <c r="CN22" s="17">
        <v>-22.9</v>
      </c>
      <c r="CO22" s="17"/>
      <c r="CP22" s="17"/>
      <c r="CQ22" s="17"/>
      <c r="CR22" s="17"/>
      <c r="CS22" s="17"/>
      <c r="CT22" s="17">
        <v>4.8</v>
      </c>
      <c r="CU22" s="17">
        <v>0</v>
      </c>
      <c r="CV22" s="17"/>
      <c r="CW22" s="17">
        <v>-10.4</v>
      </c>
      <c r="CX22" s="17">
        <v>0</v>
      </c>
      <c r="CY22" s="17">
        <v>0</v>
      </c>
      <c r="CZ22" s="17"/>
      <c r="DA22" s="17">
        <v>1.3</v>
      </c>
      <c r="DB22" s="17">
        <v>0</v>
      </c>
      <c r="DC22" s="17">
        <v>0</v>
      </c>
      <c r="DD22" s="17">
        <v>-0.9</v>
      </c>
      <c r="DE22" s="17">
        <v>1.2</v>
      </c>
      <c r="DF22" s="17"/>
      <c r="DG22" s="17">
        <v>0</v>
      </c>
      <c r="DH22" s="17">
        <v>1</v>
      </c>
      <c r="DI22" s="17"/>
      <c r="DJ22" s="17">
        <v>-1.1000000000000001</v>
      </c>
      <c r="DK22" s="17">
        <v>0.2</v>
      </c>
      <c r="DL22" s="17">
        <v>0.6</v>
      </c>
      <c r="DM22" s="17"/>
      <c r="DN22" s="17">
        <v>0</v>
      </c>
      <c r="DO22" s="17">
        <v>0</v>
      </c>
      <c r="DP22" s="17">
        <v>13.1</v>
      </c>
      <c r="DQ22" s="17">
        <v>20.2</v>
      </c>
      <c r="DR22" s="17">
        <v>0.3</v>
      </c>
      <c r="DS22" s="17">
        <v>0.1</v>
      </c>
      <c r="DT22" s="17">
        <v>-0.3</v>
      </c>
      <c r="DU22" s="17">
        <v>0.4</v>
      </c>
      <c r="DV22" s="17"/>
      <c r="DW22" s="17">
        <v>-3</v>
      </c>
      <c r="DX22" s="17">
        <v>0</v>
      </c>
      <c r="DY22" s="17">
        <v>1.1000000000000001</v>
      </c>
      <c r="DZ22" s="17">
        <v>1.9</v>
      </c>
      <c r="EA22" s="17">
        <v>1.3</v>
      </c>
      <c r="EB22" s="17">
        <v>0</v>
      </c>
      <c r="EC22" s="17">
        <v>1.5</v>
      </c>
      <c r="ED22" s="17">
        <v>0.1</v>
      </c>
      <c r="EE22" s="17">
        <v>-3.9</v>
      </c>
      <c r="EF22" s="17">
        <v>-4</v>
      </c>
      <c r="EG22" s="17">
        <v>0</v>
      </c>
      <c r="EH22" s="17">
        <v>0</v>
      </c>
      <c r="EI22" s="17">
        <v>2.4</v>
      </c>
      <c r="EJ22" s="17">
        <v>0</v>
      </c>
      <c r="EK22" s="17">
        <v>1.6</v>
      </c>
      <c r="EL22" s="17">
        <v>0.2</v>
      </c>
      <c r="EM22" s="17">
        <v>0.2</v>
      </c>
      <c r="EN22" s="17">
        <v>0.2</v>
      </c>
      <c r="EO22" s="17">
        <v>0</v>
      </c>
      <c r="EP22" s="17">
        <v>19.5</v>
      </c>
      <c r="EQ22" s="17">
        <v>0</v>
      </c>
      <c r="ER22" s="17">
        <v>1.9</v>
      </c>
      <c r="ES22" s="17">
        <v>-0.2</v>
      </c>
      <c r="ET22" s="17">
        <v>-8.1</v>
      </c>
      <c r="EU22" s="17">
        <v>0</v>
      </c>
      <c r="EV22" s="17">
        <v>0.2</v>
      </c>
      <c r="EW22" s="17">
        <v>1.6</v>
      </c>
      <c r="EX22" s="17">
        <v>0.3</v>
      </c>
      <c r="EY22" s="17">
        <v>0.8</v>
      </c>
      <c r="EZ22" s="17">
        <v>0.6</v>
      </c>
      <c r="FA22" s="17">
        <v>0</v>
      </c>
      <c r="FB22" s="17">
        <v>0.4</v>
      </c>
      <c r="FC22" s="17">
        <v>1.6</v>
      </c>
      <c r="FD22" s="17">
        <v>1.9</v>
      </c>
      <c r="FE22" s="17"/>
      <c r="FF22" s="17">
        <v>0</v>
      </c>
      <c r="FG22" s="17">
        <v>4.2</v>
      </c>
      <c r="FH22" s="17">
        <v>1.5</v>
      </c>
      <c r="FI22" s="17">
        <v>2.8</v>
      </c>
      <c r="FJ22" s="17"/>
      <c r="FK22" s="17">
        <v>-79.7</v>
      </c>
      <c r="FL22" s="15"/>
      <c r="FM22" s="17">
        <v>1.8</v>
      </c>
      <c r="FN22" s="17">
        <v>0</v>
      </c>
      <c r="FO22" s="17">
        <v>1.5</v>
      </c>
      <c r="FP22" s="17">
        <v>1.8</v>
      </c>
      <c r="FQ22" s="17">
        <v>0.3</v>
      </c>
      <c r="FR22" s="17">
        <v>0</v>
      </c>
      <c r="FS22" s="17">
        <v>0</v>
      </c>
      <c r="FT22" s="17">
        <v>0.6</v>
      </c>
      <c r="FU22" s="17">
        <v>6</v>
      </c>
    </row>
    <row r="23" spans="1:177" ht="24" customHeight="1" x14ac:dyDescent="0.35">
      <c r="A23" s="16" t="s">
        <v>77</v>
      </c>
      <c r="B23" s="16" t="s">
        <v>775</v>
      </c>
      <c r="C23" s="17">
        <v>32.5</v>
      </c>
      <c r="D23" s="17">
        <v>-44.2</v>
      </c>
      <c r="E23" s="17">
        <v>2.4</v>
      </c>
      <c r="F23" s="17"/>
      <c r="G23" s="17"/>
      <c r="H23" s="17">
        <v>-13.8</v>
      </c>
      <c r="I23" s="17">
        <v>18.100000000000001</v>
      </c>
      <c r="J23" s="17"/>
      <c r="K23" s="17"/>
      <c r="L23" s="17">
        <v>-40.5</v>
      </c>
      <c r="M23" s="17">
        <v>-37</v>
      </c>
      <c r="N23" s="17">
        <v>-11.3</v>
      </c>
      <c r="O23" s="17">
        <v>20.9</v>
      </c>
      <c r="P23" s="17">
        <v>-10.199999999999999</v>
      </c>
      <c r="Q23" s="17">
        <v>-13.6</v>
      </c>
      <c r="R23" s="17">
        <v>17.600000000000001</v>
      </c>
      <c r="S23" s="17">
        <v>0.1</v>
      </c>
      <c r="T23" s="17"/>
      <c r="U23" s="17"/>
      <c r="V23" s="17"/>
      <c r="W23" s="17"/>
      <c r="X23" s="17">
        <v>16.399999999999999</v>
      </c>
      <c r="Y23" s="17">
        <v>0.2</v>
      </c>
      <c r="Z23" s="17">
        <v>0.2</v>
      </c>
      <c r="AA23" s="17"/>
      <c r="AB23" s="17">
        <v>-3.4</v>
      </c>
      <c r="AC23" s="17">
        <v>3.8</v>
      </c>
      <c r="AD23" s="17">
        <v>3.1</v>
      </c>
      <c r="AE23" s="17"/>
      <c r="AF23" s="17"/>
      <c r="AG23" s="17"/>
      <c r="AH23" s="17"/>
      <c r="AI23" s="17">
        <v>11.6</v>
      </c>
      <c r="AJ23" s="17">
        <v>-18.8</v>
      </c>
      <c r="AK23" s="17"/>
      <c r="AL23" s="17"/>
      <c r="AM23" s="17"/>
      <c r="AN23" s="17">
        <v>-0.9</v>
      </c>
      <c r="AO23" s="17">
        <v>0</v>
      </c>
      <c r="AP23" s="17">
        <v>3.7</v>
      </c>
      <c r="AQ23" s="17">
        <v>-2</v>
      </c>
      <c r="AR23" s="17">
        <v>-4.3</v>
      </c>
      <c r="AS23" s="17">
        <v>-1.2</v>
      </c>
      <c r="AT23" s="17">
        <v>2.6</v>
      </c>
      <c r="AU23" s="17">
        <v>0.5</v>
      </c>
      <c r="AV23" s="17"/>
      <c r="AW23" s="17"/>
      <c r="AX23" s="17"/>
      <c r="AY23" s="17">
        <v>2.9</v>
      </c>
      <c r="AZ23" s="17">
        <v>-1.3</v>
      </c>
      <c r="BA23" s="17">
        <v>0.2</v>
      </c>
      <c r="BB23" s="17">
        <v>3</v>
      </c>
      <c r="BC23" s="17">
        <v>1.6</v>
      </c>
      <c r="BD23" s="17">
        <v>0.4</v>
      </c>
      <c r="BE23" s="17">
        <v>0.3</v>
      </c>
      <c r="BF23" s="17">
        <v>-15.4</v>
      </c>
      <c r="BG23" s="17"/>
      <c r="BH23" s="17"/>
      <c r="BI23" s="17">
        <v>1.4</v>
      </c>
      <c r="BJ23" s="17"/>
      <c r="BK23" s="17"/>
      <c r="BL23" s="17">
        <v>-1.5</v>
      </c>
      <c r="BM23" s="17"/>
      <c r="BN23" s="17"/>
      <c r="BO23" s="17"/>
      <c r="BP23" s="17">
        <v>-0.7</v>
      </c>
      <c r="BQ23" s="17">
        <v>-35.299999999999997</v>
      </c>
      <c r="BR23" s="17">
        <v>0</v>
      </c>
      <c r="BS23" s="17">
        <v>0</v>
      </c>
      <c r="BT23" s="17">
        <v>-54.7</v>
      </c>
      <c r="BU23" s="17"/>
      <c r="BV23" s="17"/>
      <c r="BW23" s="17"/>
      <c r="BX23" s="17"/>
      <c r="BY23" s="17"/>
      <c r="BZ23" s="17"/>
      <c r="CA23" s="17"/>
      <c r="CB23" s="17"/>
      <c r="CC23" s="17">
        <v>-0.5</v>
      </c>
      <c r="CD23" s="17">
        <v>17.899999999999999</v>
      </c>
      <c r="CE23" s="17">
        <v>11.8</v>
      </c>
      <c r="CF23" s="17">
        <v>-4</v>
      </c>
      <c r="CG23" s="17">
        <v>-0.1</v>
      </c>
      <c r="CH23" s="17">
        <v>-4</v>
      </c>
      <c r="CI23" s="17"/>
      <c r="CJ23" s="17"/>
      <c r="CK23" s="17"/>
      <c r="CL23" s="17">
        <v>-9.5</v>
      </c>
      <c r="CM23" s="17">
        <v>-4.5999999999999996</v>
      </c>
      <c r="CN23" s="17">
        <v>-20.5</v>
      </c>
      <c r="CO23" s="17"/>
      <c r="CP23" s="17"/>
      <c r="CQ23" s="17"/>
      <c r="CR23" s="17"/>
      <c r="CS23" s="17"/>
      <c r="CT23" s="17">
        <v>4.4000000000000004</v>
      </c>
      <c r="CU23" s="17">
        <v>0</v>
      </c>
      <c r="CV23" s="17"/>
      <c r="CW23" s="17">
        <v>-11</v>
      </c>
      <c r="CX23" s="17">
        <v>0.7</v>
      </c>
      <c r="CY23" s="17">
        <v>0.1</v>
      </c>
      <c r="CZ23" s="17"/>
      <c r="DA23" s="17">
        <v>1.2</v>
      </c>
      <c r="DB23" s="17">
        <v>0.1</v>
      </c>
      <c r="DC23" s="17">
        <v>0</v>
      </c>
      <c r="DD23" s="17">
        <v>-0.9</v>
      </c>
      <c r="DE23" s="17">
        <v>4</v>
      </c>
      <c r="DF23" s="17"/>
      <c r="DG23" s="17">
        <v>0</v>
      </c>
      <c r="DH23" s="17">
        <v>1.2</v>
      </c>
      <c r="DI23" s="17"/>
      <c r="DJ23" s="17">
        <v>-1.4</v>
      </c>
      <c r="DK23" s="17">
        <v>0.2</v>
      </c>
      <c r="DL23" s="17">
        <v>0.6</v>
      </c>
      <c r="DM23" s="17"/>
      <c r="DN23" s="17">
        <v>-0.1</v>
      </c>
      <c r="DO23" s="17">
        <v>0</v>
      </c>
      <c r="DP23" s="17">
        <v>9.6</v>
      </c>
      <c r="DQ23" s="17">
        <v>10.3</v>
      </c>
      <c r="DR23" s="17">
        <v>0.3</v>
      </c>
      <c r="DS23" s="17">
        <v>0</v>
      </c>
      <c r="DT23" s="17">
        <v>-0.3</v>
      </c>
      <c r="DU23" s="17">
        <v>0.4</v>
      </c>
      <c r="DV23" s="17"/>
      <c r="DW23" s="17">
        <v>-2.7</v>
      </c>
      <c r="DX23" s="17">
        <v>0.1</v>
      </c>
      <c r="DY23" s="17">
        <v>1.3</v>
      </c>
      <c r="DZ23" s="17">
        <v>2</v>
      </c>
      <c r="EA23" s="17">
        <v>1.3</v>
      </c>
      <c r="EB23" s="17">
        <v>0</v>
      </c>
      <c r="EC23" s="17">
        <v>1.5</v>
      </c>
      <c r="ED23" s="17">
        <v>1</v>
      </c>
      <c r="EE23" s="17">
        <v>-5</v>
      </c>
      <c r="EF23" s="17">
        <v>-5.0999999999999996</v>
      </c>
      <c r="EG23" s="17">
        <v>0</v>
      </c>
      <c r="EH23" s="17">
        <v>0</v>
      </c>
      <c r="EI23" s="17">
        <v>2.4</v>
      </c>
      <c r="EJ23" s="17">
        <v>0</v>
      </c>
      <c r="EK23" s="17">
        <v>1.5</v>
      </c>
      <c r="EL23" s="17">
        <v>0.2</v>
      </c>
      <c r="EM23" s="17">
        <v>0.2</v>
      </c>
      <c r="EN23" s="17">
        <v>0.2</v>
      </c>
      <c r="EO23" s="17">
        <v>0</v>
      </c>
      <c r="EP23" s="17">
        <v>19.5</v>
      </c>
      <c r="EQ23" s="17">
        <v>0</v>
      </c>
      <c r="ER23" s="17">
        <v>-0.1</v>
      </c>
      <c r="ES23" s="17">
        <v>-0.2</v>
      </c>
      <c r="ET23" s="17">
        <v>-10.8</v>
      </c>
      <c r="EU23" s="17">
        <v>0.1</v>
      </c>
      <c r="EV23" s="17">
        <v>-2.6</v>
      </c>
      <c r="EW23" s="17">
        <v>1.6</v>
      </c>
      <c r="EX23" s="17">
        <v>0.3</v>
      </c>
      <c r="EY23" s="17">
        <v>0.8</v>
      </c>
      <c r="EZ23" s="17">
        <v>0.6</v>
      </c>
      <c r="FA23" s="17">
        <v>0</v>
      </c>
      <c r="FB23" s="17">
        <v>0.8</v>
      </c>
      <c r="FC23" s="17">
        <v>1.6</v>
      </c>
      <c r="FD23" s="17">
        <v>2</v>
      </c>
      <c r="FE23" s="17"/>
      <c r="FF23" s="17">
        <v>0</v>
      </c>
      <c r="FG23" s="17">
        <v>5</v>
      </c>
      <c r="FH23" s="17">
        <v>1.6</v>
      </c>
      <c r="FI23" s="17">
        <v>3.5</v>
      </c>
      <c r="FJ23" s="17"/>
      <c r="FK23" s="17">
        <v>-138.1</v>
      </c>
      <c r="FL23" s="15"/>
      <c r="FM23" s="17">
        <v>1.8</v>
      </c>
      <c r="FN23" s="17">
        <v>0</v>
      </c>
      <c r="FO23" s="17">
        <v>1.1000000000000001</v>
      </c>
      <c r="FP23" s="17">
        <v>1.7</v>
      </c>
      <c r="FQ23" s="17">
        <v>0.3</v>
      </c>
      <c r="FR23" s="17">
        <v>0</v>
      </c>
      <c r="FS23" s="17">
        <v>-0.1</v>
      </c>
      <c r="FT23" s="17">
        <v>0.5</v>
      </c>
      <c r="FU23" s="17">
        <v>5.3</v>
      </c>
    </row>
    <row r="24" spans="1:177" ht="24" customHeight="1" x14ac:dyDescent="0.35">
      <c r="A24" s="16" t="s">
        <v>77</v>
      </c>
      <c r="B24" s="16" t="s">
        <v>776</v>
      </c>
      <c r="C24" s="17">
        <v>-2.2999999999999998</v>
      </c>
      <c r="D24" s="17">
        <v>-47.9</v>
      </c>
      <c r="E24" s="17">
        <v>2</v>
      </c>
      <c r="F24" s="17"/>
      <c r="G24" s="17"/>
      <c r="H24" s="17">
        <v>-12.1</v>
      </c>
      <c r="I24" s="17">
        <v>19</v>
      </c>
      <c r="J24" s="17"/>
      <c r="K24" s="17"/>
      <c r="L24" s="17">
        <v>-44.5</v>
      </c>
      <c r="M24" s="17">
        <v>-41.2</v>
      </c>
      <c r="N24" s="17">
        <v>-15.5</v>
      </c>
      <c r="O24" s="17">
        <v>16.100000000000001</v>
      </c>
      <c r="P24" s="17">
        <v>-8.9</v>
      </c>
      <c r="Q24" s="17">
        <v>-12.8</v>
      </c>
      <c r="R24" s="17">
        <v>8.6999999999999993</v>
      </c>
      <c r="S24" s="17">
        <v>0.1</v>
      </c>
      <c r="T24" s="17"/>
      <c r="U24" s="17"/>
      <c r="V24" s="17"/>
      <c r="W24" s="17"/>
      <c r="X24" s="17">
        <v>13.2</v>
      </c>
      <c r="Y24" s="17">
        <v>0</v>
      </c>
      <c r="Z24" s="17">
        <v>0</v>
      </c>
      <c r="AA24" s="17"/>
      <c r="AB24" s="17">
        <v>-3.4</v>
      </c>
      <c r="AC24" s="17">
        <v>3.5</v>
      </c>
      <c r="AD24" s="17">
        <v>2.4</v>
      </c>
      <c r="AE24" s="17"/>
      <c r="AF24" s="17"/>
      <c r="AG24" s="17"/>
      <c r="AH24" s="17"/>
      <c r="AI24" s="17">
        <v>8.5</v>
      </c>
      <c r="AJ24" s="17">
        <v>-23.4</v>
      </c>
      <c r="AK24" s="17"/>
      <c r="AL24" s="17"/>
      <c r="AM24" s="17"/>
      <c r="AN24" s="17">
        <v>-0.9</v>
      </c>
      <c r="AO24" s="17">
        <v>0</v>
      </c>
      <c r="AP24" s="17">
        <v>3.5</v>
      </c>
      <c r="AQ24" s="17">
        <v>-0.1</v>
      </c>
      <c r="AR24" s="17">
        <v>-5</v>
      </c>
      <c r="AS24" s="17">
        <v>-1.1000000000000001</v>
      </c>
      <c r="AT24" s="17">
        <v>2.6</v>
      </c>
      <c r="AU24" s="17">
        <v>1.7</v>
      </c>
      <c r="AV24" s="17"/>
      <c r="AW24" s="17"/>
      <c r="AX24" s="17"/>
      <c r="AY24" s="17">
        <v>1.8</v>
      </c>
      <c r="AZ24" s="17">
        <v>-1.3</v>
      </c>
      <c r="BA24" s="17">
        <v>0.2</v>
      </c>
      <c r="BB24" s="17">
        <v>3.4</v>
      </c>
      <c r="BC24" s="17">
        <v>2.6</v>
      </c>
      <c r="BD24" s="17">
        <v>0.4</v>
      </c>
      <c r="BE24" s="17">
        <v>0.3</v>
      </c>
      <c r="BF24" s="17">
        <v>-16.3</v>
      </c>
      <c r="BG24" s="17"/>
      <c r="BH24" s="17"/>
      <c r="BI24" s="17">
        <v>0.4</v>
      </c>
      <c r="BJ24" s="17"/>
      <c r="BK24" s="17"/>
      <c r="BL24" s="17">
        <v>-0.4</v>
      </c>
      <c r="BM24" s="17"/>
      <c r="BN24" s="17"/>
      <c r="BO24" s="17"/>
      <c r="BP24" s="17">
        <v>-0.3</v>
      </c>
      <c r="BQ24" s="17">
        <v>-33.9</v>
      </c>
      <c r="BR24" s="17">
        <v>0</v>
      </c>
      <c r="BS24" s="17">
        <v>0</v>
      </c>
      <c r="BT24" s="17">
        <v>-47.4</v>
      </c>
      <c r="BU24" s="17"/>
      <c r="BV24" s="17"/>
      <c r="BW24" s="17"/>
      <c r="BX24" s="17"/>
      <c r="BY24" s="17"/>
      <c r="BZ24" s="17"/>
      <c r="CA24" s="17"/>
      <c r="CB24" s="17"/>
      <c r="CC24" s="17">
        <v>-0.5</v>
      </c>
      <c r="CD24" s="17">
        <v>16</v>
      </c>
      <c r="CE24" s="17">
        <v>13.2</v>
      </c>
      <c r="CF24" s="17">
        <v>-3.6</v>
      </c>
      <c r="CG24" s="17">
        <v>-0.1</v>
      </c>
      <c r="CH24" s="17">
        <v>-4.2</v>
      </c>
      <c r="CI24" s="17"/>
      <c r="CJ24" s="17"/>
      <c r="CK24" s="17"/>
      <c r="CL24" s="17">
        <v>-9.3000000000000007</v>
      </c>
      <c r="CM24" s="17">
        <v>-4.0999999999999996</v>
      </c>
      <c r="CN24" s="17">
        <v>-19.7</v>
      </c>
      <c r="CO24" s="17"/>
      <c r="CP24" s="17"/>
      <c r="CQ24" s="17"/>
      <c r="CR24" s="17"/>
      <c r="CS24" s="17"/>
      <c r="CT24" s="17">
        <v>5.3</v>
      </c>
      <c r="CU24" s="17">
        <v>0</v>
      </c>
      <c r="CV24" s="17"/>
      <c r="CW24" s="17">
        <v>-10.199999999999999</v>
      </c>
      <c r="CX24" s="17">
        <v>3.7</v>
      </c>
      <c r="CY24" s="17">
        <v>0</v>
      </c>
      <c r="CZ24" s="17"/>
      <c r="DA24" s="17">
        <v>1.2</v>
      </c>
      <c r="DB24" s="17">
        <v>0</v>
      </c>
      <c r="DC24" s="17">
        <v>0</v>
      </c>
      <c r="DD24" s="17">
        <v>-0.9</v>
      </c>
      <c r="DE24" s="17">
        <v>19.399999999999999</v>
      </c>
      <c r="DF24" s="17"/>
      <c r="DG24" s="17">
        <v>0</v>
      </c>
      <c r="DH24" s="17">
        <v>1</v>
      </c>
      <c r="DI24" s="17"/>
      <c r="DJ24" s="17">
        <v>-1.4</v>
      </c>
      <c r="DK24" s="17">
        <v>0.1</v>
      </c>
      <c r="DL24" s="17">
        <v>0.6</v>
      </c>
      <c r="DM24" s="17"/>
      <c r="DN24" s="17">
        <v>-0.2</v>
      </c>
      <c r="DO24" s="17">
        <v>0</v>
      </c>
      <c r="DP24" s="17">
        <v>7.7</v>
      </c>
      <c r="DQ24" s="17">
        <v>5.0999999999999996</v>
      </c>
      <c r="DR24" s="17">
        <v>0.3</v>
      </c>
      <c r="DS24" s="17">
        <v>-0.1</v>
      </c>
      <c r="DT24" s="17">
        <v>-0.2</v>
      </c>
      <c r="DU24" s="17">
        <v>0.4</v>
      </c>
      <c r="DV24" s="17"/>
      <c r="DW24" s="17">
        <v>-2.8</v>
      </c>
      <c r="DX24" s="17">
        <v>0.1</v>
      </c>
      <c r="DY24" s="17">
        <v>1.1000000000000001</v>
      </c>
      <c r="DZ24" s="17">
        <v>1.9</v>
      </c>
      <c r="EA24" s="17">
        <v>1.4</v>
      </c>
      <c r="EB24" s="17">
        <v>0</v>
      </c>
      <c r="EC24" s="17">
        <v>1.5</v>
      </c>
      <c r="ED24" s="17">
        <v>2.2999999999999998</v>
      </c>
      <c r="EE24" s="17">
        <v>-6.3</v>
      </c>
      <c r="EF24" s="17">
        <v>-6.2</v>
      </c>
      <c r="EG24" s="17">
        <v>0</v>
      </c>
      <c r="EH24" s="17">
        <v>0</v>
      </c>
      <c r="EI24" s="17">
        <v>2.4</v>
      </c>
      <c r="EJ24" s="17">
        <v>0</v>
      </c>
      <c r="EK24" s="17">
        <v>1.5</v>
      </c>
      <c r="EL24" s="17">
        <v>0.2</v>
      </c>
      <c r="EM24" s="17">
        <v>0.2</v>
      </c>
      <c r="EN24" s="17">
        <v>0.2</v>
      </c>
      <c r="EO24" s="17">
        <v>0</v>
      </c>
      <c r="EP24" s="17">
        <v>21.3</v>
      </c>
      <c r="EQ24" s="17">
        <v>0</v>
      </c>
      <c r="ER24" s="17">
        <v>-3.7</v>
      </c>
      <c r="ES24" s="17">
        <v>-0.2</v>
      </c>
      <c r="ET24" s="17">
        <v>-11.9</v>
      </c>
      <c r="EU24" s="17">
        <v>0.2</v>
      </c>
      <c r="EV24" s="17">
        <v>-5.2</v>
      </c>
      <c r="EW24" s="17">
        <v>1.6</v>
      </c>
      <c r="EX24" s="17">
        <v>0.3</v>
      </c>
      <c r="EY24" s="17">
        <v>0.8</v>
      </c>
      <c r="EZ24" s="17">
        <v>0.6</v>
      </c>
      <c r="FA24" s="17">
        <v>0</v>
      </c>
      <c r="FB24" s="17">
        <v>0.8</v>
      </c>
      <c r="FC24" s="17">
        <v>1.7</v>
      </c>
      <c r="FD24" s="17">
        <v>2</v>
      </c>
      <c r="FE24" s="17"/>
      <c r="FF24" s="17">
        <v>0</v>
      </c>
      <c r="FG24" s="17">
        <v>4</v>
      </c>
      <c r="FH24" s="17">
        <v>1.3</v>
      </c>
      <c r="FI24" s="17">
        <v>3.2</v>
      </c>
      <c r="FJ24" s="17"/>
      <c r="FK24" s="17">
        <v>-194.5</v>
      </c>
      <c r="FL24" s="15"/>
      <c r="FM24" s="17">
        <v>1.7</v>
      </c>
      <c r="FN24" s="17">
        <v>0</v>
      </c>
      <c r="FO24" s="17">
        <v>0.7</v>
      </c>
      <c r="FP24" s="17">
        <v>1.8</v>
      </c>
      <c r="FQ24" s="17">
        <v>0.4</v>
      </c>
      <c r="FR24" s="17">
        <v>0</v>
      </c>
      <c r="FS24" s="17">
        <v>0.1</v>
      </c>
      <c r="FT24" s="17">
        <v>0.5</v>
      </c>
      <c r="FU24" s="17">
        <v>5.2</v>
      </c>
    </row>
    <row r="25" spans="1:177" ht="24" customHeight="1" x14ac:dyDescent="0.35">
      <c r="A25" s="16" t="s">
        <v>77</v>
      </c>
      <c r="B25" s="16" t="s">
        <v>777</v>
      </c>
      <c r="C25" s="17">
        <v>-1.7</v>
      </c>
      <c r="D25" s="17">
        <v>-33.5</v>
      </c>
      <c r="E25" s="17">
        <v>3.7</v>
      </c>
      <c r="F25" s="17"/>
      <c r="G25" s="17"/>
      <c r="H25" s="17">
        <v>-8.9</v>
      </c>
      <c r="I25" s="17">
        <v>25.9</v>
      </c>
      <c r="J25" s="17"/>
      <c r="K25" s="17"/>
      <c r="L25" s="17">
        <v>-36.5</v>
      </c>
      <c r="M25" s="17">
        <v>-33.299999999999997</v>
      </c>
      <c r="N25" s="17">
        <v>-7.6</v>
      </c>
      <c r="O25" s="17">
        <v>24.9</v>
      </c>
      <c r="P25" s="17">
        <v>-2</v>
      </c>
      <c r="Q25" s="17">
        <v>-7.7</v>
      </c>
      <c r="R25" s="17">
        <v>13.6</v>
      </c>
      <c r="S25" s="17">
        <v>0.1</v>
      </c>
      <c r="T25" s="17"/>
      <c r="U25" s="17"/>
      <c r="V25" s="17"/>
      <c r="W25" s="17"/>
      <c r="X25" s="17">
        <v>12.9</v>
      </c>
      <c r="Y25" s="17">
        <v>0.8</v>
      </c>
      <c r="Z25" s="17">
        <v>0.5</v>
      </c>
      <c r="AA25" s="17"/>
      <c r="AB25" s="17">
        <v>-3.4</v>
      </c>
      <c r="AC25" s="17">
        <v>3.4</v>
      </c>
      <c r="AD25" s="17">
        <v>3.6</v>
      </c>
      <c r="AE25" s="17"/>
      <c r="AF25" s="17"/>
      <c r="AG25" s="17"/>
      <c r="AH25" s="17"/>
      <c r="AI25" s="17">
        <v>9.4</v>
      </c>
      <c r="AJ25" s="17">
        <v>-20.399999999999999</v>
      </c>
      <c r="AK25" s="17"/>
      <c r="AL25" s="17"/>
      <c r="AM25" s="17"/>
      <c r="AN25" s="17">
        <v>-0.7</v>
      </c>
      <c r="AO25" s="17">
        <v>0</v>
      </c>
      <c r="AP25" s="17">
        <v>3.9</v>
      </c>
      <c r="AQ25" s="17">
        <v>-0.7</v>
      </c>
      <c r="AR25" s="17">
        <v>-5.2</v>
      </c>
      <c r="AS25" s="17">
        <v>-0.3</v>
      </c>
      <c r="AT25" s="17">
        <v>2.6</v>
      </c>
      <c r="AU25" s="17">
        <v>0.9</v>
      </c>
      <c r="AV25" s="17"/>
      <c r="AW25" s="17"/>
      <c r="AX25" s="17"/>
      <c r="AY25" s="17">
        <v>2.2000000000000002</v>
      </c>
      <c r="AZ25" s="17">
        <v>-1.1000000000000001</v>
      </c>
      <c r="BA25" s="17">
        <v>0.2</v>
      </c>
      <c r="BB25" s="17">
        <v>4.2</v>
      </c>
      <c r="BC25" s="17">
        <v>2.8</v>
      </c>
      <c r="BD25" s="17">
        <v>0.4</v>
      </c>
      <c r="BE25" s="17">
        <v>0.2</v>
      </c>
      <c r="BF25" s="17">
        <v>-16.8</v>
      </c>
      <c r="BG25" s="17"/>
      <c r="BH25" s="17"/>
      <c r="BI25" s="17">
        <v>3.6</v>
      </c>
      <c r="BJ25" s="17"/>
      <c r="BK25" s="17"/>
      <c r="BL25" s="17">
        <v>-0.3</v>
      </c>
      <c r="BM25" s="17"/>
      <c r="BN25" s="17"/>
      <c r="BO25" s="17"/>
      <c r="BP25" s="17">
        <v>3.4</v>
      </c>
      <c r="BQ25" s="17">
        <v>-22.4</v>
      </c>
      <c r="BR25" s="17">
        <v>0</v>
      </c>
      <c r="BS25" s="17">
        <v>0</v>
      </c>
      <c r="BT25" s="17">
        <v>-34</v>
      </c>
      <c r="BU25" s="17"/>
      <c r="BV25" s="17"/>
      <c r="BW25" s="17"/>
      <c r="BX25" s="17"/>
      <c r="BY25" s="17"/>
      <c r="BZ25" s="17"/>
      <c r="CA25" s="17"/>
      <c r="CB25" s="17"/>
      <c r="CC25" s="17">
        <v>-0.5</v>
      </c>
      <c r="CD25" s="17">
        <v>15.6</v>
      </c>
      <c r="CE25" s="17">
        <v>13.8</v>
      </c>
      <c r="CF25" s="17">
        <v>-3.2</v>
      </c>
      <c r="CG25" s="17">
        <v>-0.2</v>
      </c>
      <c r="CH25" s="17">
        <v>-4.3</v>
      </c>
      <c r="CI25" s="17"/>
      <c r="CJ25" s="17"/>
      <c r="CK25" s="17"/>
      <c r="CL25" s="17">
        <v>0.2</v>
      </c>
      <c r="CM25" s="17">
        <v>5.4</v>
      </c>
      <c r="CN25" s="17">
        <v>-5.7</v>
      </c>
      <c r="CO25" s="17"/>
      <c r="CP25" s="17"/>
      <c r="CQ25" s="17"/>
      <c r="CR25" s="17"/>
      <c r="CS25" s="17"/>
      <c r="CT25" s="17">
        <v>15.3</v>
      </c>
      <c r="CU25" s="17">
        <v>0</v>
      </c>
      <c r="CV25" s="17"/>
      <c r="CW25" s="17">
        <v>-9.4</v>
      </c>
      <c r="CX25" s="17">
        <v>7.6</v>
      </c>
      <c r="CY25" s="17">
        <v>0</v>
      </c>
      <c r="CZ25" s="17"/>
      <c r="DA25" s="17">
        <v>1.3</v>
      </c>
      <c r="DB25" s="17">
        <v>0</v>
      </c>
      <c r="DC25" s="17">
        <v>0</v>
      </c>
      <c r="DD25" s="17">
        <v>-0.9</v>
      </c>
      <c r="DE25" s="17">
        <v>22.7</v>
      </c>
      <c r="DF25" s="17"/>
      <c r="DG25" s="17">
        <v>0</v>
      </c>
      <c r="DH25" s="17">
        <v>1.2</v>
      </c>
      <c r="DI25" s="17"/>
      <c r="DJ25" s="17">
        <v>-1.8</v>
      </c>
      <c r="DK25" s="17">
        <v>0.1</v>
      </c>
      <c r="DL25" s="17">
        <v>0.6</v>
      </c>
      <c r="DM25" s="17"/>
      <c r="DN25" s="17">
        <v>-0.3</v>
      </c>
      <c r="DO25" s="17">
        <v>-0.1</v>
      </c>
      <c r="DP25" s="17">
        <v>5.4</v>
      </c>
      <c r="DQ25" s="17">
        <v>9.4</v>
      </c>
      <c r="DR25" s="17">
        <v>0.2</v>
      </c>
      <c r="DS25" s="17">
        <v>-0.1</v>
      </c>
      <c r="DT25" s="17">
        <v>-0.1</v>
      </c>
      <c r="DU25" s="17">
        <v>0.4</v>
      </c>
      <c r="DV25" s="17"/>
      <c r="DW25" s="17">
        <v>-2.8</v>
      </c>
      <c r="DX25" s="17">
        <v>0</v>
      </c>
      <c r="DY25" s="17">
        <v>1.1000000000000001</v>
      </c>
      <c r="DZ25" s="17">
        <v>2</v>
      </c>
      <c r="EA25" s="17">
        <v>1.5</v>
      </c>
      <c r="EB25" s="17">
        <v>0</v>
      </c>
      <c r="EC25" s="17">
        <v>1.5</v>
      </c>
      <c r="ED25" s="17">
        <v>3.1</v>
      </c>
      <c r="EE25" s="17">
        <v>-4</v>
      </c>
      <c r="EF25" s="17">
        <v>-3.6</v>
      </c>
      <c r="EG25" s="17">
        <v>0</v>
      </c>
      <c r="EH25" s="17">
        <v>0</v>
      </c>
      <c r="EI25" s="17">
        <v>2.4</v>
      </c>
      <c r="EJ25" s="17">
        <v>-0.1</v>
      </c>
      <c r="EK25" s="17">
        <v>1.6</v>
      </c>
      <c r="EL25" s="17">
        <v>0.2</v>
      </c>
      <c r="EM25" s="17">
        <v>0.2</v>
      </c>
      <c r="EN25" s="17">
        <v>0.2</v>
      </c>
      <c r="EO25" s="17">
        <v>0.3</v>
      </c>
      <c r="EP25" s="17">
        <v>21.1</v>
      </c>
      <c r="EQ25" s="17">
        <v>0.4</v>
      </c>
      <c r="ER25" s="17">
        <v>-4.5</v>
      </c>
      <c r="ES25" s="17">
        <v>-0.2</v>
      </c>
      <c r="ET25" s="17">
        <v>-10.199999999999999</v>
      </c>
      <c r="EU25" s="17">
        <v>0</v>
      </c>
      <c r="EV25" s="17">
        <v>-5.7</v>
      </c>
      <c r="EW25" s="17">
        <v>1.6</v>
      </c>
      <c r="EX25" s="17">
        <v>0</v>
      </c>
      <c r="EY25" s="17">
        <v>0.8</v>
      </c>
      <c r="EZ25" s="17">
        <v>0.6</v>
      </c>
      <c r="FA25" s="17">
        <v>0</v>
      </c>
      <c r="FB25" s="17">
        <v>0.8</v>
      </c>
      <c r="FC25" s="17">
        <v>1.8</v>
      </c>
      <c r="FD25" s="17">
        <v>2</v>
      </c>
      <c r="FE25" s="17"/>
      <c r="FF25" s="17">
        <v>0</v>
      </c>
      <c r="FG25" s="17">
        <v>4.2</v>
      </c>
      <c r="FH25" s="17">
        <v>1.5</v>
      </c>
      <c r="FI25" s="17">
        <v>3.5</v>
      </c>
      <c r="FJ25" s="17"/>
      <c r="FK25" s="17">
        <v>-19.399999999999999</v>
      </c>
      <c r="FL25" s="15"/>
      <c r="FM25" s="17">
        <v>1.9</v>
      </c>
      <c r="FN25" s="17">
        <v>0</v>
      </c>
      <c r="FO25" s="17">
        <v>1.1000000000000001</v>
      </c>
      <c r="FP25" s="17">
        <v>1.8</v>
      </c>
      <c r="FQ25" s="17">
        <v>0.4</v>
      </c>
      <c r="FR25" s="17">
        <v>0</v>
      </c>
      <c r="FS25" s="17">
        <v>0.3</v>
      </c>
      <c r="FT25" s="17">
        <v>0.5</v>
      </c>
      <c r="FU25" s="17">
        <v>6</v>
      </c>
    </row>
    <row r="26" spans="1:177" ht="24" customHeight="1" x14ac:dyDescent="0.35">
      <c r="A26" s="18" t="s">
        <v>77</v>
      </c>
      <c r="B26" s="18" t="s">
        <v>778</v>
      </c>
      <c r="C26" s="19">
        <v>1.1000000000000001</v>
      </c>
      <c r="D26" s="19">
        <v>-14.1</v>
      </c>
      <c r="E26" s="19">
        <v>7.3</v>
      </c>
      <c r="F26" s="19"/>
      <c r="G26" s="19"/>
      <c r="H26" s="19">
        <v>-4.5</v>
      </c>
      <c r="I26" s="19">
        <v>31.5</v>
      </c>
      <c r="J26" s="19"/>
      <c r="K26" s="19"/>
      <c r="L26" s="19">
        <v>-33.9</v>
      </c>
      <c r="M26" s="19">
        <v>-28</v>
      </c>
      <c r="N26" s="19">
        <v>-2.2999999999999998</v>
      </c>
      <c r="O26" s="19">
        <v>28</v>
      </c>
      <c r="P26" s="19">
        <v>1.3</v>
      </c>
      <c r="Q26" s="19">
        <v>-6.2</v>
      </c>
      <c r="R26" s="19">
        <v>18.7</v>
      </c>
      <c r="S26" s="19">
        <v>0.1</v>
      </c>
      <c r="T26" s="19"/>
      <c r="U26" s="19"/>
      <c r="V26" s="19"/>
      <c r="W26" s="19"/>
      <c r="X26" s="19">
        <v>13.8</v>
      </c>
      <c r="Y26" s="19">
        <v>0.4</v>
      </c>
      <c r="Z26" s="19">
        <v>0.3</v>
      </c>
      <c r="AA26" s="19"/>
      <c r="AB26" s="19">
        <v>-3.4</v>
      </c>
      <c r="AC26" s="19">
        <v>3.9</v>
      </c>
      <c r="AD26" s="19">
        <v>9.6999999999999993</v>
      </c>
      <c r="AE26" s="19"/>
      <c r="AF26" s="19"/>
      <c r="AG26" s="19"/>
      <c r="AH26" s="19"/>
      <c r="AI26" s="19">
        <v>11.5</v>
      </c>
      <c r="AJ26" s="19">
        <v>-19.399999999999999</v>
      </c>
      <c r="AK26" s="19"/>
      <c r="AL26" s="19"/>
      <c r="AM26" s="19"/>
      <c r="AN26" s="19">
        <v>-0.5</v>
      </c>
      <c r="AO26" s="19">
        <v>0</v>
      </c>
      <c r="AP26" s="19">
        <v>5.0999999999999996</v>
      </c>
      <c r="AQ26" s="19">
        <v>-1.3</v>
      </c>
      <c r="AR26" s="19">
        <v>-4.9000000000000004</v>
      </c>
      <c r="AS26" s="19">
        <v>0</v>
      </c>
      <c r="AT26" s="19">
        <v>2.6</v>
      </c>
      <c r="AU26" s="19">
        <v>1.5</v>
      </c>
      <c r="AV26" s="19"/>
      <c r="AW26" s="19"/>
      <c r="AX26" s="19"/>
      <c r="AY26" s="19">
        <v>5.6</v>
      </c>
      <c r="AZ26" s="19">
        <v>-1.1000000000000001</v>
      </c>
      <c r="BA26" s="19">
        <v>0.2</v>
      </c>
      <c r="BB26" s="19">
        <v>5.7</v>
      </c>
      <c r="BC26" s="19">
        <v>4.7</v>
      </c>
      <c r="BD26" s="19">
        <v>0.4</v>
      </c>
      <c r="BE26" s="19">
        <v>0.2</v>
      </c>
      <c r="BF26" s="19">
        <v>-13.2</v>
      </c>
      <c r="BG26" s="19"/>
      <c r="BH26" s="19"/>
      <c r="BI26" s="19">
        <v>6.3</v>
      </c>
      <c r="BJ26" s="19"/>
      <c r="BK26" s="19"/>
      <c r="BL26" s="19">
        <v>0.2</v>
      </c>
      <c r="BM26" s="19"/>
      <c r="BN26" s="19"/>
      <c r="BO26" s="19"/>
      <c r="BP26" s="19">
        <v>4</v>
      </c>
      <c r="BQ26" s="19">
        <v>-19.3</v>
      </c>
      <c r="BR26" s="19">
        <v>0</v>
      </c>
      <c r="BS26" s="19">
        <v>0</v>
      </c>
      <c r="BT26" s="19">
        <v>-31.1</v>
      </c>
      <c r="BU26" s="19"/>
      <c r="BV26" s="19"/>
      <c r="BW26" s="19"/>
      <c r="BX26" s="19"/>
      <c r="BY26" s="19"/>
      <c r="BZ26" s="19"/>
      <c r="CA26" s="19"/>
      <c r="CB26" s="19"/>
      <c r="CC26" s="19">
        <v>-0.5</v>
      </c>
      <c r="CD26" s="19">
        <v>16.7</v>
      </c>
      <c r="CE26" s="19">
        <v>13.9</v>
      </c>
      <c r="CF26" s="19">
        <v>6</v>
      </c>
      <c r="CG26" s="19">
        <v>-0.1</v>
      </c>
      <c r="CH26" s="19">
        <v>0</v>
      </c>
      <c r="CI26" s="19"/>
      <c r="CJ26" s="19"/>
      <c r="CK26" s="19"/>
      <c r="CL26" s="19">
        <v>7.2</v>
      </c>
      <c r="CM26" s="19">
        <v>12.5</v>
      </c>
      <c r="CN26" s="19">
        <v>4.8</v>
      </c>
      <c r="CO26" s="19"/>
      <c r="CP26" s="19"/>
      <c r="CQ26" s="19"/>
      <c r="CR26" s="19"/>
      <c r="CS26" s="19"/>
      <c r="CT26" s="19">
        <v>21.3</v>
      </c>
      <c r="CU26" s="19">
        <v>0</v>
      </c>
      <c r="CV26" s="19"/>
      <c r="CW26" s="19">
        <v>-6.3</v>
      </c>
      <c r="CX26" s="19">
        <v>9.6</v>
      </c>
      <c r="CY26" s="19">
        <v>0</v>
      </c>
      <c r="CZ26" s="19"/>
      <c r="DA26" s="19">
        <v>1.3</v>
      </c>
      <c r="DB26" s="19">
        <v>0.1</v>
      </c>
      <c r="DC26" s="19">
        <v>0</v>
      </c>
      <c r="DD26" s="19">
        <v>-0.8</v>
      </c>
      <c r="DE26" s="19">
        <v>26.6</v>
      </c>
      <c r="DF26" s="19"/>
      <c r="DG26" s="19">
        <v>0</v>
      </c>
      <c r="DH26" s="19">
        <v>1.4</v>
      </c>
      <c r="DI26" s="19"/>
      <c r="DJ26" s="19">
        <v>0.3</v>
      </c>
      <c r="DK26" s="19">
        <v>0.2</v>
      </c>
      <c r="DL26" s="19">
        <v>0.6</v>
      </c>
      <c r="DM26" s="19"/>
      <c r="DN26" s="19">
        <v>-0.6</v>
      </c>
      <c r="DO26" s="19">
        <v>-1.3</v>
      </c>
      <c r="DP26" s="19">
        <v>4.8</v>
      </c>
      <c r="DQ26" s="19">
        <v>9.6999999999999993</v>
      </c>
      <c r="DR26" s="19">
        <v>-0.1</v>
      </c>
      <c r="DS26" s="19">
        <v>-0.2</v>
      </c>
      <c r="DT26" s="19">
        <v>-0.2</v>
      </c>
      <c r="DU26" s="19">
        <v>0.4</v>
      </c>
      <c r="DV26" s="19"/>
      <c r="DW26" s="19">
        <v>-2.8</v>
      </c>
      <c r="DX26" s="19">
        <v>0</v>
      </c>
      <c r="DY26" s="19">
        <v>1.3</v>
      </c>
      <c r="DZ26" s="19">
        <v>2</v>
      </c>
      <c r="EA26" s="19">
        <v>1.7</v>
      </c>
      <c r="EB26" s="19">
        <v>0</v>
      </c>
      <c r="EC26" s="19">
        <v>1.5</v>
      </c>
      <c r="ED26" s="19">
        <v>3.2</v>
      </c>
      <c r="EE26" s="19">
        <v>-6.1</v>
      </c>
      <c r="EF26" s="19">
        <v>-6.4</v>
      </c>
      <c r="EG26" s="19">
        <v>0</v>
      </c>
      <c r="EH26" s="19">
        <v>0</v>
      </c>
      <c r="EI26" s="19">
        <v>2.2999999999999998</v>
      </c>
      <c r="EJ26" s="19">
        <v>0</v>
      </c>
      <c r="EK26" s="19">
        <v>1.8</v>
      </c>
      <c r="EL26" s="19">
        <v>0.2</v>
      </c>
      <c r="EM26" s="19">
        <v>0.2</v>
      </c>
      <c r="EN26" s="19">
        <v>0.2</v>
      </c>
      <c r="EO26" s="19">
        <v>0</v>
      </c>
      <c r="EP26" s="19">
        <v>21.6</v>
      </c>
      <c r="EQ26" s="19">
        <v>0.9</v>
      </c>
      <c r="ER26" s="19">
        <v>-8.1999999999999993</v>
      </c>
      <c r="ES26" s="19">
        <v>-0.2</v>
      </c>
      <c r="ET26" s="19">
        <v>-9.8000000000000007</v>
      </c>
      <c r="EU26" s="19">
        <v>0</v>
      </c>
      <c r="EV26" s="19">
        <v>-6.3</v>
      </c>
      <c r="EW26" s="19">
        <v>1.6</v>
      </c>
      <c r="EX26" s="19">
        <v>0</v>
      </c>
      <c r="EY26" s="19">
        <v>0.8</v>
      </c>
      <c r="EZ26" s="19">
        <v>0.6</v>
      </c>
      <c r="FA26" s="19">
        <v>0.5</v>
      </c>
      <c r="FB26" s="19">
        <v>0.8</v>
      </c>
      <c r="FC26" s="19">
        <v>2</v>
      </c>
      <c r="FD26" s="19">
        <v>1.9</v>
      </c>
      <c r="FE26" s="19"/>
      <c r="FF26" s="19">
        <v>0</v>
      </c>
      <c r="FG26" s="19">
        <v>4.5999999999999996</v>
      </c>
      <c r="FH26" s="19">
        <v>1.6</v>
      </c>
      <c r="FI26" s="19">
        <v>3.8</v>
      </c>
      <c r="FJ26" s="19"/>
      <c r="FK26" s="19">
        <v>123.5</v>
      </c>
      <c r="FL26" s="15"/>
      <c r="FM26" s="19">
        <v>2.2000000000000002</v>
      </c>
      <c r="FN26" s="19">
        <v>0</v>
      </c>
      <c r="FO26" s="19">
        <v>1.3</v>
      </c>
      <c r="FP26" s="19">
        <v>1.8</v>
      </c>
      <c r="FQ26" s="19">
        <v>0.3</v>
      </c>
      <c r="FR26" s="19">
        <v>0</v>
      </c>
      <c r="FS26" s="19">
        <v>0.5</v>
      </c>
      <c r="FT26" s="19">
        <v>0.5</v>
      </c>
      <c r="FU26" s="19">
        <v>6.6</v>
      </c>
    </row>
    <row r="27" spans="1:177" ht="24" customHeight="1" x14ac:dyDescent="0.35">
      <c r="A27" s="13" t="s">
        <v>77</v>
      </c>
      <c r="B27" s="13" t="s">
        <v>779</v>
      </c>
      <c r="C27" s="14">
        <v>39.4</v>
      </c>
      <c r="D27" s="14">
        <v>2</v>
      </c>
      <c r="E27" s="14">
        <v>9.8000000000000007</v>
      </c>
      <c r="F27" s="14"/>
      <c r="G27" s="14"/>
      <c r="H27" s="14">
        <v>-4.9000000000000004</v>
      </c>
      <c r="I27" s="14">
        <v>14.3</v>
      </c>
      <c r="J27" s="14"/>
      <c r="K27" s="14"/>
      <c r="L27" s="14">
        <v>-22.7</v>
      </c>
      <c r="M27" s="14">
        <v>-18</v>
      </c>
      <c r="N27" s="14">
        <v>8.8000000000000007</v>
      </c>
      <c r="O27" s="14">
        <v>39.4</v>
      </c>
      <c r="P27" s="14">
        <v>10.3</v>
      </c>
      <c r="Q27" s="14">
        <v>1.6</v>
      </c>
      <c r="R27" s="14">
        <v>28</v>
      </c>
      <c r="S27" s="14">
        <v>0.1</v>
      </c>
      <c r="T27" s="14"/>
      <c r="U27" s="14"/>
      <c r="V27" s="14"/>
      <c r="W27" s="14"/>
      <c r="X27" s="14">
        <v>17.7</v>
      </c>
      <c r="Y27" s="14">
        <v>1.4</v>
      </c>
      <c r="Z27" s="14">
        <v>0.9</v>
      </c>
      <c r="AA27" s="14"/>
      <c r="AB27" s="14">
        <v>-3.4</v>
      </c>
      <c r="AC27" s="14">
        <v>3.9</v>
      </c>
      <c r="AD27" s="14">
        <v>17.8</v>
      </c>
      <c r="AE27" s="14"/>
      <c r="AF27" s="14"/>
      <c r="AG27" s="14"/>
      <c r="AH27" s="14"/>
      <c r="AI27" s="14">
        <v>17.5</v>
      </c>
      <c r="AJ27" s="14">
        <v>-16</v>
      </c>
      <c r="AK27" s="14"/>
      <c r="AL27" s="14"/>
      <c r="AM27" s="14"/>
      <c r="AN27" s="14">
        <v>-0.9</v>
      </c>
      <c r="AO27" s="14">
        <v>0</v>
      </c>
      <c r="AP27" s="14">
        <v>5.5</v>
      </c>
      <c r="AQ27" s="14">
        <v>23.3</v>
      </c>
      <c r="AR27" s="14">
        <v>-0.2</v>
      </c>
      <c r="AS27" s="14">
        <v>-0.1</v>
      </c>
      <c r="AT27" s="14">
        <v>2.6</v>
      </c>
      <c r="AU27" s="14">
        <v>1.6</v>
      </c>
      <c r="AV27" s="14"/>
      <c r="AW27" s="14"/>
      <c r="AX27" s="14"/>
      <c r="AY27" s="14">
        <v>7</v>
      </c>
      <c r="AZ27" s="14">
        <v>-1.5</v>
      </c>
      <c r="BA27" s="14">
        <v>0.2</v>
      </c>
      <c r="BB27" s="14">
        <v>3.5</v>
      </c>
      <c r="BC27" s="14">
        <v>4.5999999999999996</v>
      </c>
      <c r="BD27" s="14">
        <v>0.4</v>
      </c>
      <c r="BE27" s="14">
        <v>0.3</v>
      </c>
      <c r="BF27" s="14">
        <v>-14.9</v>
      </c>
      <c r="BG27" s="14"/>
      <c r="BH27" s="14"/>
      <c r="BI27" s="14">
        <v>8.1</v>
      </c>
      <c r="BJ27" s="14"/>
      <c r="BK27" s="14"/>
      <c r="BL27" s="14">
        <v>2.1</v>
      </c>
      <c r="BM27" s="14"/>
      <c r="BN27" s="14"/>
      <c r="BO27" s="14"/>
      <c r="BP27" s="14">
        <v>6.5</v>
      </c>
      <c r="BQ27" s="14">
        <v>-11.1</v>
      </c>
      <c r="BR27" s="14">
        <v>0</v>
      </c>
      <c r="BS27" s="14">
        <v>0</v>
      </c>
      <c r="BT27" s="14">
        <v>-22.6</v>
      </c>
      <c r="BU27" s="14"/>
      <c r="BV27" s="14"/>
      <c r="BW27" s="14"/>
      <c r="BX27" s="14"/>
      <c r="BY27" s="14"/>
      <c r="BZ27" s="14"/>
      <c r="CA27" s="14"/>
      <c r="CB27" s="14"/>
      <c r="CC27" s="14">
        <v>-0.5</v>
      </c>
      <c r="CD27" s="14">
        <v>59.1</v>
      </c>
      <c r="CE27" s="14">
        <v>27.7</v>
      </c>
      <c r="CF27" s="14">
        <v>6</v>
      </c>
      <c r="CG27" s="14">
        <v>-0.2</v>
      </c>
      <c r="CH27" s="14">
        <v>1.1000000000000001</v>
      </c>
      <c r="CI27" s="14"/>
      <c r="CJ27" s="14"/>
      <c r="CK27" s="14"/>
      <c r="CL27" s="14">
        <v>10.6</v>
      </c>
      <c r="CM27" s="14">
        <v>16.100000000000001</v>
      </c>
      <c r="CN27" s="14">
        <v>-23.9</v>
      </c>
      <c r="CO27" s="14"/>
      <c r="CP27" s="14"/>
      <c r="CQ27" s="14"/>
      <c r="CR27" s="14"/>
      <c r="CS27" s="14"/>
      <c r="CT27" s="14">
        <v>18.8</v>
      </c>
      <c r="CU27" s="14">
        <v>0</v>
      </c>
      <c r="CV27" s="14"/>
      <c r="CW27" s="14">
        <v>-0.3</v>
      </c>
      <c r="CX27" s="14">
        <v>0.8</v>
      </c>
      <c r="CY27" s="14">
        <v>0</v>
      </c>
      <c r="CZ27" s="14"/>
      <c r="DA27" s="14">
        <v>1.2</v>
      </c>
      <c r="DB27" s="14">
        <v>0.1</v>
      </c>
      <c r="DC27" s="14">
        <v>0</v>
      </c>
      <c r="DD27" s="14">
        <v>-1</v>
      </c>
      <c r="DE27" s="14">
        <v>0</v>
      </c>
      <c r="DF27" s="14"/>
      <c r="DG27" s="14">
        <v>0</v>
      </c>
      <c r="DH27" s="14">
        <v>1.4</v>
      </c>
      <c r="DI27" s="14"/>
      <c r="DJ27" s="14">
        <v>-0.3</v>
      </c>
      <c r="DK27" s="14">
        <v>0.1</v>
      </c>
      <c r="DL27" s="14">
        <v>0.6</v>
      </c>
      <c r="DM27" s="14"/>
      <c r="DN27" s="14">
        <v>-0.9</v>
      </c>
      <c r="DO27" s="14">
        <v>-2.2000000000000002</v>
      </c>
      <c r="DP27" s="14">
        <v>2.1</v>
      </c>
      <c r="DQ27" s="14">
        <v>12.9</v>
      </c>
      <c r="DR27" s="14">
        <v>-0.4</v>
      </c>
      <c r="DS27" s="14">
        <v>0.1</v>
      </c>
      <c r="DT27" s="14">
        <v>-0.2</v>
      </c>
      <c r="DU27" s="14">
        <v>0.4</v>
      </c>
      <c r="DV27" s="14"/>
      <c r="DW27" s="14">
        <v>-2.8</v>
      </c>
      <c r="DX27" s="14">
        <v>0</v>
      </c>
      <c r="DY27" s="14">
        <v>1.3</v>
      </c>
      <c r="DZ27" s="14">
        <v>2.1</v>
      </c>
      <c r="EA27" s="14">
        <v>1.7</v>
      </c>
      <c r="EB27" s="14">
        <v>0</v>
      </c>
      <c r="EC27" s="14">
        <v>1.5</v>
      </c>
      <c r="ED27" s="14">
        <v>3.5</v>
      </c>
      <c r="EE27" s="14">
        <v>-2.8</v>
      </c>
      <c r="EF27" s="14">
        <v>-2.8</v>
      </c>
      <c r="EG27" s="14">
        <v>0</v>
      </c>
      <c r="EH27" s="14">
        <v>0</v>
      </c>
      <c r="EI27" s="14">
        <v>2.2000000000000002</v>
      </c>
      <c r="EJ27" s="14">
        <v>-0.1</v>
      </c>
      <c r="EK27" s="14">
        <v>1.7</v>
      </c>
      <c r="EL27" s="14">
        <v>0.2</v>
      </c>
      <c r="EM27" s="14">
        <v>0.2</v>
      </c>
      <c r="EN27" s="14">
        <v>0.2</v>
      </c>
      <c r="EO27" s="14">
        <v>0</v>
      </c>
      <c r="EP27" s="14">
        <v>22.1</v>
      </c>
      <c r="EQ27" s="14">
        <v>1.4</v>
      </c>
      <c r="ER27" s="14">
        <v>13.6</v>
      </c>
      <c r="ES27" s="14">
        <v>-0.2</v>
      </c>
      <c r="ET27" s="14">
        <v>0</v>
      </c>
      <c r="EU27" s="14">
        <v>0</v>
      </c>
      <c r="EV27" s="14">
        <v>-6.7</v>
      </c>
      <c r="EW27" s="14">
        <v>1.6</v>
      </c>
      <c r="EX27" s="14">
        <v>0</v>
      </c>
      <c r="EY27" s="14">
        <v>0.8</v>
      </c>
      <c r="EZ27" s="14">
        <v>0.6</v>
      </c>
      <c r="FA27" s="14">
        <v>1</v>
      </c>
      <c r="FB27" s="14">
        <v>0.8</v>
      </c>
      <c r="FC27" s="14">
        <v>2</v>
      </c>
      <c r="FD27" s="14">
        <v>1.8</v>
      </c>
      <c r="FE27" s="14"/>
      <c r="FF27" s="14">
        <v>0</v>
      </c>
      <c r="FG27" s="14">
        <v>4.3</v>
      </c>
      <c r="FH27" s="14">
        <v>1.9</v>
      </c>
      <c r="FI27" s="14">
        <v>3.4</v>
      </c>
      <c r="FJ27" s="14"/>
      <c r="FK27" s="14">
        <v>346</v>
      </c>
      <c r="FL27" s="15"/>
      <c r="FM27" s="14">
        <v>2.2999999999999998</v>
      </c>
      <c r="FN27" s="14">
        <v>-0.04</v>
      </c>
      <c r="FO27" s="14">
        <v>1.1000000000000001</v>
      </c>
      <c r="FP27" s="14">
        <v>1.8</v>
      </c>
      <c r="FQ27" s="14">
        <v>0.3</v>
      </c>
      <c r="FR27" s="14">
        <v>0</v>
      </c>
      <c r="FS27" s="14">
        <v>0.7</v>
      </c>
      <c r="FT27" s="14">
        <v>0.4</v>
      </c>
      <c r="FU27" s="14">
        <v>6.56</v>
      </c>
    </row>
    <row r="28" spans="1:177" ht="24" customHeight="1" x14ac:dyDescent="0.35">
      <c r="A28" s="16" t="s">
        <v>77</v>
      </c>
      <c r="B28" s="16" t="s">
        <v>780</v>
      </c>
      <c r="C28" s="17">
        <v>26.3</v>
      </c>
      <c r="D28" s="17">
        <v>-2.9</v>
      </c>
      <c r="E28" s="17">
        <v>9.6</v>
      </c>
      <c r="F28" s="17"/>
      <c r="G28" s="17"/>
      <c r="H28" s="17">
        <v>-3.2</v>
      </c>
      <c r="I28" s="17">
        <v>16.399999999999999</v>
      </c>
      <c r="J28" s="17"/>
      <c r="K28" s="17"/>
      <c r="L28" s="17">
        <v>-20.7</v>
      </c>
      <c r="M28" s="17">
        <v>-16.7</v>
      </c>
      <c r="N28" s="17">
        <v>10.3</v>
      </c>
      <c r="O28" s="17">
        <v>44.6</v>
      </c>
      <c r="P28" s="17">
        <v>10.3</v>
      </c>
      <c r="Q28" s="17">
        <v>0.4</v>
      </c>
      <c r="R28" s="17">
        <v>32.1</v>
      </c>
      <c r="S28" s="17">
        <v>0.1</v>
      </c>
      <c r="T28" s="17"/>
      <c r="U28" s="17"/>
      <c r="V28" s="17"/>
      <c r="W28" s="17"/>
      <c r="X28" s="17">
        <v>18.100000000000001</v>
      </c>
      <c r="Y28" s="17">
        <v>1.1000000000000001</v>
      </c>
      <c r="Z28" s="17">
        <v>0.8</v>
      </c>
      <c r="AA28" s="17"/>
      <c r="AB28" s="17">
        <v>-3.4</v>
      </c>
      <c r="AC28" s="17">
        <v>3.9</v>
      </c>
      <c r="AD28" s="17">
        <v>19.7</v>
      </c>
      <c r="AE28" s="17"/>
      <c r="AF28" s="17"/>
      <c r="AG28" s="17"/>
      <c r="AH28" s="17"/>
      <c r="AI28" s="17">
        <v>16.100000000000001</v>
      </c>
      <c r="AJ28" s="17">
        <v>-11.2</v>
      </c>
      <c r="AK28" s="17"/>
      <c r="AL28" s="17"/>
      <c r="AM28" s="17"/>
      <c r="AN28" s="17">
        <v>-1.2</v>
      </c>
      <c r="AO28" s="17">
        <v>-16.899999999999999</v>
      </c>
      <c r="AP28" s="17">
        <v>3.7</v>
      </c>
      <c r="AQ28" s="17">
        <v>15.1</v>
      </c>
      <c r="AR28" s="17">
        <v>0.1</v>
      </c>
      <c r="AS28" s="17">
        <v>-0.1</v>
      </c>
      <c r="AT28" s="17">
        <v>2.6</v>
      </c>
      <c r="AU28" s="17">
        <v>1.7</v>
      </c>
      <c r="AV28" s="17"/>
      <c r="AW28" s="17"/>
      <c r="AX28" s="17"/>
      <c r="AY28" s="17">
        <v>7.1</v>
      </c>
      <c r="AZ28" s="17">
        <v>-1.4</v>
      </c>
      <c r="BA28" s="17">
        <v>0.2</v>
      </c>
      <c r="BB28" s="17">
        <v>2.9</v>
      </c>
      <c r="BC28" s="17">
        <v>3.2</v>
      </c>
      <c r="BD28" s="17">
        <v>0.4</v>
      </c>
      <c r="BE28" s="17">
        <v>0.3</v>
      </c>
      <c r="BF28" s="17">
        <v>-17.7</v>
      </c>
      <c r="BG28" s="17"/>
      <c r="BH28" s="17"/>
      <c r="BI28" s="17">
        <v>8</v>
      </c>
      <c r="BJ28" s="17"/>
      <c r="BK28" s="17"/>
      <c r="BL28" s="17">
        <v>-2.1</v>
      </c>
      <c r="BM28" s="17"/>
      <c r="BN28" s="17"/>
      <c r="BO28" s="17"/>
      <c r="BP28" s="17">
        <v>10.9</v>
      </c>
      <c r="BQ28" s="17">
        <v>-10.1</v>
      </c>
      <c r="BR28" s="17">
        <v>0</v>
      </c>
      <c r="BS28" s="17">
        <v>0</v>
      </c>
      <c r="BT28" s="17">
        <v>-22.9</v>
      </c>
      <c r="BU28" s="17"/>
      <c r="BV28" s="17"/>
      <c r="BW28" s="17"/>
      <c r="BX28" s="17"/>
      <c r="BY28" s="17"/>
      <c r="BZ28" s="17"/>
      <c r="CA28" s="17"/>
      <c r="CB28" s="17"/>
      <c r="CC28" s="17">
        <v>-0.5</v>
      </c>
      <c r="CD28" s="17">
        <v>61.5</v>
      </c>
      <c r="CE28" s="17">
        <v>27.8</v>
      </c>
      <c r="CF28" s="17">
        <v>9.6999999999999993</v>
      </c>
      <c r="CG28" s="17">
        <v>-0.2</v>
      </c>
      <c r="CH28" s="17">
        <v>-0.2</v>
      </c>
      <c r="CI28" s="17"/>
      <c r="CJ28" s="17"/>
      <c r="CK28" s="17"/>
      <c r="CL28" s="17">
        <v>12.4</v>
      </c>
      <c r="CM28" s="17">
        <v>17.600000000000001</v>
      </c>
      <c r="CN28" s="17">
        <v>-21.2</v>
      </c>
      <c r="CO28" s="17"/>
      <c r="CP28" s="17"/>
      <c r="CQ28" s="17"/>
      <c r="CR28" s="17"/>
      <c r="CS28" s="17"/>
      <c r="CT28" s="17">
        <v>-10.9</v>
      </c>
      <c r="CU28" s="17">
        <v>0</v>
      </c>
      <c r="CV28" s="17"/>
      <c r="CW28" s="17">
        <v>0.8</v>
      </c>
      <c r="CX28" s="17">
        <v>9.9</v>
      </c>
      <c r="CY28" s="17">
        <v>0</v>
      </c>
      <c r="CZ28" s="17"/>
      <c r="DA28" s="17">
        <v>1.3</v>
      </c>
      <c r="DB28" s="17">
        <v>0.1</v>
      </c>
      <c r="DC28" s="17">
        <v>0</v>
      </c>
      <c r="DD28" s="17">
        <v>-0.7</v>
      </c>
      <c r="DE28" s="17">
        <v>0</v>
      </c>
      <c r="DF28" s="17"/>
      <c r="DG28" s="17">
        <v>0</v>
      </c>
      <c r="DH28" s="17">
        <v>1.2</v>
      </c>
      <c r="DI28" s="17"/>
      <c r="DJ28" s="17">
        <v>0.5</v>
      </c>
      <c r="DK28" s="17">
        <v>0.1</v>
      </c>
      <c r="DL28" s="17">
        <v>0.6</v>
      </c>
      <c r="DM28" s="17"/>
      <c r="DN28" s="17">
        <v>-0.9</v>
      </c>
      <c r="DO28" s="17">
        <v>-2.2000000000000002</v>
      </c>
      <c r="DP28" s="17">
        <v>4.9000000000000004</v>
      </c>
      <c r="DQ28" s="17">
        <v>12</v>
      </c>
      <c r="DR28" s="17">
        <v>-0.8</v>
      </c>
      <c r="DS28" s="17">
        <v>0.1</v>
      </c>
      <c r="DT28" s="17">
        <v>-0.4</v>
      </c>
      <c r="DU28" s="17">
        <v>0.4</v>
      </c>
      <c r="DV28" s="17"/>
      <c r="DW28" s="17">
        <v>-3</v>
      </c>
      <c r="DX28" s="17">
        <v>0</v>
      </c>
      <c r="DY28" s="17">
        <v>1.3</v>
      </c>
      <c r="DZ28" s="17">
        <v>1.9</v>
      </c>
      <c r="EA28" s="17">
        <v>1.1000000000000001</v>
      </c>
      <c r="EB28" s="17">
        <v>5.3</v>
      </c>
      <c r="EC28" s="17">
        <v>1.5</v>
      </c>
      <c r="ED28" s="17">
        <v>3.6</v>
      </c>
      <c r="EE28" s="17">
        <v>-1.9</v>
      </c>
      <c r="EF28" s="17">
        <v>-1.9</v>
      </c>
      <c r="EG28" s="17">
        <v>0.1</v>
      </c>
      <c r="EH28" s="17">
        <v>0</v>
      </c>
      <c r="EI28" s="17">
        <v>2.4</v>
      </c>
      <c r="EJ28" s="17">
        <v>0</v>
      </c>
      <c r="EK28" s="17">
        <v>1.8</v>
      </c>
      <c r="EL28" s="17">
        <v>0.2</v>
      </c>
      <c r="EM28" s="17">
        <v>0.2</v>
      </c>
      <c r="EN28" s="17">
        <v>0.2</v>
      </c>
      <c r="EO28" s="17">
        <v>0</v>
      </c>
      <c r="EP28" s="17">
        <v>21.7</v>
      </c>
      <c r="EQ28" s="17">
        <v>1.8</v>
      </c>
      <c r="ER28" s="17">
        <v>25.4</v>
      </c>
      <c r="ES28" s="17">
        <v>-0.2</v>
      </c>
      <c r="ET28" s="17">
        <v>0</v>
      </c>
      <c r="EU28" s="17">
        <v>0</v>
      </c>
      <c r="EV28" s="17">
        <v>-7</v>
      </c>
      <c r="EW28" s="17">
        <v>1.6</v>
      </c>
      <c r="EX28" s="17">
        <v>0</v>
      </c>
      <c r="EY28" s="17">
        <v>0.8</v>
      </c>
      <c r="EZ28" s="17">
        <v>0.6</v>
      </c>
      <c r="FA28" s="17">
        <v>1.7</v>
      </c>
      <c r="FB28" s="17">
        <v>0.8</v>
      </c>
      <c r="FC28" s="17">
        <v>1.4</v>
      </c>
      <c r="FD28" s="17">
        <v>1.9</v>
      </c>
      <c r="FE28" s="17"/>
      <c r="FF28" s="17">
        <v>0</v>
      </c>
      <c r="FG28" s="17">
        <v>5.4</v>
      </c>
      <c r="FH28" s="17">
        <v>1.6</v>
      </c>
      <c r="FI28" s="17">
        <v>4.3</v>
      </c>
      <c r="FJ28" s="17"/>
      <c r="FK28" s="17">
        <v>333</v>
      </c>
      <c r="FL28" s="15"/>
      <c r="FM28" s="17">
        <v>1.8</v>
      </c>
      <c r="FN28" s="17">
        <v>0.27</v>
      </c>
      <c r="FO28" s="17">
        <v>1</v>
      </c>
      <c r="FP28" s="17">
        <v>1.7</v>
      </c>
      <c r="FQ28" s="17">
        <v>0.3</v>
      </c>
      <c r="FR28" s="17">
        <v>0</v>
      </c>
      <c r="FS28" s="17">
        <v>0.7</v>
      </c>
      <c r="FT28" s="17">
        <v>1</v>
      </c>
      <c r="FU28" s="17">
        <v>6.77</v>
      </c>
    </row>
    <row r="29" spans="1:177" ht="24" customHeight="1" x14ac:dyDescent="0.35">
      <c r="A29" s="16" t="s">
        <v>77</v>
      </c>
      <c r="B29" s="16" t="s">
        <v>781</v>
      </c>
      <c r="C29" s="17">
        <v>27.9</v>
      </c>
      <c r="D29" s="17">
        <v>2.9</v>
      </c>
      <c r="E29" s="17">
        <v>9.9</v>
      </c>
      <c r="F29" s="17"/>
      <c r="G29" s="17"/>
      <c r="H29" s="17">
        <v>0.2</v>
      </c>
      <c r="I29" s="17">
        <v>22.8</v>
      </c>
      <c r="J29" s="17"/>
      <c r="K29" s="17"/>
      <c r="L29" s="17">
        <v>-16</v>
      </c>
      <c r="M29" s="17">
        <v>-18.8</v>
      </c>
      <c r="N29" s="17">
        <v>6.1</v>
      </c>
      <c r="O29" s="17">
        <v>51.6</v>
      </c>
      <c r="P29" s="17">
        <v>13.8</v>
      </c>
      <c r="Q29" s="17">
        <v>3.8</v>
      </c>
      <c r="R29" s="17">
        <v>33.9</v>
      </c>
      <c r="S29" s="17">
        <v>-0.2</v>
      </c>
      <c r="T29" s="17"/>
      <c r="U29" s="17"/>
      <c r="V29" s="17"/>
      <c r="W29" s="17"/>
      <c r="X29" s="17">
        <v>25</v>
      </c>
      <c r="Y29" s="17">
        <v>1.3</v>
      </c>
      <c r="Z29" s="17">
        <v>0.9</v>
      </c>
      <c r="AA29" s="17"/>
      <c r="AB29" s="17">
        <v>-3.4</v>
      </c>
      <c r="AC29" s="17">
        <v>4</v>
      </c>
      <c r="AD29" s="17">
        <v>21.6</v>
      </c>
      <c r="AE29" s="17"/>
      <c r="AF29" s="17"/>
      <c r="AG29" s="17"/>
      <c r="AH29" s="17"/>
      <c r="AI29" s="17">
        <v>16.899999999999999</v>
      </c>
      <c r="AJ29" s="17">
        <v>-9.4</v>
      </c>
      <c r="AK29" s="17"/>
      <c r="AL29" s="17"/>
      <c r="AM29" s="17"/>
      <c r="AN29" s="17">
        <v>-1.5</v>
      </c>
      <c r="AO29" s="17">
        <v>-15</v>
      </c>
      <c r="AP29" s="17">
        <v>4.3</v>
      </c>
      <c r="AQ29" s="17">
        <v>16.7</v>
      </c>
      <c r="AR29" s="17">
        <v>-0.3</v>
      </c>
      <c r="AS29" s="17">
        <v>-0.1</v>
      </c>
      <c r="AT29" s="17">
        <v>2.6</v>
      </c>
      <c r="AU29" s="17">
        <v>0.5</v>
      </c>
      <c r="AV29" s="17"/>
      <c r="AW29" s="17"/>
      <c r="AX29" s="17"/>
      <c r="AY29" s="17">
        <v>4.5999999999999996</v>
      </c>
      <c r="AZ29" s="17">
        <v>-1.2</v>
      </c>
      <c r="BA29" s="17">
        <v>0.2</v>
      </c>
      <c r="BB29" s="17">
        <v>0.7</v>
      </c>
      <c r="BC29" s="17">
        <v>1.8</v>
      </c>
      <c r="BD29" s="17">
        <v>0.4</v>
      </c>
      <c r="BE29" s="17">
        <v>0.2</v>
      </c>
      <c r="BF29" s="17">
        <v>-23.7</v>
      </c>
      <c r="BG29" s="17"/>
      <c r="BH29" s="17"/>
      <c r="BI29" s="17">
        <v>10.3</v>
      </c>
      <c r="BJ29" s="17"/>
      <c r="BK29" s="17"/>
      <c r="BL29" s="17">
        <v>-0.4</v>
      </c>
      <c r="BM29" s="17"/>
      <c r="BN29" s="17"/>
      <c r="BO29" s="17"/>
      <c r="BP29" s="17">
        <v>15.7</v>
      </c>
      <c r="BQ29" s="17">
        <v>-6.9</v>
      </c>
      <c r="BR29" s="17">
        <v>0</v>
      </c>
      <c r="BS29" s="17">
        <v>0</v>
      </c>
      <c r="BT29" s="17">
        <v>-20.3</v>
      </c>
      <c r="BU29" s="17"/>
      <c r="BV29" s="17"/>
      <c r="BW29" s="17"/>
      <c r="BX29" s="17"/>
      <c r="BY29" s="17"/>
      <c r="BZ29" s="17"/>
      <c r="CA29" s="17"/>
      <c r="CB29" s="17"/>
      <c r="CC29" s="17">
        <v>-0.4</v>
      </c>
      <c r="CD29" s="17">
        <v>61.7</v>
      </c>
      <c r="CE29" s="17">
        <v>29.9</v>
      </c>
      <c r="CF29" s="17">
        <v>11.1</v>
      </c>
      <c r="CG29" s="17">
        <v>-0.4</v>
      </c>
      <c r="CH29" s="17">
        <v>6</v>
      </c>
      <c r="CI29" s="17"/>
      <c r="CJ29" s="17"/>
      <c r="CK29" s="17"/>
      <c r="CL29" s="17">
        <v>18.7</v>
      </c>
      <c r="CM29" s="17">
        <v>24.3</v>
      </c>
      <c r="CN29" s="17">
        <v>-12.2</v>
      </c>
      <c r="CO29" s="17"/>
      <c r="CP29" s="17"/>
      <c r="CQ29" s="17"/>
      <c r="CR29" s="17"/>
      <c r="CS29" s="17"/>
      <c r="CT29" s="17">
        <v>-7.5</v>
      </c>
      <c r="CU29" s="17">
        <v>0</v>
      </c>
      <c r="CV29" s="17"/>
      <c r="CW29" s="17">
        <v>-0.3</v>
      </c>
      <c r="CX29" s="17">
        <v>9.6999999999999993</v>
      </c>
      <c r="CY29" s="17">
        <v>0</v>
      </c>
      <c r="CZ29" s="17"/>
      <c r="DA29" s="17">
        <v>1.3</v>
      </c>
      <c r="DB29" s="17">
        <v>0</v>
      </c>
      <c r="DC29" s="17">
        <v>-0.1</v>
      </c>
      <c r="DD29" s="17">
        <v>-0.9</v>
      </c>
      <c r="DE29" s="17">
        <v>0</v>
      </c>
      <c r="DF29" s="17"/>
      <c r="DG29" s="17">
        <v>0</v>
      </c>
      <c r="DH29" s="17">
        <v>1.2</v>
      </c>
      <c r="DI29" s="17"/>
      <c r="DJ29" s="17">
        <v>1</v>
      </c>
      <c r="DK29" s="17">
        <v>0.1</v>
      </c>
      <c r="DL29" s="17">
        <v>0.6</v>
      </c>
      <c r="DM29" s="17"/>
      <c r="DN29" s="17">
        <v>-0.8</v>
      </c>
      <c r="DO29" s="17">
        <v>-2.2000000000000002</v>
      </c>
      <c r="DP29" s="17">
        <v>4.4000000000000004</v>
      </c>
      <c r="DQ29" s="17">
        <v>10.3</v>
      </c>
      <c r="DR29" s="17">
        <v>-2.5</v>
      </c>
      <c r="DS29" s="17">
        <v>0</v>
      </c>
      <c r="DT29" s="17">
        <v>0.1</v>
      </c>
      <c r="DU29" s="17">
        <v>0.4</v>
      </c>
      <c r="DV29" s="17"/>
      <c r="DW29" s="17">
        <v>-3</v>
      </c>
      <c r="DX29" s="17">
        <v>-0.1</v>
      </c>
      <c r="DY29" s="17">
        <v>1.3</v>
      </c>
      <c r="DZ29" s="17">
        <v>2.1</v>
      </c>
      <c r="EA29" s="17">
        <v>1.3</v>
      </c>
      <c r="EB29" s="17">
        <v>0.1</v>
      </c>
      <c r="EC29" s="17">
        <v>1.5</v>
      </c>
      <c r="ED29" s="17">
        <v>3.4</v>
      </c>
      <c r="EE29" s="17">
        <v>-3.2</v>
      </c>
      <c r="EF29" s="17">
        <v>-3.8</v>
      </c>
      <c r="EG29" s="17">
        <v>0</v>
      </c>
      <c r="EH29" s="17">
        <v>0</v>
      </c>
      <c r="EI29" s="17">
        <v>2.4</v>
      </c>
      <c r="EJ29" s="17">
        <v>-0.1</v>
      </c>
      <c r="EK29" s="17">
        <v>1.6</v>
      </c>
      <c r="EL29" s="17">
        <v>0.2</v>
      </c>
      <c r="EM29" s="17">
        <v>0.2</v>
      </c>
      <c r="EN29" s="17">
        <v>0.2</v>
      </c>
      <c r="EO29" s="17">
        <v>0</v>
      </c>
      <c r="EP29" s="17">
        <v>21.6</v>
      </c>
      <c r="EQ29" s="17">
        <v>2.2999999999999998</v>
      </c>
      <c r="ER29" s="17">
        <v>30.7</v>
      </c>
      <c r="ES29" s="17">
        <v>-0.2</v>
      </c>
      <c r="ET29" s="17">
        <v>-4</v>
      </c>
      <c r="EU29" s="17">
        <v>0.1</v>
      </c>
      <c r="EV29" s="17">
        <v>-7.2</v>
      </c>
      <c r="EW29" s="17">
        <v>1.6</v>
      </c>
      <c r="EX29" s="17">
        <v>0</v>
      </c>
      <c r="EY29" s="17">
        <v>0.8</v>
      </c>
      <c r="EZ29" s="17">
        <v>0.6</v>
      </c>
      <c r="FA29" s="17">
        <v>2.2999999999999998</v>
      </c>
      <c r="FB29" s="17">
        <v>0.8</v>
      </c>
      <c r="FC29" s="17">
        <v>1.7</v>
      </c>
      <c r="FD29" s="17">
        <v>2</v>
      </c>
      <c r="FE29" s="17"/>
      <c r="FF29" s="17">
        <v>0</v>
      </c>
      <c r="FG29" s="17">
        <v>3.5</v>
      </c>
      <c r="FH29" s="17">
        <v>1.9</v>
      </c>
      <c r="FI29" s="17">
        <v>4.2</v>
      </c>
      <c r="FJ29" s="17"/>
      <c r="FK29" s="17">
        <v>403.7</v>
      </c>
      <c r="FL29" s="15"/>
      <c r="FM29" s="17">
        <v>1.9</v>
      </c>
      <c r="FN29" s="17">
        <v>0.6</v>
      </c>
      <c r="FO29" s="17">
        <v>1.1000000000000001</v>
      </c>
      <c r="FP29" s="17">
        <v>1.7</v>
      </c>
      <c r="FQ29" s="17">
        <v>0.3</v>
      </c>
      <c r="FR29" s="17">
        <v>0</v>
      </c>
      <c r="FS29" s="17">
        <v>0.9</v>
      </c>
      <c r="FT29" s="17">
        <v>1</v>
      </c>
      <c r="FU29" s="17">
        <v>7.5</v>
      </c>
    </row>
    <row r="30" spans="1:177" ht="24" customHeight="1" x14ac:dyDescent="0.35">
      <c r="A30" s="16" t="s">
        <v>77</v>
      </c>
      <c r="B30" s="16" t="s">
        <v>782</v>
      </c>
      <c r="C30" s="17">
        <v>25</v>
      </c>
      <c r="D30" s="17">
        <v>4.9000000000000004</v>
      </c>
      <c r="E30" s="17">
        <v>10.9</v>
      </c>
      <c r="F30" s="17"/>
      <c r="G30" s="17"/>
      <c r="H30" s="17">
        <v>1.3</v>
      </c>
      <c r="I30" s="17">
        <v>22.8</v>
      </c>
      <c r="J30" s="17"/>
      <c r="K30" s="17"/>
      <c r="L30" s="17">
        <v>-15.5</v>
      </c>
      <c r="M30" s="17">
        <v>-12.8</v>
      </c>
      <c r="N30" s="17">
        <v>12.8</v>
      </c>
      <c r="O30" s="17">
        <v>50</v>
      </c>
      <c r="P30" s="17">
        <v>12</v>
      </c>
      <c r="Q30" s="17">
        <v>1.4</v>
      </c>
      <c r="R30" s="17">
        <v>33</v>
      </c>
      <c r="S30" s="17">
        <v>0.1</v>
      </c>
      <c r="T30" s="17"/>
      <c r="U30" s="17"/>
      <c r="V30" s="17"/>
      <c r="W30" s="17"/>
      <c r="X30" s="17">
        <v>20.5</v>
      </c>
      <c r="Y30" s="17">
        <v>1.2</v>
      </c>
      <c r="Z30" s="17">
        <v>0.7</v>
      </c>
      <c r="AA30" s="17"/>
      <c r="AB30" s="17">
        <v>-3.4</v>
      </c>
      <c r="AC30" s="17">
        <v>3.8</v>
      </c>
      <c r="AD30" s="17">
        <v>9.4</v>
      </c>
      <c r="AE30" s="17"/>
      <c r="AF30" s="17"/>
      <c r="AG30" s="17"/>
      <c r="AH30" s="17"/>
      <c r="AI30" s="17">
        <v>17.7</v>
      </c>
      <c r="AJ30" s="17">
        <v>-9</v>
      </c>
      <c r="AK30" s="17"/>
      <c r="AL30" s="17"/>
      <c r="AM30" s="17"/>
      <c r="AN30" s="17">
        <v>-1.3</v>
      </c>
      <c r="AO30" s="17">
        <v>-11</v>
      </c>
      <c r="AP30" s="17">
        <v>4.9000000000000004</v>
      </c>
      <c r="AQ30" s="17">
        <v>15.1</v>
      </c>
      <c r="AR30" s="17">
        <v>0.2</v>
      </c>
      <c r="AS30" s="17">
        <v>0.2</v>
      </c>
      <c r="AT30" s="17">
        <v>2.6</v>
      </c>
      <c r="AU30" s="17">
        <v>0.7</v>
      </c>
      <c r="AV30" s="17"/>
      <c r="AW30" s="17"/>
      <c r="AX30" s="17"/>
      <c r="AY30" s="17">
        <v>9.4</v>
      </c>
      <c r="AZ30" s="17">
        <v>-1.3</v>
      </c>
      <c r="BA30" s="17">
        <v>0.2</v>
      </c>
      <c r="BB30" s="17">
        <v>4.4000000000000004</v>
      </c>
      <c r="BC30" s="17">
        <v>4</v>
      </c>
      <c r="BD30" s="17">
        <v>0.4</v>
      </c>
      <c r="BE30" s="17">
        <v>0.2</v>
      </c>
      <c r="BF30" s="17">
        <v>-3.5</v>
      </c>
      <c r="BG30" s="17"/>
      <c r="BH30" s="17"/>
      <c r="BI30" s="17">
        <v>10.3</v>
      </c>
      <c r="BJ30" s="17"/>
      <c r="BK30" s="17"/>
      <c r="BL30" s="17">
        <v>0.1</v>
      </c>
      <c r="BM30" s="17"/>
      <c r="BN30" s="17"/>
      <c r="BO30" s="17"/>
      <c r="BP30" s="17">
        <v>6.2</v>
      </c>
      <c r="BQ30" s="17">
        <v>-10.3</v>
      </c>
      <c r="BR30" s="17">
        <v>0</v>
      </c>
      <c r="BS30" s="17">
        <v>0</v>
      </c>
      <c r="BT30" s="17">
        <v>-24</v>
      </c>
      <c r="BU30" s="17"/>
      <c r="BV30" s="17"/>
      <c r="BW30" s="17"/>
      <c r="BX30" s="17"/>
      <c r="BY30" s="17"/>
      <c r="BZ30" s="17"/>
      <c r="CA30" s="17"/>
      <c r="CB30" s="17"/>
      <c r="CC30" s="17">
        <v>-0.3</v>
      </c>
      <c r="CD30" s="17">
        <v>60.5</v>
      </c>
      <c r="CE30" s="17">
        <v>28.1</v>
      </c>
      <c r="CF30" s="17">
        <v>9.5</v>
      </c>
      <c r="CG30" s="17">
        <v>-0.1</v>
      </c>
      <c r="CH30" s="17">
        <v>6</v>
      </c>
      <c r="CI30" s="17"/>
      <c r="CJ30" s="17"/>
      <c r="CK30" s="17"/>
      <c r="CL30" s="17">
        <v>19.399999999999999</v>
      </c>
      <c r="CM30" s="17">
        <v>24.7</v>
      </c>
      <c r="CN30" s="17">
        <v>-11.1</v>
      </c>
      <c r="CO30" s="17"/>
      <c r="CP30" s="17"/>
      <c r="CQ30" s="17"/>
      <c r="CR30" s="17"/>
      <c r="CS30" s="17"/>
      <c r="CT30" s="17">
        <v>-7.4</v>
      </c>
      <c r="CU30" s="17">
        <v>2.9</v>
      </c>
      <c r="CV30" s="17"/>
      <c r="CW30" s="17">
        <v>0</v>
      </c>
      <c r="CX30" s="17">
        <v>9.1999999999999993</v>
      </c>
      <c r="CY30" s="17">
        <v>0</v>
      </c>
      <c r="CZ30" s="17"/>
      <c r="DA30" s="17">
        <v>1.3</v>
      </c>
      <c r="DB30" s="17">
        <v>0</v>
      </c>
      <c r="DC30" s="17">
        <v>0</v>
      </c>
      <c r="DD30" s="17">
        <v>-0.8</v>
      </c>
      <c r="DE30" s="17">
        <v>0</v>
      </c>
      <c r="DF30" s="17"/>
      <c r="DG30" s="17">
        <v>0</v>
      </c>
      <c r="DH30" s="17">
        <v>1.4</v>
      </c>
      <c r="DI30" s="17"/>
      <c r="DJ30" s="17">
        <v>1.4</v>
      </c>
      <c r="DK30" s="17">
        <v>0.1</v>
      </c>
      <c r="DL30" s="17">
        <v>0.6</v>
      </c>
      <c r="DM30" s="17"/>
      <c r="DN30" s="17">
        <v>-0.8</v>
      </c>
      <c r="DO30" s="17">
        <v>-2.2000000000000002</v>
      </c>
      <c r="DP30" s="17">
        <v>4.0999999999999996</v>
      </c>
      <c r="DQ30" s="17">
        <v>9.5</v>
      </c>
      <c r="DR30" s="17">
        <v>-3.5</v>
      </c>
      <c r="DS30" s="17">
        <v>0</v>
      </c>
      <c r="DT30" s="17">
        <v>0.4</v>
      </c>
      <c r="DU30" s="17">
        <v>0.4</v>
      </c>
      <c r="DV30" s="17"/>
      <c r="DW30" s="17">
        <v>-3</v>
      </c>
      <c r="DX30" s="17">
        <v>-0.1</v>
      </c>
      <c r="DY30" s="17">
        <v>1.3</v>
      </c>
      <c r="DZ30" s="17">
        <v>2</v>
      </c>
      <c r="EA30" s="17">
        <v>1.5</v>
      </c>
      <c r="EB30" s="17">
        <v>0.4</v>
      </c>
      <c r="EC30" s="17">
        <v>1.5</v>
      </c>
      <c r="ED30" s="17">
        <v>3.7</v>
      </c>
      <c r="EE30" s="17">
        <v>-2.8</v>
      </c>
      <c r="EF30" s="17">
        <v>-3.1</v>
      </c>
      <c r="EG30" s="17">
        <v>0</v>
      </c>
      <c r="EH30" s="17">
        <v>0</v>
      </c>
      <c r="EI30" s="17">
        <v>2.4</v>
      </c>
      <c r="EJ30" s="17">
        <v>0</v>
      </c>
      <c r="EK30" s="17">
        <v>1.6</v>
      </c>
      <c r="EL30" s="17">
        <v>0.2</v>
      </c>
      <c r="EM30" s="17">
        <v>0.2</v>
      </c>
      <c r="EN30" s="17">
        <v>0.2</v>
      </c>
      <c r="EO30" s="17">
        <v>0</v>
      </c>
      <c r="EP30" s="17">
        <v>21.3</v>
      </c>
      <c r="EQ30" s="17">
        <v>2.7</v>
      </c>
      <c r="ER30" s="17">
        <v>29.2</v>
      </c>
      <c r="ES30" s="17">
        <v>-0.2</v>
      </c>
      <c r="ET30" s="17">
        <v>-5</v>
      </c>
      <c r="EU30" s="17">
        <v>0</v>
      </c>
      <c r="EV30" s="17">
        <v>-7.3</v>
      </c>
      <c r="EW30" s="17">
        <v>1.6</v>
      </c>
      <c r="EX30" s="17">
        <v>0</v>
      </c>
      <c r="EY30" s="17">
        <v>0.8</v>
      </c>
      <c r="EZ30" s="17">
        <v>0.6</v>
      </c>
      <c r="FA30" s="17">
        <v>2.5</v>
      </c>
      <c r="FB30" s="17">
        <v>0.8</v>
      </c>
      <c r="FC30" s="17">
        <v>1.8</v>
      </c>
      <c r="FD30" s="17">
        <v>1.9</v>
      </c>
      <c r="FE30" s="17"/>
      <c r="FF30" s="17">
        <v>0</v>
      </c>
      <c r="FG30" s="17">
        <v>4.5</v>
      </c>
      <c r="FH30" s="17">
        <v>2.2999999999999998</v>
      </c>
      <c r="FI30" s="17">
        <v>3.3</v>
      </c>
      <c r="FJ30" s="17"/>
      <c r="FK30" s="17">
        <v>414.4</v>
      </c>
      <c r="FL30" s="15"/>
      <c r="FM30" s="17">
        <v>2.1</v>
      </c>
      <c r="FN30" s="17">
        <v>0.23</v>
      </c>
      <c r="FO30" s="17">
        <v>1.3</v>
      </c>
      <c r="FP30" s="17">
        <v>1.7</v>
      </c>
      <c r="FQ30" s="17">
        <v>0.3</v>
      </c>
      <c r="FR30" s="17">
        <v>0</v>
      </c>
      <c r="FS30" s="17">
        <v>1.1000000000000001</v>
      </c>
      <c r="FT30" s="17">
        <v>1.1000000000000001</v>
      </c>
      <c r="FU30" s="17">
        <v>7.83</v>
      </c>
    </row>
    <row r="31" spans="1:177" ht="24" customHeight="1" x14ac:dyDescent="0.35">
      <c r="A31" s="16" t="s">
        <v>77</v>
      </c>
      <c r="B31" s="16" t="s">
        <v>783</v>
      </c>
      <c r="C31" s="17">
        <v>26.6</v>
      </c>
      <c r="D31" s="17">
        <v>23.1</v>
      </c>
      <c r="E31" s="17">
        <v>14.1</v>
      </c>
      <c r="F31" s="17"/>
      <c r="G31" s="17"/>
      <c r="H31" s="17">
        <v>4.4000000000000004</v>
      </c>
      <c r="I31" s="17">
        <v>29.2</v>
      </c>
      <c r="J31" s="17"/>
      <c r="K31" s="17"/>
      <c r="L31" s="17">
        <v>-19.7</v>
      </c>
      <c r="M31" s="17">
        <v>-9.4</v>
      </c>
      <c r="N31" s="17">
        <v>17.899999999999999</v>
      </c>
      <c r="O31" s="17">
        <v>45.4</v>
      </c>
      <c r="P31" s="17">
        <v>11.1</v>
      </c>
      <c r="Q31" s="17">
        <v>1.7</v>
      </c>
      <c r="R31" s="17">
        <v>31.9</v>
      </c>
      <c r="S31" s="17">
        <v>0.3</v>
      </c>
      <c r="T31" s="17"/>
      <c r="U31" s="17"/>
      <c r="V31" s="17"/>
      <c r="W31" s="17"/>
      <c r="X31" s="17">
        <v>21.6</v>
      </c>
      <c r="Y31" s="17">
        <v>0.7</v>
      </c>
      <c r="Z31" s="17">
        <v>0.4</v>
      </c>
      <c r="AA31" s="17"/>
      <c r="AB31" s="17">
        <v>-3.4</v>
      </c>
      <c r="AC31" s="17">
        <v>4</v>
      </c>
      <c r="AD31" s="17">
        <v>8.8000000000000007</v>
      </c>
      <c r="AE31" s="17"/>
      <c r="AF31" s="17"/>
      <c r="AG31" s="17"/>
      <c r="AH31" s="17"/>
      <c r="AI31" s="17">
        <v>18.8</v>
      </c>
      <c r="AJ31" s="17">
        <v>-8.6</v>
      </c>
      <c r="AK31" s="17"/>
      <c r="AL31" s="17"/>
      <c r="AM31" s="17"/>
      <c r="AN31" s="17">
        <v>-1.4</v>
      </c>
      <c r="AO31" s="17">
        <v>-9.9</v>
      </c>
      <c r="AP31" s="17">
        <v>5.3</v>
      </c>
      <c r="AQ31" s="17">
        <v>14.6</v>
      </c>
      <c r="AR31" s="17">
        <v>2</v>
      </c>
      <c r="AS31" s="17">
        <v>-1.4</v>
      </c>
      <c r="AT31" s="17">
        <v>2.6</v>
      </c>
      <c r="AU31" s="17">
        <v>1.5</v>
      </c>
      <c r="AV31" s="17"/>
      <c r="AW31" s="17"/>
      <c r="AX31" s="17"/>
      <c r="AY31" s="17">
        <v>11.6</v>
      </c>
      <c r="AZ31" s="17">
        <v>-1.5</v>
      </c>
      <c r="BA31" s="17">
        <v>0.2</v>
      </c>
      <c r="BB31" s="17">
        <v>6.2</v>
      </c>
      <c r="BC31" s="17">
        <v>3.7</v>
      </c>
      <c r="BD31" s="17">
        <v>0.4</v>
      </c>
      <c r="BE31" s="17">
        <v>0.2</v>
      </c>
      <c r="BF31" s="17">
        <v>0.6</v>
      </c>
      <c r="BG31" s="17"/>
      <c r="BH31" s="17"/>
      <c r="BI31" s="17">
        <v>12</v>
      </c>
      <c r="BJ31" s="17"/>
      <c r="BK31" s="17"/>
      <c r="BL31" s="17">
        <v>0.7</v>
      </c>
      <c r="BM31" s="17"/>
      <c r="BN31" s="17"/>
      <c r="BO31" s="17"/>
      <c r="BP31" s="17">
        <v>5.3</v>
      </c>
      <c r="BQ31" s="17">
        <v>-11</v>
      </c>
      <c r="BR31" s="17">
        <v>0</v>
      </c>
      <c r="BS31" s="17">
        <v>0</v>
      </c>
      <c r="BT31" s="17">
        <v>-23.8</v>
      </c>
      <c r="BU31" s="17"/>
      <c r="BV31" s="17"/>
      <c r="BW31" s="17"/>
      <c r="BX31" s="17"/>
      <c r="BY31" s="17"/>
      <c r="BZ31" s="17"/>
      <c r="CA31" s="17"/>
      <c r="CB31" s="17"/>
      <c r="CC31" s="17">
        <v>-0.3</v>
      </c>
      <c r="CD31" s="17">
        <v>88.9</v>
      </c>
      <c r="CE31" s="17">
        <v>28.1</v>
      </c>
      <c r="CF31" s="17">
        <v>9.3000000000000007</v>
      </c>
      <c r="CG31" s="17">
        <v>-0.1</v>
      </c>
      <c r="CH31" s="17">
        <v>6</v>
      </c>
      <c r="CI31" s="17"/>
      <c r="CJ31" s="17"/>
      <c r="CK31" s="17"/>
      <c r="CL31" s="17">
        <v>19.3</v>
      </c>
      <c r="CM31" s="17">
        <v>24.6</v>
      </c>
      <c r="CN31" s="17">
        <v>-11.2</v>
      </c>
      <c r="CO31" s="17"/>
      <c r="CP31" s="17"/>
      <c r="CQ31" s="17"/>
      <c r="CR31" s="17"/>
      <c r="CS31" s="17"/>
      <c r="CT31" s="17">
        <v>-0.7</v>
      </c>
      <c r="CU31" s="17">
        <v>6.1</v>
      </c>
      <c r="CV31" s="17"/>
      <c r="CW31" s="17">
        <v>1.4</v>
      </c>
      <c r="CX31" s="17">
        <v>9.3000000000000007</v>
      </c>
      <c r="CY31" s="17">
        <v>0</v>
      </c>
      <c r="CZ31" s="17"/>
      <c r="DA31" s="17">
        <v>1.3</v>
      </c>
      <c r="DB31" s="17">
        <v>0</v>
      </c>
      <c r="DC31" s="17">
        <v>0</v>
      </c>
      <c r="DD31" s="17">
        <v>-0.9</v>
      </c>
      <c r="DE31" s="17">
        <v>0</v>
      </c>
      <c r="DF31" s="17"/>
      <c r="DG31" s="17">
        <v>0</v>
      </c>
      <c r="DH31" s="17">
        <v>1.4</v>
      </c>
      <c r="DI31" s="17"/>
      <c r="DJ31" s="17">
        <v>1.8</v>
      </c>
      <c r="DK31" s="17">
        <v>0.2</v>
      </c>
      <c r="DL31" s="17">
        <v>0.6</v>
      </c>
      <c r="DM31" s="17"/>
      <c r="DN31" s="17">
        <v>-0.8</v>
      </c>
      <c r="DO31" s="17">
        <v>-2.2000000000000002</v>
      </c>
      <c r="DP31" s="17">
        <v>3.9</v>
      </c>
      <c r="DQ31" s="17">
        <v>8.4</v>
      </c>
      <c r="DR31" s="17">
        <v>-4</v>
      </c>
      <c r="DS31" s="17">
        <v>0.1</v>
      </c>
      <c r="DT31" s="17">
        <v>0.4</v>
      </c>
      <c r="DU31" s="17">
        <v>0.4</v>
      </c>
      <c r="DV31" s="17"/>
      <c r="DW31" s="17">
        <v>-2.8</v>
      </c>
      <c r="DX31" s="17">
        <v>0</v>
      </c>
      <c r="DY31" s="17">
        <v>1.3</v>
      </c>
      <c r="DZ31" s="17">
        <v>2.1</v>
      </c>
      <c r="EA31" s="17">
        <v>1.6</v>
      </c>
      <c r="EB31" s="17">
        <v>0</v>
      </c>
      <c r="EC31" s="17">
        <v>1.5</v>
      </c>
      <c r="ED31" s="17">
        <v>3.8</v>
      </c>
      <c r="EE31" s="17">
        <v>-2.2999999999999998</v>
      </c>
      <c r="EF31" s="17">
        <v>-3.1</v>
      </c>
      <c r="EG31" s="17">
        <v>0</v>
      </c>
      <c r="EH31" s="17">
        <v>0.2</v>
      </c>
      <c r="EI31" s="17">
        <v>2.4</v>
      </c>
      <c r="EJ31" s="17">
        <v>0</v>
      </c>
      <c r="EK31" s="17">
        <v>1.7</v>
      </c>
      <c r="EL31" s="17">
        <v>0.2</v>
      </c>
      <c r="EM31" s="17">
        <v>0.2</v>
      </c>
      <c r="EN31" s="17">
        <v>0.2</v>
      </c>
      <c r="EO31" s="17">
        <v>0</v>
      </c>
      <c r="EP31" s="17">
        <v>21.4</v>
      </c>
      <c r="EQ31" s="17">
        <v>3.2</v>
      </c>
      <c r="ER31" s="17">
        <v>19.7</v>
      </c>
      <c r="ES31" s="17">
        <v>-0.2</v>
      </c>
      <c r="ET31" s="17">
        <v>-5.6</v>
      </c>
      <c r="EU31" s="17">
        <v>0</v>
      </c>
      <c r="EV31" s="17">
        <v>-7.4</v>
      </c>
      <c r="EW31" s="17">
        <v>1.6</v>
      </c>
      <c r="EX31" s="17">
        <v>0</v>
      </c>
      <c r="EY31" s="17">
        <v>0.8</v>
      </c>
      <c r="EZ31" s="17">
        <v>0.6</v>
      </c>
      <c r="FA31" s="17">
        <v>3</v>
      </c>
      <c r="FB31" s="17">
        <v>0.8</v>
      </c>
      <c r="FC31" s="17">
        <v>2</v>
      </c>
      <c r="FD31" s="17">
        <v>2</v>
      </c>
      <c r="FE31" s="17"/>
      <c r="FF31" s="17">
        <v>0</v>
      </c>
      <c r="FG31" s="17">
        <v>4.2</v>
      </c>
      <c r="FH31" s="17">
        <v>1.8</v>
      </c>
      <c r="FI31" s="17">
        <v>3.7</v>
      </c>
      <c r="FJ31" s="17"/>
      <c r="FK31" s="17">
        <v>486.7</v>
      </c>
      <c r="FL31" s="15"/>
      <c r="FM31" s="17">
        <v>2.2000000000000002</v>
      </c>
      <c r="FN31" s="17">
        <v>0.18</v>
      </c>
      <c r="FO31" s="17">
        <v>1.4</v>
      </c>
      <c r="FP31" s="17">
        <v>1.7</v>
      </c>
      <c r="FQ31" s="17">
        <v>1</v>
      </c>
      <c r="FR31" s="17">
        <v>1</v>
      </c>
      <c r="FS31" s="17">
        <v>1</v>
      </c>
      <c r="FT31" s="17">
        <v>0.9</v>
      </c>
      <c r="FU31" s="17">
        <v>9.3800000000000008</v>
      </c>
    </row>
    <row r="32" spans="1:177" ht="24" customHeight="1" x14ac:dyDescent="0.35">
      <c r="A32" s="16" t="s">
        <v>77</v>
      </c>
      <c r="B32" s="16" t="s">
        <v>784</v>
      </c>
      <c r="C32" s="17">
        <v>24.9</v>
      </c>
      <c r="D32" s="17">
        <v>31.2</v>
      </c>
      <c r="E32" s="17">
        <v>15.3</v>
      </c>
      <c r="F32" s="17"/>
      <c r="G32" s="17"/>
      <c r="H32" s="17">
        <v>2.7</v>
      </c>
      <c r="I32" s="17">
        <v>29.8</v>
      </c>
      <c r="J32" s="17"/>
      <c r="K32" s="17"/>
      <c r="L32" s="17">
        <v>-10.7</v>
      </c>
      <c r="M32" s="17">
        <v>-6.9</v>
      </c>
      <c r="N32" s="17">
        <v>19.7</v>
      </c>
      <c r="O32" s="17">
        <v>55.9</v>
      </c>
      <c r="P32" s="17">
        <v>16.5</v>
      </c>
      <c r="Q32" s="17">
        <v>4.8</v>
      </c>
      <c r="R32" s="17">
        <v>38</v>
      </c>
      <c r="S32" s="17">
        <v>0.1</v>
      </c>
      <c r="T32" s="17"/>
      <c r="U32" s="17"/>
      <c r="V32" s="17"/>
      <c r="W32" s="17"/>
      <c r="X32" s="17">
        <v>20.6</v>
      </c>
      <c r="Y32" s="17">
        <v>1.1000000000000001</v>
      </c>
      <c r="Z32" s="17">
        <v>0.7</v>
      </c>
      <c r="AA32" s="17"/>
      <c r="AB32" s="17">
        <v>-3.4</v>
      </c>
      <c r="AC32" s="17">
        <v>3.9</v>
      </c>
      <c r="AD32" s="17">
        <v>9.1</v>
      </c>
      <c r="AE32" s="17"/>
      <c r="AF32" s="17"/>
      <c r="AG32" s="17"/>
      <c r="AH32" s="17"/>
      <c r="AI32" s="17">
        <v>18.2</v>
      </c>
      <c r="AJ32" s="17">
        <v>-11.9</v>
      </c>
      <c r="AK32" s="17"/>
      <c r="AL32" s="17"/>
      <c r="AM32" s="17"/>
      <c r="AN32" s="17">
        <v>-1.5</v>
      </c>
      <c r="AO32" s="17">
        <v>0</v>
      </c>
      <c r="AP32" s="17">
        <v>5.5</v>
      </c>
      <c r="AQ32" s="17">
        <v>15.1</v>
      </c>
      <c r="AR32" s="17">
        <v>2</v>
      </c>
      <c r="AS32" s="17">
        <v>-1.1000000000000001</v>
      </c>
      <c r="AT32" s="17">
        <v>2.6</v>
      </c>
      <c r="AU32" s="17">
        <v>0.8</v>
      </c>
      <c r="AV32" s="17"/>
      <c r="AW32" s="17"/>
      <c r="AX32" s="17"/>
      <c r="AY32" s="17">
        <v>9.1999999999999993</v>
      </c>
      <c r="AZ32" s="17">
        <v>-1.3</v>
      </c>
      <c r="BA32" s="17">
        <v>0.2</v>
      </c>
      <c r="BB32" s="17">
        <v>5.7</v>
      </c>
      <c r="BC32" s="17">
        <v>4.2</v>
      </c>
      <c r="BD32" s="17">
        <v>0.4</v>
      </c>
      <c r="BE32" s="17">
        <v>0.3</v>
      </c>
      <c r="BF32" s="17">
        <v>-2.7</v>
      </c>
      <c r="BG32" s="17"/>
      <c r="BH32" s="17"/>
      <c r="BI32" s="17">
        <v>14</v>
      </c>
      <c r="BJ32" s="17"/>
      <c r="BK32" s="17"/>
      <c r="BL32" s="17">
        <v>0.7</v>
      </c>
      <c r="BM32" s="17"/>
      <c r="BN32" s="17"/>
      <c r="BO32" s="17"/>
      <c r="BP32" s="17">
        <v>4.9000000000000004</v>
      </c>
      <c r="BQ32" s="17">
        <v>-6</v>
      </c>
      <c r="BR32" s="17">
        <v>0</v>
      </c>
      <c r="BS32" s="17">
        <v>0</v>
      </c>
      <c r="BT32" s="17">
        <v>-19.3</v>
      </c>
      <c r="BU32" s="17"/>
      <c r="BV32" s="17"/>
      <c r="BW32" s="17"/>
      <c r="BX32" s="17"/>
      <c r="BY32" s="17"/>
      <c r="BZ32" s="17"/>
      <c r="CA32" s="17"/>
      <c r="CB32" s="17"/>
      <c r="CC32" s="17">
        <v>-0.3</v>
      </c>
      <c r="CD32" s="17">
        <v>97.4</v>
      </c>
      <c r="CE32" s="17">
        <v>28.3</v>
      </c>
      <c r="CF32" s="17">
        <v>14.8</v>
      </c>
      <c r="CG32" s="17">
        <v>-0.1</v>
      </c>
      <c r="CH32" s="17">
        <v>5.9</v>
      </c>
      <c r="CI32" s="17"/>
      <c r="CJ32" s="17"/>
      <c r="CK32" s="17"/>
      <c r="CL32" s="17">
        <v>25.7</v>
      </c>
      <c r="CM32" s="17">
        <v>31</v>
      </c>
      <c r="CN32" s="17">
        <v>-1.8</v>
      </c>
      <c r="CO32" s="17"/>
      <c r="CP32" s="17"/>
      <c r="CQ32" s="17"/>
      <c r="CR32" s="17"/>
      <c r="CS32" s="17"/>
      <c r="CT32" s="17">
        <v>8.3000000000000007</v>
      </c>
      <c r="CU32" s="17">
        <v>-2</v>
      </c>
      <c r="CV32" s="17"/>
      <c r="CW32" s="17">
        <v>2.2999999999999998</v>
      </c>
      <c r="CX32" s="17">
        <v>9.5</v>
      </c>
      <c r="CY32" s="17">
        <v>0</v>
      </c>
      <c r="CZ32" s="17"/>
      <c r="DA32" s="17">
        <v>1.2</v>
      </c>
      <c r="DB32" s="17">
        <v>0.1</v>
      </c>
      <c r="DC32" s="17">
        <v>0</v>
      </c>
      <c r="DD32" s="17">
        <v>-1</v>
      </c>
      <c r="DE32" s="17">
        <v>0</v>
      </c>
      <c r="DF32" s="17"/>
      <c r="DG32" s="17">
        <v>0.1</v>
      </c>
      <c r="DH32" s="17">
        <v>1.4</v>
      </c>
      <c r="DI32" s="17"/>
      <c r="DJ32" s="17">
        <v>-0.3</v>
      </c>
      <c r="DK32" s="17">
        <v>0.2</v>
      </c>
      <c r="DL32" s="17">
        <v>0.6</v>
      </c>
      <c r="DM32" s="17"/>
      <c r="DN32" s="17">
        <v>-0.8</v>
      </c>
      <c r="DO32" s="17">
        <v>-2.2000000000000002</v>
      </c>
      <c r="DP32" s="17">
        <v>4.0999999999999996</v>
      </c>
      <c r="DQ32" s="17">
        <v>9.6</v>
      </c>
      <c r="DR32" s="17">
        <v>-4.0999999999999996</v>
      </c>
      <c r="DS32" s="17">
        <v>0</v>
      </c>
      <c r="DT32" s="17">
        <v>0.3</v>
      </c>
      <c r="DU32" s="17">
        <v>0.4</v>
      </c>
      <c r="DV32" s="17"/>
      <c r="DW32" s="17">
        <v>-2.8</v>
      </c>
      <c r="DX32" s="17">
        <v>0</v>
      </c>
      <c r="DY32" s="17">
        <v>1.3</v>
      </c>
      <c r="DZ32" s="17">
        <v>2.1</v>
      </c>
      <c r="EA32" s="17">
        <v>1.9</v>
      </c>
      <c r="EB32" s="17">
        <v>1.2</v>
      </c>
      <c r="EC32" s="17">
        <v>1.5</v>
      </c>
      <c r="ED32" s="17">
        <v>3.8</v>
      </c>
      <c r="EE32" s="17">
        <v>-0.2</v>
      </c>
      <c r="EF32" s="17">
        <v>-0.7</v>
      </c>
      <c r="EG32" s="17">
        <v>0.2</v>
      </c>
      <c r="EH32" s="17">
        <v>0.3</v>
      </c>
      <c r="EI32" s="17">
        <v>2.4</v>
      </c>
      <c r="EJ32" s="17">
        <v>0</v>
      </c>
      <c r="EK32" s="17">
        <v>1.8</v>
      </c>
      <c r="EL32" s="17">
        <v>0.2</v>
      </c>
      <c r="EM32" s="17">
        <v>0.2</v>
      </c>
      <c r="EN32" s="17">
        <v>0.2</v>
      </c>
      <c r="EO32" s="17">
        <v>0</v>
      </c>
      <c r="EP32" s="17">
        <v>21.6</v>
      </c>
      <c r="EQ32" s="17">
        <v>3.2</v>
      </c>
      <c r="ER32" s="17">
        <v>27.5</v>
      </c>
      <c r="ES32" s="17">
        <v>-0.2</v>
      </c>
      <c r="ET32" s="17">
        <v>-3.6</v>
      </c>
      <c r="EU32" s="17">
        <v>0</v>
      </c>
      <c r="EV32" s="17">
        <v>-7.4</v>
      </c>
      <c r="EW32" s="17">
        <v>1.6</v>
      </c>
      <c r="EX32" s="17">
        <v>0</v>
      </c>
      <c r="EY32" s="17">
        <v>0.8</v>
      </c>
      <c r="EZ32" s="17">
        <v>0.6</v>
      </c>
      <c r="FA32" s="17">
        <v>3.3</v>
      </c>
      <c r="FB32" s="17">
        <v>0.8</v>
      </c>
      <c r="FC32" s="17">
        <v>2.2000000000000002</v>
      </c>
      <c r="FD32" s="17">
        <v>1.9</v>
      </c>
      <c r="FE32" s="17"/>
      <c r="FF32" s="17">
        <v>0</v>
      </c>
      <c r="FG32" s="17">
        <v>5</v>
      </c>
      <c r="FH32" s="17">
        <v>2.2999999999999998</v>
      </c>
      <c r="FI32" s="17">
        <v>3.5</v>
      </c>
      <c r="FJ32" s="17"/>
      <c r="FK32" s="17">
        <v>598.4</v>
      </c>
      <c r="FL32" s="15"/>
      <c r="FM32" s="17">
        <v>2.2000000000000002</v>
      </c>
      <c r="FN32" s="17">
        <v>-0.76</v>
      </c>
      <c r="FO32" s="17">
        <v>1.1000000000000001</v>
      </c>
      <c r="FP32" s="17">
        <v>1.8</v>
      </c>
      <c r="FQ32" s="17">
        <v>1.3</v>
      </c>
      <c r="FR32" s="17">
        <v>1.3</v>
      </c>
      <c r="FS32" s="17">
        <v>1.1000000000000001</v>
      </c>
      <c r="FT32" s="17">
        <v>1</v>
      </c>
      <c r="FU32" s="17">
        <v>9.0399999999999991</v>
      </c>
    </row>
    <row r="33" spans="1:177" ht="24" customHeight="1" x14ac:dyDescent="0.35">
      <c r="A33" s="16" t="s">
        <v>77</v>
      </c>
      <c r="B33" s="16" t="s">
        <v>785</v>
      </c>
      <c r="C33" s="17">
        <v>24.1</v>
      </c>
      <c r="D33" s="17">
        <v>28.6</v>
      </c>
      <c r="E33" s="17">
        <v>14.9</v>
      </c>
      <c r="F33" s="17"/>
      <c r="G33" s="17"/>
      <c r="H33" s="17">
        <v>5.2</v>
      </c>
      <c r="I33" s="17">
        <v>36</v>
      </c>
      <c r="J33" s="17"/>
      <c r="K33" s="17"/>
      <c r="L33" s="17">
        <v>-6</v>
      </c>
      <c r="M33" s="17">
        <v>-2.7</v>
      </c>
      <c r="N33" s="17">
        <v>23.2</v>
      </c>
      <c r="O33" s="17">
        <v>60.9</v>
      </c>
      <c r="P33" s="17">
        <v>18.600000000000001</v>
      </c>
      <c r="Q33" s="17">
        <v>6.8</v>
      </c>
      <c r="R33" s="17">
        <v>39.1</v>
      </c>
      <c r="S33" s="17">
        <v>0</v>
      </c>
      <c r="T33" s="17"/>
      <c r="U33" s="17"/>
      <c r="V33" s="17"/>
      <c r="W33" s="17"/>
      <c r="X33" s="17">
        <v>21.2</v>
      </c>
      <c r="Y33" s="17">
        <v>1.4</v>
      </c>
      <c r="Z33" s="17">
        <v>0.9</v>
      </c>
      <c r="AA33" s="17"/>
      <c r="AB33" s="17">
        <v>-3.3</v>
      </c>
      <c r="AC33" s="17">
        <v>4</v>
      </c>
      <c r="AD33" s="17">
        <v>10</v>
      </c>
      <c r="AE33" s="17"/>
      <c r="AF33" s="17"/>
      <c r="AG33" s="17"/>
      <c r="AH33" s="17"/>
      <c r="AI33" s="17">
        <v>17.600000000000001</v>
      </c>
      <c r="AJ33" s="17">
        <v>-3</v>
      </c>
      <c r="AK33" s="17"/>
      <c r="AL33" s="17"/>
      <c r="AM33" s="17"/>
      <c r="AN33" s="17">
        <v>-1.3</v>
      </c>
      <c r="AO33" s="17">
        <v>0</v>
      </c>
      <c r="AP33" s="17">
        <v>5.7</v>
      </c>
      <c r="AQ33" s="17">
        <v>15.7</v>
      </c>
      <c r="AR33" s="17">
        <v>4.8</v>
      </c>
      <c r="AS33" s="17">
        <v>-0.2</v>
      </c>
      <c r="AT33" s="17">
        <v>2.6</v>
      </c>
      <c r="AU33" s="17">
        <v>1.3</v>
      </c>
      <c r="AV33" s="17"/>
      <c r="AW33" s="17"/>
      <c r="AX33" s="17"/>
      <c r="AY33" s="17">
        <v>9.4</v>
      </c>
      <c r="AZ33" s="17">
        <v>-1.3</v>
      </c>
      <c r="BA33" s="17">
        <v>0.2</v>
      </c>
      <c r="BB33" s="17">
        <v>5.0999999999999996</v>
      </c>
      <c r="BC33" s="17">
        <v>2.9</v>
      </c>
      <c r="BD33" s="17">
        <v>0.4</v>
      </c>
      <c r="BE33" s="17">
        <v>0.3</v>
      </c>
      <c r="BF33" s="17">
        <v>-4.4000000000000004</v>
      </c>
      <c r="BG33" s="17"/>
      <c r="BH33" s="17"/>
      <c r="BI33" s="17">
        <v>16.3</v>
      </c>
      <c r="BJ33" s="17"/>
      <c r="BK33" s="17"/>
      <c r="BL33" s="17">
        <v>1.4</v>
      </c>
      <c r="BM33" s="17"/>
      <c r="BN33" s="17"/>
      <c r="BO33" s="17"/>
      <c r="BP33" s="17">
        <v>8.6</v>
      </c>
      <c r="BQ33" s="17">
        <v>-3.6</v>
      </c>
      <c r="BR33" s="17">
        <v>0</v>
      </c>
      <c r="BS33" s="17">
        <v>0</v>
      </c>
      <c r="BT33" s="17">
        <v>-17.399999999999999</v>
      </c>
      <c r="BU33" s="17"/>
      <c r="BV33" s="17"/>
      <c r="BW33" s="17"/>
      <c r="BX33" s="17"/>
      <c r="BY33" s="17"/>
      <c r="BZ33" s="17"/>
      <c r="CA33" s="17"/>
      <c r="CB33" s="17"/>
      <c r="CC33" s="17">
        <v>-0.2</v>
      </c>
      <c r="CD33" s="17">
        <v>97.8</v>
      </c>
      <c r="CE33" s="17">
        <v>28.6</v>
      </c>
      <c r="CF33" s="17">
        <v>15.4</v>
      </c>
      <c r="CG33" s="17">
        <v>-0.2</v>
      </c>
      <c r="CH33" s="17">
        <v>5.9</v>
      </c>
      <c r="CI33" s="17"/>
      <c r="CJ33" s="17"/>
      <c r="CK33" s="17"/>
      <c r="CL33" s="17">
        <v>30.7</v>
      </c>
      <c r="CM33" s="17">
        <v>35.799999999999997</v>
      </c>
      <c r="CN33" s="17">
        <v>5.3</v>
      </c>
      <c r="CO33" s="17"/>
      <c r="CP33" s="17"/>
      <c r="CQ33" s="17"/>
      <c r="CR33" s="17"/>
      <c r="CS33" s="17"/>
      <c r="CT33" s="17">
        <v>12.4</v>
      </c>
      <c r="CU33" s="17">
        <v>1.4</v>
      </c>
      <c r="CV33" s="17"/>
      <c r="CW33" s="17">
        <v>2.2999999999999998</v>
      </c>
      <c r="CX33" s="17">
        <v>9.4</v>
      </c>
      <c r="CY33" s="17">
        <v>0</v>
      </c>
      <c r="CZ33" s="17"/>
      <c r="DA33" s="17">
        <v>1.2</v>
      </c>
      <c r="DB33" s="17">
        <v>0</v>
      </c>
      <c r="DC33" s="17">
        <v>-0.1</v>
      </c>
      <c r="DD33" s="17">
        <v>-1</v>
      </c>
      <c r="DE33" s="17">
        <v>0</v>
      </c>
      <c r="DF33" s="17"/>
      <c r="DG33" s="17">
        <v>0</v>
      </c>
      <c r="DH33" s="17">
        <v>1.3</v>
      </c>
      <c r="DI33" s="17"/>
      <c r="DJ33" s="17">
        <v>1.1000000000000001</v>
      </c>
      <c r="DK33" s="17">
        <v>0.2</v>
      </c>
      <c r="DL33" s="17">
        <v>0.6</v>
      </c>
      <c r="DM33" s="17"/>
      <c r="DN33" s="17">
        <v>-0.8</v>
      </c>
      <c r="DO33" s="17">
        <v>-2.2999999999999998</v>
      </c>
      <c r="DP33" s="17">
        <v>4.5</v>
      </c>
      <c r="DQ33" s="17">
        <v>5.3</v>
      </c>
      <c r="DR33" s="17">
        <v>-4.0999999999999996</v>
      </c>
      <c r="DS33" s="17">
        <v>0.1</v>
      </c>
      <c r="DT33" s="17">
        <v>0.4</v>
      </c>
      <c r="DU33" s="17">
        <v>0.4</v>
      </c>
      <c r="DV33" s="17"/>
      <c r="DW33" s="17">
        <v>-2.7</v>
      </c>
      <c r="DX33" s="17">
        <v>0</v>
      </c>
      <c r="DY33" s="17">
        <v>1.2</v>
      </c>
      <c r="DZ33" s="17">
        <v>2.1</v>
      </c>
      <c r="EA33" s="17">
        <v>1.9</v>
      </c>
      <c r="EB33" s="17">
        <v>0</v>
      </c>
      <c r="EC33" s="17">
        <v>1.5</v>
      </c>
      <c r="ED33" s="17">
        <v>3.7</v>
      </c>
      <c r="EE33" s="17">
        <v>-1.2</v>
      </c>
      <c r="EF33" s="17">
        <v>-2</v>
      </c>
      <c r="EG33" s="17">
        <v>0.1</v>
      </c>
      <c r="EH33" s="17">
        <v>0.2</v>
      </c>
      <c r="EI33" s="17">
        <v>2.4</v>
      </c>
      <c r="EJ33" s="17">
        <v>0</v>
      </c>
      <c r="EK33" s="17">
        <v>1.8</v>
      </c>
      <c r="EL33" s="17">
        <v>0.2</v>
      </c>
      <c r="EM33" s="17">
        <v>0.2</v>
      </c>
      <c r="EN33" s="17">
        <v>0.2</v>
      </c>
      <c r="EO33" s="17">
        <v>0</v>
      </c>
      <c r="EP33" s="17">
        <v>21.3</v>
      </c>
      <c r="EQ33" s="17">
        <v>3.3</v>
      </c>
      <c r="ER33" s="17">
        <v>32.700000000000003</v>
      </c>
      <c r="ES33" s="17">
        <v>-0.2</v>
      </c>
      <c r="ET33" s="17">
        <v>-2.8</v>
      </c>
      <c r="EU33" s="17">
        <v>0</v>
      </c>
      <c r="EV33" s="17">
        <v>-7.4</v>
      </c>
      <c r="EW33" s="17">
        <v>1.6</v>
      </c>
      <c r="EX33" s="17">
        <v>0</v>
      </c>
      <c r="EY33" s="17">
        <v>0.8</v>
      </c>
      <c r="EZ33" s="17">
        <v>0.6</v>
      </c>
      <c r="FA33" s="17">
        <v>3.4</v>
      </c>
      <c r="FB33" s="17">
        <v>0.8</v>
      </c>
      <c r="FC33" s="17">
        <v>2.2999999999999998</v>
      </c>
      <c r="FD33" s="17">
        <v>2</v>
      </c>
      <c r="FE33" s="17"/>
      <c r="FF33" s="17">
        <v>0</v>
      </c>
      <c r="FG33" s="17">
        <v>5.2</v>
      </c>
      <c r="FH33" s="17">
        <v>2.4</v>
      </c>
      <c r="FI33" s="17">
        <v>4.0999999999999996</v>
      </c>
      <c r="FJ33" s="17"/>
      <c r="FK33" s="17">
        <v>675.1</v>
      </c>
      <c r="FL33" s="15"/>
      <c r="FM33" s="17">
        <v>2.2999999999999998</v>
      </c>
      <c r="FN33" s="17">
        <v>0.02</v>
      </c>
      <c r="FO33" s="17">
        <v>1.1000000000000001</v>
      </c>
      <c r="FP33" s="17">
        <v>1.8</v>
      </c>
      <c r="FQ33" s="17">
        <v>1.3</v>
      </c>
      <c r="FR33" s="17">
        <v>1.3</v>
      </c>
      <c r="FS33" s="17">
        <v>1.4</v>
      </c>
      <c r="FT33" s="17">
        <v>1.1000000000000001</v>
      </c>
      <c r="FU33" s="17">
        <v>10.32</v>
      </c>
    </row>
    <row r="34" spans="1:177" ht="24" customHeight="1" x14ac:dyDescent="0.35">
      <c r="A34" s="18" t="s">
        <v>77</v>
      </c>
      <c r="B34" s="18" t="s">
        <v>786</v>
      </c>
      <c r="C34" s="19">
        <v>27.7</v>
      </c>
      <c r="D34" s="19">
        <v>30</v>
      </c>
      <c r="E34" s="19">
        <v>15.6</v>
      </c>
      <c r="F34" s="19"/>
      <c r="G34" s="19"/>
      <c r="H34" s="19">
        <v>1.7</v>
      </c>
      <c r="I34" s="19">
        <v>29.6</v>
      </c>
      <c r="J34" s="19"/>
      <c r="K34" s="19"/>
      <c r="L34" s="19">
        <v>-9.6999999999999993</v>
      </c>
      <c r="M34" s="19">
        <v>-6.2</v>
      </c>
      <c r="N34" s="19">
        <v>20.399999999999999</v>
      </c>
      <c r="O34" s="19">
        <v>57.2</v>
      </c>
      <c r="P34" s="19">
        <v>18.399999999999999</v>
      </c>
      <c r="Q34" s="19">
        <v>6.7</v>
      </c>
      <c r="R34" s="19">
        <v>41</v>
      </c>
      <c r="S34" s="19">
        <v>0.1</v>
      </c>
      <c r="T34" s="19"/>
      <c r="U34" s="19"/>
      <c r="V34" s="19"/>
      <c r="W34" s="19"/>
      <c r="X34" s="19">
        <v>20.7</v>
      </c>
      <c r="Y34" s="19">
        <v>1.3</v>
      </c>
      <c r="Z34" s="19">
        <v>0.9</v>
      </c>
      <c r="AA34" s="19"/>
      <c r="AB34" s="19">
        <v>-3.4</v>
      </c>
      <c r="AC34" s="19">
        <v>3.7</v>
      </c>
      <c r="AD34" s="19">
        <v>9.3000000000000007</v>
      </c>
      <c r="AE34" s="19"/>
      <c r="AF34" s="19"/>
      <c r="AG34" s="19"/>
      <c r="AH34" s="19"/>
      <c r="AI34" s="19">
        <v>18.100000000000001</v>
      </c>
      <c r="AJ34" s="19">
        <v>-3</v>
      </c>
      <c r="AK34" s="19"/>
      <c r="AL34" s="19"/>
      <c r="AM34" s="19"/>
      <c r="AN34" s="19">
        <v>-1.5</v>
      </c>
      <c r="AO34" s="19">
        <v>0</v>
      </c>
      <c r="AP34" s="19">
        <v>5.5</v>
      </c>
      <c r="AQ34" s="19">
        <v>14.7</v>
      </c>
      <c r="AR34" s="19">
        <v>5.0999999999999996</v>
      </c>
      <c r="AS34" s="19">
        <v>-0.4</v>
      </c>
      <c r="AT34" s="19">
        <v>2.6</v>
      </c>
      <c r="AU34" s="19">
        <v>1.6</v>
      </c>
      <c r="AV34" s="19"/>
      <c r="AW34" s="19"/>
      <c r="AX34" s="19"/>
      <c r="AY34" s="19">
        <v>10.3</v>
      </c>
      <c r="AZ34" s="19">
        <v>-1.3</v>
      </c>
      <c r="BA34" s="19">
        <v>0.2</v>
      </c>
      <c r="BB34" s="19">
        <v>4.5999999999999996</v>
      </c>
      <c r="BC34" s="19">
        <v>3.4</v>
      </c>
      <c r="BD34" s="19">
        <v>0.4</v>
      </c>
      <c r="BE34" s="19">
        <v>0.3</v>
      </c>
      <c r="BF34" s="19">
        <v>-4.5999999999999996</v>
      </c>
      <c r="BG34" s="19"/>
      <c r="BH34" s="19"/>
      <c r="BI34" s="19">
        <v>13.9</v>
      </c>
      <c r="BJ34" s="19"/>
      <c r="BK34" s="19"/>
      <c r="BL34" s="19">
        <v>0</v>
      </c>
      <c r="BM34" s="19"/>
      <c r="BN34" s="19"/>
      <c r="BO34" s="19"/>
      <c r="BP34" s="19">
        <v>5.7</v>
      </c>
      <c r="BQ34" s="19">
        <v>-2.2999999999999998</v>
      </c>
      <c r="BR34" s="19">
        <v>0</v>
      </c>
      <c r="BS34" s="19">
        <v>0</v>
      </c>
      <c r="BT34" s="19">
        <v>-17.600000000000001</v>
      </c>
      <c r="BU34" s="19"/>
      <c r="BV34" s="19"/>
      <c r="BW34" s="19"/>
      <c r="BX34" s="19"/>
      <c r="BY34" s="19"/>
      <c r="BZ34" s="19"/>
      <c r="CA34" s="19"/>
      <c r="CB34" s="19"/>
      <c r="CC34" s="19">
        <v>-0.3</v>
      </c>
      <c r="CD34" s="19">
        <v>97.7</v>
      </c>
      <c r="CE34" s="19">
        <v>29.1</v>
      </c>
      <c r="CF34" s="19">
        <v>14.6</v>
      </c>
      <c r="CG34" s="19">
        <v>-0.1</v>
      </c>
      <c r="CH34" s="19">
        <v>6</v>
      </c>
      <c r="CI34" s="19"/>
      <c r="CJ34" s="19"/>
      <c r="CK34" s="19"/>
      <c r="CL34" s="19">
        <v>29.9</v>
      </c>
      <c r="CM34" s="19">
        <v>35.4</v>
      </c>
      <c r="CN34" s="19">
        <v>-6.5</v>
      </c>
      <c r="CO34" s="19"/>
      <c r="CP34" s="19"/>
      <c r="CQ34" s="19"/>
      <c r="CR34" s="19"/>
      <c r="CS34" s="19"/>
      <c r="CT34" s="19">
        <v>13.3</v>
      </c>
      <c r="CU34" s="19">
        <v>2.1</v>
      </c>
      <c r="CV34" s="19"/>
      <c r="CW34" s="19">
        <v>0</v>
      </c>
      <c r="CX34" s="19">
        <v>9.6999999999999993</v>
      </c>
      <c r="CY34" s="19">
        <v>0</v>
      </c>
      <c r="CZ34" s="19"/>
      <c r="DA34" s="19">
        <v>1.2</v>
      </c>
      <c r="DB34" s="19">
        <v>0</v>
      </c>
      <c r="DC34" s="19">
        <v>0</v>
      </c>
      <c r="DD34" s="19">
        <v>-0.9</v>
      </c>
      <c r="DE34" s="19">
        <v>5.5</v>
      </c>
      <c r="DF34" s="19"/>
      <c r="DG34" s="19">
        <v>0</v>
      </c>
      <c r="DH34" s="19">
        <v>1.4</v>
      </c>
      <c r="DI34" s="19"/>
      <c r="DJ34" s="19">
        <v>1.2</v>
      </c>
      <c r="DK34" s="19">
        <v>0.2</v>
      </c>
      <c r="DL34" s="19">
        <v>0.6</v>
      </c>
      <c r="DM34" s="19"/>
      <c r="DN34" s="19">
        <v>-0.8</v>
      </c>
      <c r="DO34" s="19">
        <v>-2.2999999999999998</v>
      </c>
      <c r="DP34" s="19">
        <v>4.3</v>
      </c>
      <c r="DQ34" s="19">
        <v>4.8</v>
      </c>
      <c r="DR34" s="19">
        <v>-4</v>
      </c>
      <c r="DS34" s="19">
        <v>0</v>
      </c>
      <c r="DT34" s="19">
        <v>0.4</v>
      </c>
      <c r="DU34" s="19">
        <v>0.4</v>
      </c>
      <c r="DV34" s="19"/>
      <c r="DW34" s="19">
        <v>-2.4</v>
      </c>
      <c r="DX34" s="19">
        <v>0</v>
      </c>
      <c r="DY34" s="19">
        <v>1.3</v>
      </c>
      <c r="DZ34" s="19">
        <v>2.1</v>
      </c>
      <c r="EA34" s="19">
        <v>1.9</v>
      </c>
      <c r="EB34" s="19">
        <v>0</v>
      </c>
      <c r="EC34" s="19">
        <v>1.5</v>
      </c>
      <c r="ED34" s="19">
        <v>3.7</v>
      </c>
      <c r="EE34" s="19">
        <v>0.4</v>
      </c>
      <c r="EF34" s="19">
        <v>0.2</v>
      </c>
      <c r="EG34" s="19">
        <v>0.2</v>
      </c>
      <c r="EH34" s="19">
        <v>0.3</v>
      </c>
      <c r="EI34" s="19">
        <v>2.4</v>
      </c>
      <c r="EJ34" s="19">
        <v>0</v>
      </c>
      <c r="EK34" s="19">
        <v>1.8</v>
      </c>
      <c r="EL34" s="19">
        <v>0.2</v>
      </c>
      <c r="EM34" s="19">
        <v>0.2</v>
      </c>
      <c r="EN34" s="19">
        <v>0.2</v>
      </c>
      <c r="EO34" s="19">
        <v>0</v>
      </c>
      <c r="EP34" s="19">
        <v>21.2</v>
      </c>
      <c r="EQ34" s="19">
        <v>3.4</v>
      </c>
      <c r="ER34" s="19">
        <v>30.8</v>
      </c>
      <c r="ES34" s="19">
        <v>-0.2</v>
      </c>
      <c r="ET34" s="19">
        <v>-3</v>
      </c>
      <c r="EU34" s="19">
        <v>0</v>
      </c>
      <c r="EV34" s="19">
        <v>-7.3</v>
      </c>
      <c r="EW34" s="19">
        <v>1.6</v>
      </c>
      <c r="EX34" s="19">
        <v>0</v>
      </c>
      <c r="EY34" s="19">
        <v>0.8</v>
      </c>
      <c r="EZ34" s="19">
        <v>0.6</v>
      </c>
      <c r="FA34" s="19">
        <v>3.2</v>
      </c>
      <c r="FB34" s="19">
        <v>1.4</v>
      </c>
      <c r="FC34" s="19">
        <v>2.2000000000000002</v>
      </c>
      <c r="FD34" s="19">
        <v>2</v>
      </c>
      <c r="FE34" s="19"/>
      <c r="FF34" s="19">
        <v>0</v>
      </c>
      <c r="FG34" s="19">
        <v>5.0999999999999996</v>
      </c>
      <c r="FH34" s="19">
        <v>2.4</v>
      </c>
      <c r="FI34" s="19">
        <v>3.1</v>
      </c>
      <c r="FJ34" s="19"/>
      <c r="FK34" s="19">
        <v>644.9</v>
      </c>
      <c r="FL34" s="15"/>
      <c r="FM34" s="19">
        <v>2</v>
      </c>
      <c r="FN34" s="19">
        <v>-0.1</v>
      </c>
      <c r="FO34" s="19">
        <v>0.8</v>
      </c>
      <c r="FP34" s="19">
        <v>1.8</v>
      </c>
      <c r="FQ34" s="19">
        <v>1.3</v>
      </c>
      <c r="FR34" s="19">
        <v>1.3</v>
      </c>
      <c r="FS34" s="19">
        <v>1.4</v>
      </c>
      <c r="FT34" s="19">
        <v>2</v>
      </c>
      <c r="FU34" s="19">
        <v>10.5</v>
      </c>
    </row>
    <row r="35" spans="1:177" ht="24" customHeight="1" x14ac:dyDescent="0.35">
      <c r="A35" s="13" t="s">
        <v>77</v>
      </c>
      <c r="B35" s="13" t="s">
        <v>787</v>
      </c>
      <c r="C35" s="14">
        <v>26.1</v>
      </c>
      <c r="D35" s="14">
        <v>23.9</v>
      </c>
      <c r="E35" s="14">
        <v>13.6</v>
      </c>
      <c r="F35" s="14"/>
      <c r="G35" s="14"/>
      <c r="H35" s="14">
        <v>-6.2</v>
      </c>
      <c r="I35" s="14">
        <v>21.7</v>
      </c>
      <c r="J35" s="14"/>
      <c r="K35" s="14"/>
      <c r="L35" s="14">
        <v>-17.3</v>
      </c>
      <c r="M35" s="14">
        <v>-12.6</v>
      </c>
      <c r="N35" s="14">
        <v>12.9</v>
      </c>
      <c r="O35" s="14">
        <v>58.9</v>
      </c>
      <c r="P35" s="14">
        <v>16.5</v>
      </c>
      <c r="Q35" s="14">
        <v>5.3</v>
      </c>
      <c r="R35" s="14">
        <v>32.299999999999997</v>
      </c>
      <c r="S35" s="14">
        <v>0.1</v>
      </c>
      <c r="T35" s="14"/>
      <c r="U35" s="14"/>
      <c r="V35" s="14"/>
      <c r="W35" s="14"/>
      <c r="X35" s="14">
        <v>19.2</v>
      </c>
      <c r="Y35" s="14">
        <v>0.9</v>
      </c>
      <c r="Z35" s="14">
        <v>0.7</v>
      </c>
      <c r="AA35" s="14"/>
      <c r="AB35" s="14">
        <v>-3.4</v>
      </c>
      <c r="AC35" s="14">
        <v>3.7</v>
      </c>
      <c r="AD35" s="14">
        <v>7.2</v>
      </c>
      <c r="AE35" s="14"/>
      <c r="AF35" s="14"/>
      <c r="AG35" s="14"/>
      <c r="AH35" s="14"/>
      <c r="AI35" s="14">
        <v>16.899999999999999</v>
      </c>
      <c r="AJ35" s="14">
        <v>-6.2</v>
      </c>
      <c r="AK35" s="14"/>
      <c r="AL35" s="14"/>
      <c r="AM35" s="14"/>
      <c r="AN35" s="14">
        <v>-1.8</v>
      </c>
      <c r="AO35" s="14">
        <v>0</v>
      </c>
      <c r="AP35" s="14">
        <v>4.5999999999999996</v>
      </c>
      <c r="AQ35" s="14">
        <v>15.1</v>
      </c>
      <c r="AR35" s="14">
        <v>4.9000000000000004</v>
      </c>
      <c r="AS35" s="14">
        <v>-1.1000000000000001</v>
      </c>
      <c r="AT35" s="14">
        <v>2.6</v>
      </c>
      <c r="AU35" s="14">
        <v>0.9</v>
      </c>
      <c r="AV35" s="14"/>
      <c r="AW35" s="14"/>
      <c r="AX35" s="14"/>
      <c r="AY35" s="14">
        <v>7.7</v>
      </c>
      <c r="AZ35" s="14">
        <v>-1.5</v>
      </c>
      <c r="BA35" s="14">
        <v>0.2</v>
      </c>
      <c r="BB35" s="14">
        <v>4.9000000000000004</v>
      </c>
      <c r="BC35" s="14">
        <v>2.9</v>
      </c>
      <c r="BD35" s="14">
        <v>0.4</v>
      </c>
      <c r="BE35" s="14">
        <v>0.3</v>
      </c>
      <c r="BF35" s="14">
        <v>-2.9</v>
      </c>
      <c r="BG35" s="14"/>
      <c r="BH35" s="14"/>
      <c r="BI35" s="14">
        <v>4.9000000000000004</v>
      </c>
      <c r="BJ35" s="14"/>
      <c r="BK35" s="14"/>
      <c r="BL35" s="14">
        <v>0.2</v>
      </c>
      <c r="BM35" s="14"/>
      <c r="BN35" s="14"/>
      <c r="BO35" s="14"/>
      <c r="BP35" s="14">
        <v>0.9</v>
      </c>
      <c r="BQ35" s="14">
        <v>-4.7</v>
      </c>
      <c r="BR35" s="14">
        <v>0</v>
      </c>
      <c r="BS35" s="14">
        <v>0</v>
      </c>
      <c r="BT35" s="14">
        <v>-17.3</v>
      </c>
      <c r="BU35" s="14"/>
      <c r="BV35" s="14"/>
      <c r="BW35" s="14"/>
      <c r="BX35" s="14"/>
      <c r="BY35" s="14"/>
      <c r="BZ35" s="14"/>
      <c r="CA35" s="14"/>
      <c r="CB35" s="14"/>
      <c r="CC35" s="14">
        <v>-0.5</v>
      </c>
      <c r="CD35" s="14">
        <v>53.3</v>
      </c>
      <c r="CE35" s="14">
        <v>23.1</v>
      </c>
      <c r="CF35" s="14">
        <v>15.1</v>
      </c>
      <c r="CG35" s="14">
        <v>-0.1</v>
      </c>
      <c r="CH35" s="14">
        <v>6</v>
      </c>
      <c r="CI35" s="14"/>
      <c r="CJ35" s="14"/>
      <c r="CK35" s="14"/>
      <c r="CL35" s="14">
        <v>27.3</v>
      </c>
      <c r="CM35" s="14">
        <v>33</v>
      </c>
      <c r="CN35" s="14">
        <v>-10.4</v>
      </c>
      <c r="CO35" s="14"/>
      <c r="CP35" s="14"/>
      <c r="CQ35" s="14"/>
      <c r="CR35" s="14"/>
      <c r="CS35" s="14"/>
      <c r="CT35" s="14">
        <v>11.3</v>
      </c>
      <c r="CU35" s="14">
        <v>1</v>
      </c>
      <c r="CV35" s="14"/>
      <c r="CW35" s="14">
        <v>-1.4</v>
      </c>
      <c r="CX35" s="14">
        <v>9.4</v>
      </c>
      <c r="CY35" s="14">
        <v>0</v>
      </c>
      <c r="CZ35" s="14"/>
      <c r="DA35" s="14">
        <v>1.2</v>
      </c>
      <c r="DB35" s="14">
        <v>0</v>
      </c>
      <c r="DC35" s="14">
        <v>0</v>
      </c>
      <c r="DD35" s="14">
        <v>-0.9</v>
      </c>
      <c r="DE35" s="14">
        <v>23.7</v>
      </c>
      <c r="DF35" s="14"/>
      <c r="DG35" s="14">
        <v>0</v>
      </c>
      <c r="DH35" s="14">
        <v>1.2</v>
      </c>
      <c r="DI35" s="14"/>
      <c r="DJ35" s="14">
        <v>-0.4</v>
      </c>
      <c r="DK35" s="14">
        <v>0.3</v>
      </c>
      <c r="DL35" s="14">
        <v>0.6</v>
      </c>
      <c r="DM35" s="14"/>
      <c r="DN35" s="14">
        <v>-0.8</v>
      </c>
      <c r="DO35" s="14">
        <v>-2.2999999999999998</v>
      </c>
      <c r="DP35" s="14">
        <v>0</v>
      </c>
      <c r="DQ35" s="14">
        <v>0</v>
      </c>
      <c r="DR35" s="14">
        <v>-4</v>
      </c>
      <c r="DS35" s="14">
        <v>-0.1</v>
      </c>
      <c r="DT35" s="14">
        <v>0.3</v>
      </c>
      <c r="DU35" s="14">
        <v>0.4</v>
      </c>
      <c r="DV35" s="14"/>
      <c r="DW35" s="14">
        <v>-3.9</v>
      </c>
      <c r="DX35" s="14">
        <v>-0.1</v>
      </c>
      <c r="DY35" s="14">
        <v>1.3</v>
      </c>
      <c r="DZ35" s="14">
        <v>2.1</v>
      </c>
      <c r="EA35" s="14">
        <v>1.5</v>
      </c>
      <c r="EB35" s="14">
        <v>0</v>
      </c>
      <c r="EC35" s="14">
        <v>1.5</v>
      </c>
      <c r="ED35" s="14">
        <v>3.5</v>
      </c>
      <c r="EE35" s="14">
        <v>-1.5</v>
      </c>
      <c r="EF35" s="14">
        <v>-2.1</v>
      </c>
      <c r="EG35" s="14">
        <v>0.2</v>
      </c>
      <c r="EH35" s="14">
        <v>0.3</v>
      </c>
      <c r="EI35" s="14">
        <v>2.5</v>
      </c>
      <c r="EJ35" s="14">
        <v>-0.1</v>
      </c>
      <c r="EK35" s="14">
        <v>1.6</v>
      </c>
      <c r="EL35" s="14">
        <v>0.2</v>
      </c>
      <c r="EM35" s="14">
        <v>0.2</v>
      </c>
      <c r="EN35" s="14">
        <v>0.2</v>
      </c>
      <c r="EO35" s="14">
        <v>0</v>
      </c>
      <c r="EP35" s="14">
        <v>21.9</v>
      </c>
      <c r="EQ35" s="14">
        <v>3.3</v>
      </c>
      <c r="ER35" s="14">
        <v>22.7</v>
      </c>
      <c r="ES35" s="14">
        <v>-0.2</v>
      </c>
      <c r="ET35" s="14">
        <v>-3.9</v>
      </c>
      <c r="EU35" s="14">
        <v>0</v>
      </c>
      <c r="EV35" s="14">
        <v>-7.3</v>
      </c>
      <c r="EW35" s="14">
        <v>1.6</v>
      </c>
      <c r="EX35" s="14">
        <v>0</v>
      </c>
      <c r="EY35" s="14">
        <v>0.8</v>
      </c>
      <c r="EZ35" s="14">
        <v>0.6</v>
      </c>
      <c r="FA35" s="14">
        <v>3.3</v>
      </c>
      <c r="FB35" s="14">
        <v>1.4</v>
      </c>
      <c r="FC35" s="14">
        <v>1.8</v>
      </c>
      <c r="FD35" s="14">
        <v>2</v>
      </c>
      <c r="FE35" s="14"/>
      <c r="FF35" s="14">
        <v>0</v>
      </c>
      <c r="FG35" s="14">
        <v>3.5</v>
      </c>
      <c r="FH35" s="14">
        <v>2.1</v>
      </c>
      <c r="FI35" s="14">
        <v>3.2</v>
      </c>
      <c r="FJ35" s="14"/>
      <c r="FK35" s="14">
        <v>485.9</v>
      </c>
      <c r="FL35" s="15"/>
      <c r="FM35" s="14">
        <v>1.8</v>
      </c>
      <c r="FN35" s="14">
        <v>-0.64</v>
      </c>
      <c r="FO35" s="14">
        <v>0.9</v>
      </c>
      <c r="FP35" s="14">
        <v>1.7</v>
      </c>
      <c r="FQ35" s="14">
        <v>1.3</v>
      </c>
      <c r="FR35" s="14">
        <v>1.3</v>
      </c>
      <c r="FS35" s="14">
        <v>1.3</v>
      </c>
      <c r="FT35" s="14">
        <v>2</v>
      </c>
      <c r="FU35" s="14">
        <v>9.66</v>
      </c>
    </row>
    <row r="36" spans="1:177" ht="24" customHeight="1" x14ac:dyDescent="0.35">
      <c r="A36" s="16" t="s">
        <v>77</v>
      </c>
      <c r="B36" s="16" t="s">
        <v>788</v>
      </c>
      <c r="C36" s="17">
        <v>24.4</v>
      </c>
      <c r="D36" s="17">
        <v>12.6</v>
      </c>
      <c r="E36" s="17">
        <v>12.5</v>
      </c>
      <c r="F36" s="17"/>
      <c r="G36" s="17"/>
      <c r="H36" s="17">
        <v>-11.9</v>
      </c>
      <c r="I36" s="17">
        <v>17.5</v>
      </c>
      <c r="J36" s="17"/>
      <c r="K36" s="17"/>
      <c r="L36" s="17">
        <v>-22</v>
      </c>
      <c r="M36" s="17">
        <v>-16.5</v>
      </c>
      <c r="N36" s="17">
        <v>9.5</v>
      </c>
      <c r="O36" s="17">
        <v>55.4</v>
      </c>
      <c r="P36" s="17">
        <v>9</v>
      </c>
      <c r="Q36" s="17">
        <v>-0.4</v>
      </c>
      <c r="R36" s="17">
        <v>32.5</v>
      </c>
      <c r="S36" s="17">
        <v>0.2</v>
      </c>
      <c r="T36" s="17"/>
      <c r="U36" s="17"/>
      <c r="V36" s="17"/>
      <c r="W36" s="17"/>
      <c r="X36" s="17">
        <v>17.100000000000001</v>
      </c>
      <c r="Y36" s="17">
        <v>0.7</v>
      </c>
      <c r="Z36" s="17">
        <v>0.4</v>
      </c>
      <c r="AA36" s="17"/>
      <c r="AB36" s="17">
        <v>-3.4</v>
      </c>
      <c r="AC36" s="17">
        <v>3.7</v>
      </c>
      <c r="AD36" s="17">
        <v>6.4</v>
      </c>
      <c r="AE36" s="17"/>
      <c r="AF36" s="17"/>
      <c r="AG36" s="17"/>
      <c r="AH36" s="17"/>
      <c r="AI36" s="17">
        <v>15.8</v>
      </c>
      <c r="AJ36" s="17">
        <v>-13.7</v>
      </c>
      <c r="AK36" s="17"/>
      <c r="AL36" s="17"/>
      <c r="AM36" s="17"/>
      <c r="AN36" s="17">
        <v>-1.4</v>
      </c>
      <c r="AO36" s="17">
        <v>0</v>
      </c>
      <c r="AP36" s="17">
        <v>4.0999999999999996</v>
      </c>
      <c r="AQ36" s="17">
        <v>14.9</v>
      </c>
      <c r="AR36" s="17">
        <v>5</v>
      </c>
      <c r="AS36" s="17">
        <v>-1.5</v>
      </c>
      <c r="AT36" s="17">
        <v>2.6</v>
      </c>
      <c r="AU36" s="17">
        <v>0.7</v>
      </c>
      <c r="AV36" s="17"/>
      <c r="AW36" s="17"/>
      <c r="AX36" s="17"/>
      <c r="AY36" s="17">
        <v>8</v>
      </c>
      <c r="AZ36" s="17">
        <v>-1.5</v>
      </c>
      <c r="BA36" s="17">
        <v>0.2</v>
      </c>
      <c r="BB36" s="17">
        <v>4.4000000000000004</v>
      </c>
      <c r="BC36" s="17">
        <v>2.6</v>
      </c>
      <c r="BD36" s="17">
        <v>0.4</v>
      </c>
      <c r="BE36" s="17">
        <v>0.3</v>
      </c>
      <c r="BF36" s="17">
        <v>-3.1</v>
      </c>
      <c r="BG36" s="17"/>
      <c r="BH36" s="17"/>
      <c r="BI36" s="17">
        <v>3</v>
      </c>
      <c r="BJ36" s="17"/>
      <c r="BK36" s="17"/>
      <c r="BL36" s="17">
        <v>-0.2</v>
      </c>
      <c r="BM36" s="17"/>
      <c r="BN36" s="17"/>
      <c r="BO36" s="17"/>
      <c r="BP36" s="17">
        <v>-1.8</v>
      </c>
      <c r="BQ36" s="17">
        <v>-16.2</v>
      </c>
      <c r="BR36" s="17">
        <v>0</v>
      </c>
      <c r="BS36" s="17">
        <v>0</v>
      </c>
      <c r="BT36" s="17">
        <v>-31.7</v>
      </c>
      <c r="BU36" s="17"/>
      <c r="BV36" s="17"/>
      <c r="BW36" s="17"/>
      <c r="BX36" s="17"/>
      <c r="BY36" s="17"/>
      <c r="BZ36" s="17"/>
      <c r="CA36" s="17"/>
      <c r="CB36" s="17"/>
      <c r="CC36" s="17">
        <v>-0.5</v>
      </c>
      <c r="CD36" s="17">
        <v>53.5</v>
      </c>
      <c r="CE36" s="17">
        <v>24</v>
      </c>
      <c r="CF36" s="17">
        <v>14.7</v>
      </c>
      <c r="CG36" s="17">
        <v>-0.1</v>
      </c>
      <c r="CH36" s="17">
        <v>5.7</v>
      </c>
      <c r="CI36" s="17"/>
      <c r="CJ36" s="17"/>
      <c r="CK36" s="17"/>
      <c r="CL36" s="17">
        <v>21.8</v>
      </c>
      <c r="CM36" s="17">
        <v>27</v>
      </c>
      <c r="CN36" s="17">
        <v>-18.600000000000001</v>
      </c>
      <c r="CO36" s="17"/>
      <c r="CP36" s="17"/>
      <c r="CQ36" s="17"/>
      <c r="CR36" s="17"/>
      <c r="CS36" s="17"/>
      <c r="CT36" s="17">
        <v>5.3</v>
      </c>
      <c r="CU36" s="17">
        <v>-2.5</v>
      </c>
      <c r="CV36" s="17"/>
      <c r="CW36" s="17">
        <v>-1.8</v>
      </c>
      <c r="CX36" s="17">
        <v>7.4</v>
      </c>
      <c r="CY36" s="17">
        <v>0</v>
      </c>
      <c r="CZ36" s="17"/>
      <c r="DA36" s="17">
        <v>1.2</v>
      </c>
      <c r="DB36" s="17">
        <v>0</v>
      </c>
      <c r="DC36" s="17">
        <v>0</v>
      </c>
      <c r="DD36" s="17">
        <v>-1</v>
      </c>
      <c r="DE36" s="17">
        <v>31.8</v>
      </c>
      <c r="DF36" s="17"/>
      <c r="DG36" s="17">
        <v>0</v>
      </c>
      <c r="DH36" s="17">
        <v>1.2</v>
      </c>
      <c r="DI36" s="17"/>
      <c r="DJ36" s="17">
        <v>-1.1000000000000001</v>
      </c>
      <c r="DK36" s="17">
        <v>0.1</v>
      </c>
      <c r="DL36" s="17">
        <v>0.6</v>
      </c>
      <c r="DM36" s="17"/>
      <c r="DN36" s="17">
        <v>-0.8</v>
      </c>
      <c r="DO36" s="17">
        <v>-2.2999999999999998</v>
      </c>
      <c r="DP36" s="17">
        <v>0</v>
      </c>
      <c r="DQ36" s="17">
        <v>0</v>
      </c>
      <c r="DR36" s="17">
        <v>-4</v>
      </c>
      <c r="DS36" s="17">
        <v>-0.2</v>
      </c>
      <c r="DT36" s="17">
        <v>0.2</v>
      </c>
      <c r="DU36" s="17">
        <v>0.4</v>
      </c>
      <c r="DV36" s="17"/>
      <c r="DW36" s="17">
        <v>-4.2</v>
      </c>
      <c r="DX36" s="17">
        <v>-0.1</v>
      </c>
      <c r="DY36" s="17">
        <v>1.1000000000000001</v>
      </c>
      <c r="DZ36" s="17">
        <v>2.1</v>
      </c>
      <c r="EA36" s="17">
        <v>1.3</v>
      </c>
      <c r="EB36" s="17">
        <v>0</v>
      </c>
      <c r="EC36" s="17">
        <v>1.5</v>
      </c>
      <c r="ED36" s="17">
        <v>3.4</v>
      </c>
      <c r="EE36" s="17">
        <v>-5.5</v>
      </c>
      <c r="EF36" s="17">
        <v>-5.6</v>
      </c>
      <c r="EG36" s="17">
        <v>0</v>
      </c>
      <c r="EH36" s="17">
        <v>0</v>
      </c>
      <c r="EI36" s="17">
        <v>2.6</v>
      </c>
      <c r="EJ36" s="17">
        <v>0.2</v>
      </c>
      <c r="EK36" s="17">
        <v>1.6</v>
      </c>
      <c r="EL36" s="17">
        <v>0.2</v>
      </c>
      <c r="EM36" s="17">
        <v>0.2</v>
      </c>
      <c r="EN36" s="17">
        <v>0.2</v>
      </c>
      <c r="EO36" s="17">
        <v>0</v>
      </c>
      <c r="EP36" s="17">
        <v>21.3</v>
      </c>
      <c r="EQ36" s="17">
        <v>3.1</v>
      </c>
      <c r="ER36" s="17">
        <v>19.7</v>
      </c>
      <c r="ES36" s="17">
        <v>-0.2</v>
      </c>
      <c r="ET36" s="17">
        <v>-5</v>
      </c>
      <c r="EU36" s="17">
        <v>0</v>
      </c>
      <c r="EV36" s="17">
        <v>-7.2</v>
      </c>
      <c r="EW36" s="17">
        <v>1.6</v>
      </c>
      <c r="EX36" s="17">
        <v>0</v>
      </c>
      <c r="EY36" s="17">
        <v>0.8</v>
      </c>
      <c r="EZ36" s="17">
        <v>0.6</v>
      </c>
      <c r="FA36" s="17">
        <v>3</v>
      </c>
      <c r="FB36" s="17">
        <v>1.4</v>
      </c>
      <c r="FC36" s="17">
        <v>1.7</v>
      </c>
      <c r="FD36" s="17">
        <v>2</v>
      </c>
      <c r="FE36" s="17"/>
      <c r="FF36" s="17">
        <v>0</v>
      </c>
      <c r="FG36" s="17">
        <v>4.0999999999999996</v>
      </c>
      <c r="FH36" s="17">
        <v>1.4</v>
      </c>
      <c r="FI36" s="17">
        <v>3.8</v>
      </c>
      <c r="FJ36" s="17"/>
      <c r="FK36" s="17">
        <v>351.7</v>
      </c>
      <c r="FL36" s="15"/>
      <c r="FM36" s="17">
        <v>1.6</v>
      </c>
      <c r="FN36" s="17">
        <v>-0.53</v>
      </c>
      <c r="FO36" s="17">
        <v>1.4</v>
      </c>
      <c r="FP36" s="17">
        <v>1.7</v>
      </c>
      <c r="FQ36" s="17">
        <v>1.3</v>
      </c>
      <c r="FR36" s="17">
        <v>1.3</v>
      </c>
      <c r="FS36" s="17">
        <v>1.3</v>
      </c>
      <c r="FT36" s="17">
        <v>2</v>
      </c>
      <c r="FU36" s="17">
        <v>10.07</v>
      </c>
    </row>
    <row r="37" spans="1:177" ht="24" customHeight="1" x14ac:dyDescent="0.35">
      <c r="A37" s="16" t="s">
        <v>77</v>
      </c>
      <c r="B37" s="16" t="s">
        <v>789</v>
      </c>
      <c r="C37" s="17">
        <v>27.5</v>
      </c>
      <c r="D37" s="17">
        <v>23.1</v>
      </c>
      <c r="E37" s="17">
        <v>14</v>
      </c>
      <c r="F37" s="17"/>
      <c r="G37" s="17"/>
      <c r="H37" s="17">
        <v>-13.8</v>
      </c>
      <c r="I37" s="17">
        <v>19.2</v>
      </c>
      <c r="J37" s="17"/>
      <c r="K37" s="17"/>
      <c r="L37" s="17">
        <v>-13.3</v>
      </c>
      <c r="M37" s="17">
        <v>-16.3</v>
      </c>
      <c r="N37" s="17">
        <v>8.8000000000000007</v>
      </c>
      <c r="O37" s="17">
        <v>62.6</v>
      </c>
      <c r="P37" s="17">
        <v>6.8</v>
      </c>
      <c r="Q37" s="17">
        <v>-1.1000000000000001</v>
      </c>
      <c r="R37" s="17">
        <v>37</v>
      </c>
      <c r="S37" s="17">
        <v>-0.1</v>
      </c>
      <c r="T37" s="17"/>
      <c r="U37" s="17"/>
      <c r="V37" s="17"/>
      <c r="W37" s="17"/>
      <c r="X37" s="17">
        <v>19.600000000000001</v>
      </c>
      <c r="Y37" s="17">
        <v>0.6</v>
      </c>
      <c r="Z37" s="17">
        <v>0.4</v>
      </c>
      <c r="AA37" s="17"/>
      <c r="AB37" s="17">
        <v>-3.4</v>
      </c>
      <c r="AC37" s="17">
        <v>3.9</v>
      </c>
      <c r="AD37" s="17">
        <v>7.9</v>
      </c>
      <c r="AE37" s="17"/>
      <c r="AF37" s="17"/>
      <c r="AG37" s="17"/>
      <c r="AH37" s="17"/>
      <c r="AI37" s="17">
        <v>16.600000000000001</v>
      </c>
      <c r="AJ37" s="17">
        <v>-8.6999999999999993</v>
      </c>
      <c r="AK37" s="17"/>
      <c r="AL37" s="17"/>
      <c r="AM37" s="17"/>
      <c r="AN37" s="17">
        <v>-1</v>
      </c>
      <c r="AO37" s="17">
        <v>0</v>
      </c>
      <c r="AP37" s="17">
        <v>4.3</v>
      </c>
      <c r="AQ37" s="17">
        <v>15.9</v>
      </c>
      <c r="AR37" s="17">
        <v>4.9000000000000004</v>
      </c>
      <c r="AS37" s="17">
        <v>-1.2</v>
      </c>
      <c r="AT37" s="17">
        <v>2.6</v>
      </c>
      <c r="AU37" s="17">
        <v>1.9</v>
      </c>
      <c r="AV37" s="17"/>
      <c r="AW37" s="17"/>
      <c r="AX37" s="17"/>
      <c r="AY37" s="17">
        <v>6.2</v>
      </c>
      <c r="AZ37" s="17">
        <v>-1.5</v>
      </c>
      <c r="BA37" s="17">
        <v>0.2</v>
      </c>
      <c r="BB37" s="17">
        <v>3.7</v>
      </c>
      <c r="BC37" s="17">
        <v>1.6</v>
      </c>
      <c r="BD37" s="17">
        <v>0.4</v>
      </c>
      <c r="BE37" s="17">
        <v>0.2</v>
      </c>
      <c r="BF37" s="17">
        <v>-4.4000000000000004</v>
      </c>
      <c r="BG37" s="17"/>
      <c r="BH37" s="17"/>
      <c r="BI37" s="17">
        <v>2.2000000000000002</v>
      </c>
      <c r="BJ37" s="17"/>
      <c r="BK37" s="17"/>
      <c r="BL37" s="17">
        <v>-1.3</v>
      </c>
      <c r="BM37" s="17"/>
      <c r="BN37" s="17"/>
      <c r="BO37" s="17"/>
      <c r="BP37" s="17">
        <v>3.7</v>
      </c>
      <c r="BQ37" s="17">
        <v>-19.7</v>
      </c>
      <c r="BR37" s="17">
        <v>0</v>
      </c>
      <c r="BS37" s="17">
        <v>0</v>
      </c>
      <c r="BT37" s="17">
        <v>-38.299999999999997</v>
      </c>
      <c r="BU37" s="17"/>
      <c r="BV37" s="17"/>
      <c r="BW37" s="17"/>
      <c r="BX37" s="17"/>
      <c r="BY37" s="17"/>
      <c r="BZ37" s="17"/>
      <c r="CA37" s="17"/>
      <c r="CB37" s="17"/>
      <c r="CC37" s="17">
        <v>-0.5</v>
      </c>
      <c r="CD37" s="17">
        <v>54.5</v>
      </c>
      <c r="CE37" s="17">
        <v>24.6</v>
      </c>
      <c r="CF37" s="17">
        <v>15.4</v>
      </c>
      <c r="CG37" s="17">
        <v>-0.2</v>
      </c>
      <c r="CH37" s="17">
        <v>5.8</v>
      </c>
      <c r="CI37" s="17"/>
      <c r="CJ37" s="17"/>
      <c r="CK37" s="17"/>
      <c r="CL37" s="17">
        <v>19.8</v>
      </c>
      <c r="CM37" s="17">
        <v>25.3</v>
      </c>
      <c r="CN37" s="17">
        <v>1.2</v>
      </c>
      <c r="CO37" s="17"/>
      <c r="CP37" s="17"/>
      <c r="CQ37" s="17"/>
      <c r="CR37" s="17"/>
      <c r="CS37" s="17"/>
      <c r="CT37" s="17">
        <v>1.1000000000000001</v>
      </c>
      <c r="CU37" s="17">
        <v>-5</v>
      </c>
      <c r="CV37" s="17"/>
      <c r="CW37" s="17">
        <v>-0.4</v>
      </c>
      <c r="CX37" s="17">
        <v>9.3000000000000007</v>
      </c>
      <c r="CY37" s="17">
        <v>0</v>
      </c>
      <c r="CZ37" s="17"/>
      <c r="DA37" s="17">
        <v>1.2</v>
      </c>
      <c r="DB37" s="17">
        <v>0</v>
      </c>
      <c r="DC37" s="17">
        <v>0</v>
      </c>
      <c r="DD37" s="17">
        <v>-0.9</v>
      </c>
      <c r="DE37" s="17">
        <v>31.3</v>
      </c>
      <c r="DF37" s="17"/>
      <c r="DG37" s="17">
        <v>0</v>
      </c>
      <c r="DH37" s="17">
        <v>1.2</v>
      </c>
      <c r="DI37" s="17"/>
      <c r="DJ37" s="17">
        <v>-0.9</v>
      </c>
      <c r="DK37" s="17">
        <v>0.1</v>
      </c>
      <c r="DL37" s="17">
        <v>0.6</v>
      </c>
      <c r="DM37" s="17"/>
      <c r="DN37" s="17">
        <v>-0.8</v>
      </c>
      <c r="DO37" s="17">
        <v>-2.2999999999999998</v>
      </c>
      <c r="DP37" s="17">
        <v>0</v>
      </c>
      <c r="DQ37" s="17">
        <v>0</v>
      </c>
      <c r="DR37" s="17">
        <v>-4</v>
      </c>
      <c r="DS37" s="17">
        <v>-0.2</v>
      </c>
      <c r="DT37" s="17">
        <v>0.2</v>
      </c>
      <c r="DU37" s="17">
        <v>0.4</v>
      </c>
      <c r="DV37" s="17"/>
      <c r="DW37" s="17">
        <v>-3.9</v>
      </c>
      <c r="DX37" s="17">
        <v>-0.2</v>
      </c>
      <c r="DY37" s="17">
        <v>1.2</v>
      </c>
      <c r="DZ37" s="17">
        <v>2.1</v>
      </c>
      <c r="EA37" s="17">
        <v>1.2</v>
      </c>
      <c r="EB37" s="17">
        <v>0</v>
      </c>
      <c r="EC37" s="17">
        <v>1.5</v>
      </c>
      <c r="ED37" s="17">
        <v>3.4</v>
      </c>
      <c r="EE37" s="17">
        <v>-2.2000000000000002</v>
      </c>
      <c r="EF37" s="17">
        <v>-3</v>
      </c>
      <c r="EG37" s="17">
        <v>0.3</v>
      </c>
      <c r="EH37" s="17">
        <v>0.2</v>
      </c>
      <c r="EI37" s="17">
        <v>2.6</v>
      </c>
      <c r="EJ37" s="17">
        <v>-0.1</v>
      </c>
      <c r="EK37" s="17">
        <v>1.6</v>
      </c>
      <c r="EL37" s="17">
        <v>0.2</v>
      </c>
      <c r="EM37" s="17">
        <v>0.2</v>
      </c>
      <c r="EN37" s="17">
        <v>0.2</v>
      </c>
      <c r="EO37" s="17">
        <v>0</v>
      </c>
      <c r="EP37" s="17">
        <v>21.1</v>
      </c>
      <c r="EQ37" s="17">
        <v>2.8</v>
      </c>
      <c r="ER37" s="17">
        <v>21.9</v>
      </c>
      <c r="ES37" s="17">
        <v>-0.2</v>
      </c>
      <c r="ET37" s="17">
        <v>-1.5</v>
      </c>
      <c r="EU37" s="17">
        <v>0</v>
      </c>
      <c r="EV37" s="17">
        <v>-7</v>
      </c>
      <c r="EW37" s="17">
        <v>1.6</v>
      </c>
      <c r="EX37" s="17">
        <v>0</v>
      </c>
      <c r="EY37" s="17">
        <v>0.8</v>
      </c>
      <c r="EZ37" s="17">
        <v>0.6</v>
      </c>
      <c r="FA37" s="17">
        <v>2.6</v>
      </c>
      <c r="FB37" s="17">
        <v>1.4</v>
      </c>
      <c r="FC37" s="17">
        <v>1.6</v>
      </c>
      <c r="FD37" s="17">
        <v>2</v>
      </c>
      <c r="FE37" s="17"/>
      <c r="FF37" s="17">
        <v>0</v>
      </c>
      <c r="FG37" s="17">
        <v>1.9</v>
      </c>
      <c r="FH37" s="17">
        <v>0</v>
      </c>
      <c r="FI37" s="17">
        <v>4.3</v>
      </c>
      <c r="FJ37" s="17"/>
      <c r="FK37" s="17">
        <v>407.7</v>
      </c>
      <c r="FL37" s="15"/>
      <c r="FM37" s="17">
        <v>1.9</v>
      </c>
      <c r="FN37" s="17">
        <v>-0.34</v>
      </c>
      <c r="FO37" s="17">
        <v>1.6</v>
      </c>
      <c r="FP37" s="17">
        <v>1.7</v>
      </c>
      <c r="FQ37" s="17">
        <v>1.3</v>
      </c>
      <c r="FR37" s="17">
        <v>1.3</v>
      </c>
      <c r="FS37" s="17">
        <v>1.1000000000000001</v>
      </c>
      <c r="FT37" s="17">
        <v>2</v>
      </c>
      <c r="FU37" s="17">
        <v>10.56</v>
      </c>
    </row>
    <row r="38" spans="1:177" ht="24" customHeight="1" x14ac:dyDescent="0.35">
      <c r="A38" s="16" t="s">
        <v>77</v>
      </c>
      <c r="B38" s="16" t="s">
        <v>790</v>
      </c>
      <c r="C38" s="17">
        <v>29.9</v>
      </c>
      <c r="D38" s="17">
        <v>24.6</v>
      </c>
      <c r="E38" s="17">
        <v>15.5</v>
      </c>
      <c r="F38" s="17"/>
      <c r="G38" s="17"/>
      <c r="H38" s="17">
        <v>-14.1</v>
      </c>
      <c r="I38" s="17">
        <v>17.7</v>
      </c>
      <c r="J38" s="17"/>
      <c r="K38" s="17"/>
      <c r="L38" s="17">
        <v>-15.9</v>
      </c>
      <c r="M38" s="17">
        <v>-10.4</v>
      </c>
      <c r="N38" s="17">
        <v>15.8</v>
      </c>
      <c r="O38" s="17">
        <v>64.7</v>
      </c>
      <c r="P38" s="17">
        <v>7.4</v>
      </c>
      <c r="Q38" s="17">
        <v>-1.4</v>
      </c>
      <c r="R38" s="17">
        <v>43.6</v>
      </c>
      <c r="S38" s="17">
        <v>0</v>
      </c>
      <c r="T38" s="17"/>
      <c r="U38" s="17"/>
      <c r="V38" s="17"/>
      <c r="W38" s="17"/>
      <c r="X38" s="17">
        <v>19.5</v>
      </c>
      <c r="Y38" s="17">
        <v>1</v>
      </c>
      <c r="Z38" s="17">
        <v>0.7</v>
      </c>
      <c r="AA38" s="17"/>
      <c r="AB38" s="17">
        <v>-3.4</v>
      </c>
      <c r="AC38" s="17">
        <v>4</v>
      </c>
      <c r="AD38" s="17">
        <v>8.4</v>
      </c>
      <c r="AE38" s="17"/>
      <c r="AF38" s="17"/>
      <c r="AG38" s="17"/>
      <c r="AH38" s="17"/>
      <c r="AI38" s="17">
        <v>18.5</v>
      </c>
      <c r="AJ38" s="17">
        <v>-1.7</v>
      </c>
      <c r="AK38" s="17"/>
      <c r="AL38" s="17"/>
      <c r="AM38" s="17"/>
      <c r="AN38" s="17">
        <v>-1.4</v>
      </c>
      <c r="AO38" s="17">
        <v>0</v>
      </c>
      <c r="AP38" s="17">
        <v>4.8</v>
      </c>
      <c r="AQ38" s="17">
        <v>13.2</v>
      </c>
      <c r="AR38" s="17">
        <v>5.7</v>
      </c>
      <c r="AS38" s="17">
        <v>-0.3</v>
      </c>
      <c r="AT38" s="17">
        <v>2.6</v>
      </c>
      <c r="AU38" s="17">
        <v>0.5</v>
      </c>
      <c r="AV38" s="17"/>
      <c r="AW38" s="17"/>
      <c r="AX38" s="17"/>
      <c r="AY38" s="17">
        <v>7.2</v>
      </c>
      <c r="AZ38" s="17">
        <v>-1.5</v>
      </c>
      <c r="BA38" s="17">
        <v>0.2</v>
      </c>
      <c r="BB38" s="17">
        <v>4.5999999999999996</v>
      </c>
      <c r="BC38" s="17">
        <v>3.6</v>
      </c>
      <c r="BD38" s="17">
        <v>0.4</v>
      </c>
      <c r="BE38" s="17">
        <v>0.3</v>
      </c>
      <c r="BF38" s="17">
        <v>-3.5</v>
      </c>
      <c r="BG38" s="17"/>
      <c r="BH38" s="17"/>
      <c r="BI38" s="17">
        <v>3.5</v>
      </c>
      <c r="BJ38" s="17"/>
      <c r="BK38" s="17"/>
      <c r="BL38" s="17">
        <v>-2.6</v>
      </c>
      <c r="BM38" s="17"/>
      <c r="BN38" s="17"/>
      <c r="BO38" s="17"/>
      <c r="BP38" s="17">
        <v>3.6</v>
      </c>
      <c r="BQ38" s="17">
        <v>-18.8</v>
      </c>
      <c r="BR38" s="17">
        <v>0</v>
      </c>
      <c r="BS38" s="17">
        <v>0</v>
      </c>
      <c r="BT38" s="17">
        <v>-42</v>
      </c>
      <c r="BU38" s="17"/>
      <c r="BV38" s="17"/>
      <c r="BW38" s="17"/>
      <c r="BX38" s="17"/>
      <c r="BY38" s="17"/>
      <c r="BZ38" s="17"/>
      <c r="CA38" s="17"/>
      <c r="CB38" s="17"/>
      <c r="CC38" s="17">
        <v>-0.5</v>
      </c>
      <c r="CD38" s="17">
        <v>55</v>
      </c>
      <c r="CE38" s="17">
        <v>23</v>
      </c>
      <c r="CF38" s="17">
        <v>13.4</v>
      </c>
      <c r="CG38" s="17">
        <v>-0.1</v>
      </c>
      <c r="CH38" s="17">
        <v>5.9</v>
      </c>
      <c r="CI38" s="17"/>
      <c r="CJ38" s="17"/>
      <c r="CK38" s="17"/>
      <c r="CL38" s="17">
        <v>23.5</v>
      </c>
      <c r="CM38" s="17">
        <v>29.2</v>
      </c>
      <c r="CN38" s="17">
        <v>7</v>
      </c>
      <c r="CO38" s="17"/>
      <c r="CP38" s="17"/>
      <c r="CQ38" s="17"/>
      <c r="CR38" s="17"/>
      <c r="CS38" s="17"/>
      <c r="CT38" s="17">
        <v>1.9</v>
      </c>
      <c r="CU38" s="17">
        <v>-4.5</v>
      </c>
      <c r="CV38" s="17"/>
      <c r="CW38" s="17">
        <v>-0.1</v>
      </c>
      <c r="CX38" s="17">
        <v>9.5</v>
      </c>
      <c r="CY38" s="17">
        <v>0</v>
      </c>
      <c r="CZ38" s="17"/>
      <c r="DA38" s="17">
        <v>1.1000000000000001</v>
      </c>
      <c r="DB38" s="17">
        <v>0</v>
      </c>
      <c r="DC38" s="17">
        <v>-0.1</v>
      </c>
      <c r="DD38" s="17">
        <v>-1</v>
      </c>
      <c r="DE38" s="17">
        <v>30.8</v>
      </c>
      <c r="DF38" s="17"/>
      <c r="DG38" s="17">
        <v>0</v>
      </c>
      <c r="DH38" s="17">
        <v>1.4</v>
      </c>
      <c r="DI38" s="17"/>
      <c r="DJ38" s="17">
        <v>-0.2</v>
      </c>
      <c r="DK38" s="17">
        <v>0.1</v>
      </c>
      <c r="DL38" s="17">
        <v>0.6</v>
      </c>
      <c r="DM38" s="17"/>
      <c r="DN38" s="17">
        <v>-0.8</v>
      </c>
      <c r="DO38" s="17">
        <v>-2.2999999999999998</v>
      </c>
      <c r="DP38" s="17">
        <v>0</v>
      </c>
      <c r="DQ38" s="17">
        <v>0</v>
      </c>
      <c r="DR38" s="17">
        <v>-3.9</v>
      </c>
      <c r="DS38" s="17">
        <v>0</v>
      </c>
      <c r="DT38" s="17">
        <v>0.2</v>
      </c>
      <c r="DU38" s="17">
        <v>0.4</v>
      </c>
      <c r="DV38" s="17"/>
      <c r="DW38" s="17">
        <v>-3.9</v>
      </c>
      <c r="DX38" s="17">
        <v>-0.2</v>
      </c>
      <c r="DY38" s="17">
        <v>0.8</v>
      </c>
      <c r="DZ38" s="17">
        <v>2.1</v>
      </c>
      <c r="EA38" s="17">
        <v>1.3</v>
      </c>
      <c r="EB38" s="17">
        <v>0</v>
      </c>
      <c r="EC38" s="17">
        <v>1.5</v>
      </c>
      <c r="ED38" s="17">
        <v>3.5</v>
      </c>
      <c r="EE38" s="17">
        <v>-1.7</v>
      </c>
      <c r="EF38" s="17">
        <v>-1.5</v>
      </c>
      <c r="EG38" s="17">
        <v>0.4</v>
      </c>
      <c r="EH38" s="17">
        <v>0.2</v>
      </c>
      <c r="EI38" s="17">
        <v>2.6</v>
      </c>
      <c r="EJ38" s="17">
        <v>-0.2</v>
      </c>
      <c r="EK38" s="17">
        <v>1.7</v>
      </c>
      <c r="EL38" s="17">
        <v>0.2</v>
      </c>
      <c r="EM38" s="17">
        <v>0.2</v>
      </c>
      <c r="EN38" s="17">
        <v>0.2</v>
      </c>
      <c r="EO38" s="17">
        <v>0</v>
      </c>
      <c r="EP38" s="17">
        <v>21.5</v>
      </c>
      <c r="EQ38" s="17">
        <v>2.2999999999999998</v>
      </c>
      <c r="ER38" s="17">
        <v>25</v>
      </c>
      <c r="ES38" s="17">
        <v>-0.2</v>
      </c>
      <c r="ET38" s="17">
        <v>-3</v>
      </c>
      <c r="EU38" s="17">
        <v>0</v>
      </c>
      <c r="EV38" s="17">
        <v>-6.8</v>
      </c>
      <c r="EW38" s="17">
        <v>1.6</v>
      </c>
      <c r="EX38" s="17">
        <v>0</v>
      </c>
      <c r="EY38" s="17">
        <v>0.8</v>
      </c>
      <c r="EZ38" s="17">
        <v>0.6</v>
      </c>
      <c r="FA38" s="17">
        <v>2.1</v>
      </c>
      <c r="FB38" s="17">
        <v>1.4</v>
      </c>
      <c r="FC38" s="17">
        <v>1.7</v>
      </c>
      <c r="FD38" s="17">
        <v>2</v>
      </c>
      <c r="FE38" s="17"/>
      <c r="FF38" s="17">
        <v>0</v>
      </c>
      <c r="FG38" s="17">
        <v>2.2999999999999998</v>
      </c>
      <c r="FH38" s="17">
        <v>0</v>
      </c>
      <c r="FI38" s="17">
        <v>4.2</v>
      </c>
      <c r="FJ38" s="17"/>
      <c r="FK38" s="17">
        <v>456.7</v>
      </c>
      <c r="FL38" s="15"/>
      <c r="FM38" s="17">
        <v>2.1</v>
      </c>
      <c r="FN38" s="17">
        <v>-0.17</v>
      </c>
      <c r="FO38" s="17">
        <v>1.5</v>
      </c>
      <c r="FP38" s="17">
        <v>1.7</v>
      </c>
      <c r="FQ38" s="17">
        <v>1.3</v>
      </c>
      <c r="FR38" s="17">
        <v>1.3</v>
      </c>
      <c r="FS38" s="17">
        <v>1.1000000000000001</v>
      </c>
      <c r="FT38" s="17">
        <v>2</v>
      </c>
      <c r="FU38" s="17">
        <v>10.83</v>
      </c>
    </row>
    <row r="39" spans="1:177" ht="24" customHeight="1" x14ac:dyDescent="0.35">
      <c r="A39" s="16" t="s">
        <v>77</v>
      </c>
      <c r="B39" s="16" t="s">
        <v>791</v>
      </c>
      <c r="C39" s="17">
        <v>27.8</v>
      </c>
      <c r="D39" s="17">
        <v>32.700000000000003</v>
      </c>
      <c r="E39" s="17">
        <v>16.399999999999999</v>
      </c>
      <c r="F39" s="17"/>
      <c r="G39" s="17"/>
      <c r="H39" s="17">
        <v>-9.3000000000000007</v>
      </c>
      <c r="I39" s="17">
        <v>28</v>
      </c>
      <c r="J39" s="17"/>
      <c r="K39" s="17"/>
      <c r="L39" s="17">
        <v>-10.7</v>
      </c>
      <c r="M39" s="17">
        <v>-5.2</v>
      </c>
      <c r="N39" s="17">
        <v>21</v>
      </c>
      <c r="O39" s="17">
        <v>68</v>
      </c>
      <c r="P39" s="17">
        <v>13.1</v>
      </c>
      <c r="Q39" s="17">
        <v>2.2000000000000002</v>
      </c>
      <c r="R39" s="17">
        <v>41.4</v>
      </c>
      <c r="S39" s="17">
        <v>0.1</v>
      </c>
      <c r="T39" s="17"/>
      <c r="U39" s="17"/>
      <c r="V39" s="17"/>
      <c r="W39" s="17"/>
      <c r="X39" s="17">
        <v>21.3</v>
      </c>
      <c r="Y39" s="17">
        <v>1.3</v>
      </c>
      <c r="Z39" s="17">
        <v>0.8</v>
      </c>
      <c r="AA39" s="17"/>
      <c r="AB39" s="17">
        <v>-3.4</v>
      </c>
      <c r="AC39" s="17">
        <v>3.9</v>
      </c>
      <c r="AD39" s="17">
        <v>8.4</v>
      </c>
      <c r="AE39" s="17"/>
      <c r="AF39" s="17"/>
      <c r="AG39" s="17"/>
      <c r="AH39" s="17"/>
      <c r="AI39" s="17">
        <v>18.100000000000001</v>
      </c>
      <c r="AJ39" s="17">
        <v>-0.5</v>
      </c>
      <c r="AK39" s="17"/>
      <c r="AL39" s="17"/>
      <c r="AM39" s="17"/>
      <c r="AN39" s="17">
        <v>-1.3</v>
      </c>
      <c r="AO39" s="17">
        <v>0</v>
      </c>
      <c r="AP39" s="17">
        <v>5.6</v>
      </c>
      <c r="AQ39" s="17">
        <v>14.6</v>
      </c>
      <c r="AR39" s="17">
        <v>5.3</v>
      </c>
      <c r="AS39" s="17">
        <v>-0.5</v>
      </c>
      <c r="AT39" s="17">
        <v>2.6</v>
      </c>
      <c r="AU39" s="17">
        <v>1.3</v>
      </c>
      <c r="AV39" s="17"/>
      <c r="AW39" s="17"/>
      <c r="AX39" s="17"/>
      <c r="AY39" s="17">
        <v>11.1</v>
      </c>
      <c r="AZ39" s="17">
        <v>-1.2</v>
      </c>
      <c r="BA39" s="17">
        <v>0.2</v>
      </c>
      <c r="BB39" s="17">
        <v>6.4</v>
      </c>
      <c r="BC39" s="17">
        <v>3.8</v>
      </c>
      <c r="BD39" s="17">
        <v>0.4</v>
      </c>
      <c r="BE39" s="17">
        <v>0.3</v>
      </c>
      <c r="BF39" s="17">
        <v>-2.1</v>
      </c>
      <c r="BG39" s="17"/>
      <c r="BH39" s="17"/>
      <c r="BI39" s="17">
        <v>6.2</v>
      </c>
      <c r="BJ39" s="17"/>
      <c r="BK39" s="17"/>
      <c r="BL39" s="17">
        <v>-2.4</v>
      </c>
      <c r="BM39" s="17"/>
      <c r="BN39" s="17"/>
      <c r="BO39" s="17"/>
      <c r="BP39" s="17">
        <v>6.1</v>
      </c>
      <c r="BQ39" s="17">
        <v>-11.4</v>
      </c>
      <c r="BR39" s="17">
        <v>0</v>
      </c>
      <c r="BS39" s="17">
        <v>0</v>
      </c>
      <c r="BT39" s="17">
        <v>-29.4</v>
      </c>
      <c r="BU39" s="17"/>
      <c r="BV39" s="17"/>
      <c r="BW39" s="17"/>
      <c r="BX39" s="17"/>
      <c r="BY39" s="17"/>
      <c r="BZ39" s="17"/>
      <c r="CA39" s="17"/>
      <c r="CB39" s="17"/>
      <c r="CC39" s="17">
        <v>-0.5</v>
      </c>
      <c r="CD39" s="17">
        <v>55.5</v>
      </c>
      <c r="CE39" s="17">
        <v>29.8</v>
      </c>
      <c r="CF39" s="17">
        <v>14.6</v>
      </c>
      <c r="CG39" s="17">
        <v>3.8</v>
      </c>
      <c r="CH39" s="17">
        <v>5.9</v>
      </c>
      <c r="CI39" s="17"/>
      <c r="CJ39" s="17"/>
      <c r="CK39" s="17"/>
      <c r="CL39" s="17">
        <v>30.8</v>
      </c>
      <c r="CM39" s="17">
        <v>36.1</v>
      </c>
      <c r="CN39" s="17">
        <v>17.5</v>
      </c>
      <c r="CO39" s="17"/>
      <c r="CP39" s="17"/>
      <c r="CQ39" s="17"/>
      <c r="CR39" s="17"/>
      <c r="CS39" s="17"/>
      <c r="CT39" s="17">
        <v>10</v>
      </c>
      <c r="CU39" s="17">
        <v>0.2</v>
      </c>
      <c r="CV39" s="17"/>
      <c r="CW39" s="17">
        <v>2.2999999999999998</v>
      </c>
      <c r="CX39" s="17">
        <v>9.3000000000000007</v>
      </c>
      <c r="CY39" s="17">
        <v>0</v>
      </c>
      <c r="CZ39" s="17"/>
      <c r="DA39" s="17">
        <v>1.2</v>
      </c>
      <c r="DB39" s="17">
        <v>0</v>
      </c>
      <c r="DC39" s="17">
        <v>0</v>
      </c>
      <c r="DD39" s="17">
        <v>-1</v>
      </c>
      <c r="DE39" s="17">
        <v>29.6</v>
      </c>
      <c r="DF39" s="17"/>
      <c r="DG39" s="17">
        <v>0</v>
      </c>
      <c r="DH39" s="17">
        <v>1.4</v>
      </c>
      <c r="DI39" s="17"/>
      <c r="DJ39" s="17">
        <v>1</v>
      </c>
      <c r="DK39" s="17">
        <v>0.3</v>
      </c>
      <c r="DL39" s="17">
        <v>0.6</v>
      </c>
      <c r="DM39" s="17"/>
      <c r="DN39" s="17">
        <v>-0.8</v>
      </c>
      <c r="DO39" s="17">
        <v>-2.1</v>
      </c>
      <c r="DP39" s="17">
        <v>0</v>
      </c>
      <c r="DQ39" s="17">
        <v>0</v>
      </c>
      <c r="DR39" s="17">
        <v>-3.9</v>
      </c>
      <c r="DS39" s="17">
        <v>0.2</v>
      </c>
      <c r="DT39" s="17">
        <v>0.2</v>
      </c>
      <c r="DU39" s="17">
        <v>0.4</v>
      </c>
      <c r="DV39" s="17"/>
      <c r="DW39" s="17">
        <v>-3.7</v>
      </c>
      <c r="DX39" s="17">
        <v>0</v>
      </c>
      <c r="DY39" s="17">
        <v>1.2</v>
      </c>
      <c r="DZ39" s="17">
        <v>2.2000000000000002</v>
      </c>
      <c r="EA39" s="17">
        <v>1.6</v>
      </c>
      <c r="EB39" s="17">
        <v>0</v>
      </c>
      <c r="EC39" s="17">
        <v>1.5</v>
      </c>
      <c r="ED39" s="17">
        <v>1.8</v>
      </c>
      <c r="EE39" s="17">
        <v>-1.5</v>
      </c>
      <c r="EF39" s="17">
        <v>-1.5</v>
      </c>
      <c r="EG39" s="17">
        <v>0.2</v>
      </c>
      <c r="EH39" s="17">
        <v>0.2</v>
      </c>
      <c r="EI39" s="17">
        <v>2.6</v>
      </c>
      <c r="EJ39" s="17">
        <v>-0.1</v>
      </c>
      <c r="EK39" s="17">
        <v>1.6</v>
      </c>
      <c r="EL39" s="17">
        <v>0.2</v>
      </c>
      <c r="EM39" s="17">
        <v>0.2</v>
      </c>
      <c r="EN39" s="17">
        <v>0.2</v>
      </c>
      <c r="EO39" s="17">
        <v>0</v>
      </c>
      <c r="EP39" s="17">
        <v>21.8</v>
      </c>
      <c r="EQ39" s="17">
        <v>1.7</v>
      </c>
      <c r="ER39" s="17">
        <v>27</v>
      </c>
      <c r="ES39" s="17">
        <v>-0.2</v>
      </c>
      <c r="ET39" s="17">
        <v>0.3</v>
      </c>
      <c r="EU39" s="17">
        <v>0</v>
      </c>
      <c r="EV39" s="17">
        <v>-6.7</v>
      </c>
      <c r="EW39" s="17">
        <v>1.6</v>
      </c>
      <c r="EX39" s="17">
        <v>0</v>
      </c>
      <c r="EY39" s="17">
        <v>0.8</v>
      </c>
      <c r="EZ39" s="17">
        <v>0.6</v>
      </c>
      <c r="FA39" s="17">
        <v>1.5</v>
      </c>
      <c r="FB39" s="17">
        <v>1.4</v>
      </c>
      <c r="FC39" s="17">
        <v>2</v>
      </c>
      <c r="FD39" s="17">
        <v>1.7</v>
      </c>
      <c r="FE39" s="17"/>
      <c r="FF39" s="17">
        <v>0.26</v>
      </c>
      <c r="FG39" s="17">
        <v>4.3</v>
      </c>
      <c r="FH39" s="17">
        <v>0</v>
      </c>
      <c r="FI39" s="17">
        <v>3.8</v>
      </c>
      <c r="FJ39" s="17"/>
      <c r="FK39" s="17">
        <v>601.96</v>
      </c>
      <c r="FL39" s="15"/>
      <c r="FM39" s="17">
        <v>2.2999999999999998</v>
      </c>
      <c r="FN39" s="17">
        <v>0.04</v>
      </c>
      <c r="FO39" s="17">
        <v>1.7</v>
      </c>
      <c r="FP39" s="17">
        <v>1.8</v>
      </c>
      <c r="FQ39" s="17">
        <v>1.3</v>
      </c>
      <c r="FR39" s="17">
        <v>1.3</v>
      </c>
      <c r="FS39" s="17">
        <v>1.1000000000000001</v>
      </c>
      <c r="FT39" s="17">
        <v>1.9</v>
      </c>
      <c r="FU39" s="17">
        <v>11.44</v>
      </c>
    </row>
    <row r="40" spans="1:177" ht="24" customHeight="1" x14ac:dyDescent="0.35">
      <c r="A40" s="16" t="s">
        <v>77</v>
      </c>
      <c r="B40" s="16" t="s">
        <v>792</v>
      </c>
      <c r="C40" s="17">
        <v>25.6</v>
      </c>
      <c r="D40" s="17">
        <v>36.799999999999997</v>
      </c>
      <c r="E40" s="17">
        <v>16</v>
      </c>
      <c r="F40" s="17"/>
      <c r="G40" s="17"/>
      <c r="H40" s="17">
        <v>-10.4</v>
      </c>
      <c r="I40" s="17">
        <v>25</v>
      </c>
      <c r="J40" s="17"/>
      <c r="K40" s="17"/>
      <c r="L40" s="17">
        <v>-12</v>
      </c>
      <c r="M40" s="17">
        <v>-3.7</v>
      </c>
      <c r="N40" s="17">
        <v>23</v>
      </c>
      <c r="O40" s="17">
        <v>65.3</v>
      </c>
      <c r="P40" s="17">
        <v>13.9</v>
      </c>
      <c r="Q40" s="17">
        <v>2.7</v>
      </c>
      <c r="R40" s="17">
        <v>38.1</v>
      </c>
      <c r="S40" s="17">
        <v>0.2</v>
      </c>
      <c r="T40" s="17"/>
      <c r="U40" s="17"/>
      <c r="V40" s="17"/>
      <c r="W40" s="17"/>
      <c r="X40" s="17">
        <v>19.899999999999999</v>
      </c>
      <c r="Y40" s="17">
        <v>1.2</v>
      </c>
      <c r="Z40" s="17">
        <v>0.6</v>
      </c>
      <c r="AA40" s="17"/>
      <c r="AB40" s="17">
        <v>-3.4</v>
      </c>
      <c r="AC40" s="17">
        <v>4</v>
      </c>
      <c r="AD40" s="17">
        <v>8.1999999999999993</v>
      </c>
      <c r="AE40" s="17"/>
      <c r="AF40" s="17"/>
      <c r="AG40" s="17"/>
      <c r="AH40" s="17"/>
      <c r="AI40" s="17">
        <v>18.7</v>
      </c>
      <c r="AJ40" s="17">
        <v>-0.2</v>
      </c>
      <c r="AK40" s="17"/>
      <c r="AL40" s="17"/>
      <c r="AM40" s="17"/>
      <c r="AN40" s="17">
        <v>-1.2</v>
      </c>
      <c r="AO40" s="17">
        <v>0</v>
      </c>
      <c r="AP40" s="17">
        <v>6.3</v>
      </c>
      <c r="AQ40" s="17">
        <v>14.1</v>
      </c>
      <c r="AR40" s="17">
        <v>5.4</v>
      </c>
      <c r="AS40" s="17">
        <v>-0.6</v>
      </c>
      <c r="AT40" s="17">
        <v>2.6</v>
      </c>
      <c r="AU40" s="17">
        <v>2</v>
      </c>
      <c r="AV40" s="17"/>
      <c r="AW40" s="17"/>
      <c r="AX40" s="17"/>
      <c r="AY40" s="17">
        <v>11.9</v>
      </c>
      <c r="AZ40" s="17">
        <v>-1.2</v>
      </c>
      <c r="BA40" s="17">
        <v>0.2</v>
      </c>
      <c r="BB40" s="17">
        <v>8.3000000000000007</v>
      </c>
      <c r="BC40" s="17">
        <v>4.3</v>
      </c>
      <c r="BD40" s="17">
        <v>0.4</v>
      </c>
      <c r="BE40" s="17">
        <v>0.3</v>
      </c>
      <c r="BF40" s="17">
        <v>0.5</v>
      </c>
      <c r="BG40" s="17"/>
      <c r="BH40" s="17"/>
      <c r="BI40" s="17">
        <v>7.5</v>
      </c>
      <c r="BJ40" s="17"/>
      <c r="BK40" s="17"/>
      <c r="BL40" s="17">
        <v>-2.5</v>
      </c>
      <c r="BM40" s="17"/>
      <c r="BN40" s="17"/>
      <c r="BO40" s="17"/>
      <c r="BP40" s="17">
        <v>5.7</v>
      </c>
      <c r="BQ40" s="17">
        <v>-11.3</v>
      </c>
      <c r="BR40" s="17">
        <v>0</v>
      </c>
      <c r="BS40" s="17">
        <v>0</v>
      </c>
      <c r="BT40" s="17">
        <v>-28.1</v>
      </c>
      <c r="BU40" s="17"/>
      <c r="BV40" s="17"/>
      <c r="BW40" s="17"/>
      <c r="BX40" s="17"/>
      <c r="BY40" s="17"/>
      <c r="BZ40" s="17"/>
      <c r="CA40" s="17"/>
      <c r="CB40" s="17"/>
      <c r="CC40" s="17">
        <v>-0.4</v>
      </c>
      <c r="CD40" s="17">
        <v>54</v>
      </c>
      <c r="CE40" s="17">
        <v>30.5</v>
      </c>
      <c r="CF40" s="17">
        <v>14.4</v>
      </c>
      <c r="CG40" s="17">
        <v>3.8</v>
      </c>
      <c r="CH40" s="17">
        <v>5.9</v>
      </c>
      <c r="CI40" s="17"/>
      <c r="CJ40" s="17"/>
      <c r="CK40" s="17"/>
      <c r="CL40" s="17">
        <v>31.6</v>
      </c>
      <c r="CM40" s="17">
        <v>37</v>
      </c>
      <c r="CN40" s="17">
        <v>18.5</v>
      </c>
      <c r="CO40" s="17"/>
      <c r="CP40" s="17"/>
      <c r="CQ40" s="17"/>
      <c r="CR40" s="17"/>
      <c r="CS40" s="17"/>
      <c r="CT40" s="17">
        <v>11.8</v>
      </c>
      <c r="CU40" s="17">
        <v>1.3</v>
      </c>
      <c r="CV40" s="17"/>
      <c r="CW40" s="17">
        <v>2.6</v>
      </c>
      <c r="CX40" s="17">
        <v>9.1999999999999993</v>
      </c>
      <c r="CY40" s="17">
        <v>0</v>
      </c>
      <c r="CZ40" s="17"/>
      <c r="DA40" s="17">
        <v>1.1000000000000001</v>
      </c>
      <c r="DB40" s="17">
        <v>0.1</v>
      </c>
      <c r="DC40" s="17">
        <v>0</v>
      </c>
      <c r="DD40" s="17">
        <v>-0.9</v>
      </c>
      <c r="DE40" s="17">
        <v>28.1</v>
      </c>
      <c r="DF40" s="17"/>
      <c r="DG40" s="17">
        <v>0</v>
      </c>
      <c r="DH40" s="17">
        <v>1.1000000000000001</v>
      </c>
      <c r="DI40" s="17"/>
      <c r="DJ40" s="17">
        <v>0.8</v>
      </c>
      <c r="DK40" s="17">
        <v>0.3</v>
      </c>
      <c r="DL40" s="17">
        <v>0.6</v>
      </c>
      <c r="DM40" s="17"/>
      <c r="DN40" s="17">
        <v>-0.8</v>
      </c>
      <c r="DO40" s="17">
        <v>-2</v>
      </c>
      <c r="DP40" s="17">
        <v>0</v>
      </c>
      <c r="DQ40" s="17">
        <v>0</v>
      </c>
      <c r="DR40" s="17">
        <v>-3.6</v>
      </c>
      <c r="DS40" s="17">
        <v>0.3</v>
      </c>
      <c r="DT40" s="17">
        <v>0.3</v>
      </c>
      <c r="DU40" s="17">
        <v>0.4</v>
      </c>
      <c r="DV40" s="17"/>
      <c r="DW40" s="17">
        <v>-3.7</v>
      </c>
      <c r="DX40" s="17">
        <v>0.2</v>
      </c>
      <c r="DY40" s="17">
        <v>1.1000000000000001</v>
      </c>
      <c r="DZ40" s="17">
        <v>2.1</v>
      </c>
      <c r="EA40" s="17">
        <v>1.9</v>
      </c>
      <c r="EB40" s="17">
        <v>0</v>
      </c>
      <c r="EC40" s="17">
        <v>1.5</v>
      </c>
      <c r="ED40" s="17">
        <v>3.3</v>
      </c>
      <c r="EE40" s="17">
        <v>-3</v>
      </c>
      <c r="EF40" s="17">
        <v>-3.4</v>
      </c>
      <c r="EG40" s="17">
        <v>0</v>
      </c>
      <c r="EH40" s="17">
        <v>0.1</v>
      </c>
      <c r="EI40" s="17">
        <v>2.6</v>
      </c>
      <c r="EJ40" s="17">
        <v>-0.1</v>
      </c>
      <c r="EK40" s="17">
        <v>1.6</v>
      </c>
      <c r="EL40" s="17">
        <v>0.2</v>
      </c>
      <c r="EM40" s="17">
        <v>0.2</v>
      </c>
      <c r="EN40" s="17">
        <v>0.2</v>
      </c>
      <c r="EO40" s="17">
        <v>0</v>
      </c>
      <c r="EP40" s="17">
        <v>21</v>
      </c>
      <c r="EQ40" s="17">
        <v>1.2</v>
      </c>
      <c r="ER40" s="17">
        <v>21.9</v>
      </c>
      <c r="ES40" s="17">
        <v>-0.2</v>
      </c>
      <c r="ET40" s="17">
        <v>2.2000000000000002</v>
      </c>
      <c r="EU40" s="17">
        <v>0</v>
      </c>
      <c r="EV40" s="17">
        <v>-6.5</v>
      </c>
      <c r="EW40" s="17">
        <v>1.2</v>
      </c>
      <c r="EX40" s="17">
        <v>0</v>
      </c>
      <c r="EY40" s="17">
        <v>0.7</v>
      </c>
      <c r="EZ40" s="17">
        <v>0.6</v>
      </c>
      <c r="FA40" s="17">
        <v>0.9</v>
      </c>
      <c r="FB40" s="17">
        <v>1.4</v>
      </c>
      <c r="FC40" s="17">
        <v>2.2000000000000002</v>
      </c>
      <c r="FD40" s="17">
        <v>2.1</v>
      </c>
      <c r="FE40" s="17"/>
      <c r="FF40" s="17">
        <v>0.3</v>
      </c>
      <c r="FG40" s="17">
        <v>2</v>
      </c>
      <c r="FH40" s="17">
        <v>0</v>
      </c>
      <c r="FI40" s="17">
        <v>3.9</v>
      </c>
      <c r="FJ40" s="17"/>
      <c r="FK40" s="17">
        <v>599.79999999999995</v>
      </c>
      <c r="FL40" s="15"/>
      <c r="FM40" s="17">
        <v>2.4</v>
      </c>
      <c r="FN40" s="17">
        <v>-0.08</v>
      </c>
      <c r="FO40" s="17">
        <v>1.7</v>
      </c>
      <c r="FP40" s="17">
        <v>1.6</v>
      </c>
      <c r="FQ40" s="17">
        <v>1.3</v>
      </c>
      <c r="FR40" s="17">
        <v>1.3</v>
      </c>
      <c r="FS40" s="17">
        <v>1</v>
      </c>
      <c r="FT40" s="17">
        <v>2</v>
      </c>
      <c r="FU40" s="17">
        <v>11.22</v>
      </c>
    </row>
    <row r="41" spans="1:177" ht="24" customHeight="1" x14ac:dyDescent="0.35">
      <c r="A41" s="16" t="s">
        <v>77</v>
      </c>
      <c r="B41" s="16" t="s">
        <v>793</v>
      </c>
      <c r="C41" s="17">
        <v>27.8</v>
      </c>
      <c r="D41" s="17">
        <v>39.6</v>
      </c>
      <c r="E41" s="17">
        <v>17.2</v>
      </c>
      <c r="F41" s="17"/>
      <c r="G41" s="17"/>
      <c r="H41" s="17">
        <v>-8.6</v>
      </c>
      <c r="I41" s="17">
        <v>23.1</v>
      </c>
      <c r="J41" s="17"/>
      <c r="K41" s="17"/>
      <c r="L41" s="17">
        <v>-10.6</v>
      </c>
      <c r="M41" s="17">
        <v>-4.7</v>
      </c>
      <c r="N41" s="17">
        <v>21.7</v>
      </c>
      <c r="O41" s="17">
        <v>67.400000000000006</v>
      </c>
      <c r="P41" s="17">
        <v>15.2</v>
      </c>
      <c r="Q41" s="17">
        <v>3.6</v>
      </c>
      <c r="R41" s="17">
        <v>39</v>
      </c>
      <c r="S41" s="17">
        <v>0</v>
      </c>
      <c r="T41" s="17"/>
      <c r="U41" s="17"/>
      <c r="V41" s="17"/>
      <c r="W41" s="17"/>
      <c r="X41" s="17">
        <v>22.5</v>
      </c>
      <c r="Y41" s="17">
        <v>1</v>
      </c>
      <c r="Z41" s="17">
        <v>0.6</v>
      </c>
      <c r="AA41" s="17"/>
      <c r="AB41" s="17">
        <v>-3.4</v>
      </c>
      <c r="AC41" s="17">
        <v>3.9</v>
      </c>
      <c r="AD41" s="17">
        <v>8.4</v>
      </c>
      <c r="AE41" s="17"/>
      <c r="AF41" s="17"/>
      <c r="AG41" s="17"/>
      <c r="AH41" s="17"/>
      <c r="AI41" s="17">
        <v>19.100000000000001</v>
      </c>
      <c r="AJ41" s="17">
        <v>-0.4</v>
      </c>
      <c r="AK41" s="17"/>
      <c r="AL41" s="17"/>
      <c r="AM41" s="17"/>
      <c r="AN41" s="17">
        <v>-1.2</v>
      </c>
      <c r="AO41" s="17">
        <v>0</v>
      </c>
      <c r="AP41" s="17">
        <v>5.9</v>
      </c>
      <c r="AQ41" s="17">
        <v>14.8</v>
      </c>
      <c r="AR41" s="17">
        <v>5</v>
      </c>
      <c r="AS41" s="17">
        <v>0.3</v>
      </c>
      <c r="AT41" s="17">
        <v>2.6</v>
      </c>
      <c r="AU41" s="17">
        <v>1.3</v>
      </c>
      <c r="AV41" s="17"/>
      <c r="AW41" s="17"/>
      <c r="AX41" s="17"/>
      <c r="AY41" s="17">
        <v>11.1</v>
      </c>
      <c r="AZ41" s="17">
        <v>-1.4</v>
      </c>
      <c r="BA41" s="17">
        <v>0.2</v>
      </c>
      <c r="BB41" s="17">
        <v>5.4</v>
      </c>
      <c r="BC41" s="17">
        <v>3.4</v>
      </c>
      <c r="BD41" s="17">
        <v>0.4</v>
      </c>
      <c r="BE41" s="17">
        <v>0.3</v>
      </c>
      <c r="BF41" s="17">
        <v>-1.1000000000000001</v>
      </c>
      <c r="BG41" s="17"/>
      <c r="BH41" s="17"/>
      <c r="BI41" s="17">
        <v>6.6</v>
      </c>
      <c r="BJ41" s="17"/>
      <c r="BK41" s="17"/>
      <c r="BL41" s="17">
        <v>-2.8</v>
      </c>
      <c r="BM41" s="17"/>
      <c r="BN41" s="17"/>
      <c r="BO41" s="17"/>
      <c r="BP41" s="17">
        <v>6.7</v>
      </c>
      <c r="BQ41" s="17">
        <v>-9.6</v>
      </c>
      <c r="BR41" s="17">
        <v>0</v>
      </c>
      <c r="BS41" s="17">
        <v>0</v>
      </c>
      <c r="BT41" s="17">
        <v>-25.5</v>
      </c>
      <c r="BU41" s="17"/>
      <c r="BV41" s="17"/>
      <c r="BW41" s="17"/>
      <c r="BX41" s="17"/>
      <c r="BY41" s="17"/>
      <c r="BZ41" s="17"/>
      <c r="CA41" s="17"/>
      <c r="CB41" s="17"/>
      <c r="CC41" s="17">
        <v>-0.5</v>
      </c>
      <c r="CD41" s="17">
        <v>54.4</v>
      </c>
      <c r="CE41" s="17">
        <v>31.8</v>
      </c>
      <c r="CF41" s="17">
        <v>14.5</v>
      </c>
      <c r="CG41" s="17">
        <v>3.8</v>
      </c>
      <c r="CH41" s="17">
        <v>5.8</v>
      </c>
      <c r="CI41" s="17"/>
      <c r="CJ41" s="17"/>
      <c r="CK41" s="17"/>
      <c r="CL41" s="17">
        <v>30.7</v>
      </c>
      <c r="CM41" s="17">
        <v>36</v>
      </c>
      <c r="CN41" s="17">
        <v>17.2</v>
      </c>
      <c r="CO41" s="17"/>
      <c r="CP41" s="17"/>
      <c r="CQ41" s="17"/>
      <c r="CR41" s="17"/>
      <c r="CS41" s="17"/>
      <c r="CT41" s="17">
        <v>11.9</v>
      </c>
      <c r="CU41" s="17">
        <v>1.4</v>
      </c>
      <c r="CV41" s="17"/>
      <c r="CW41" s="17">
        <v>-0.3</v>
      </c>
      <c r="CX41" s="17">
        <v>9</v>
      </c>
      <c r="CY41" s="17">
        <v>0</v>
      </c>
      <c r="CZ41" s="17"/>
      <c r="DA41" s="17">
        <v>1.2</v>
      </c>
      <c r="DB41" s="17">
        <v>0.1</v>
      </c>
      <c r="DC41" s="17">
        <v>-0.1</v>
      </c>
      <c r="DD41" s="17">
        <v>-0.9</v>
      </c>
      <c r="DE41" s="17">
        <v>25.6</v>
      </c>
      <c r="DF41" s="17"/>
      <c r="DG41" s="17">
        <v>0.1</v>
      </c>
      <c r="DH41" s="17">
        <v>0.7</v>
      </c>
      <c r="DI41" s="17"/>
      <c r="DJ41" s="17">
        <v>1.1000000000000001</v>
      </c>
      <c r="DK41" s="17">
        <v>0.3</v>
      </c>
      <c r="DL41" s="17">
        <v>0.6</v>
      </c>
      <c r="DM41" s="17"/>
      <c r="DN41" s="17">
        <v>-0.7</v>
      </c>
      <c r="DO41" s="17">
        <v>-1.9</v>
      </c>
      <c r="DP41" s="17">
        <v>0</v>
      </c>
      <c r="DQ41" s="17">
        <v>0</v>
      </c>
      <c r="DR41" s="17">
        <v>-3.2</v>
      </c>
      <c r="DS41" s="17">
        <v>0.2</v>
      </c>
      <c r="DT41" s="17">
        <v>0.3</v>
      </c>
      <c r="DU41" s="17">
        <v>0.5</v>
      </c>
      <c r="DV41" s="17"/>
      <c r="DW41" s="17">
        <v>-3.3</v>
      </c>
      <c r="DX41" s="17">
        <v>0.1</v>
      </c>
      <c r="DY41" s="17">
        <v>1.2</v>
      </c>
      <c r="DZ41" s="17">
        <v>2.1</v>
      </c>
      <c r="EA41" s="17">
        <v>1.7</v>
      </c>
      <c r="EB41" s="17">
        <v>0</v>
      </c>
      <c r="EC41" s="17">
        <v>1.5</v>
      </c>
      <c r="ED41" s="17">
        <v>3.1</v>
      </c>
      <c r="EE41" s="17">
        <v>3.2</v>
      </c>
      <c r="EF41" s="17">
        <v>2.6</v>
      </c>
      <c r="EG41" s="17">
        <v>1</v>
      </c>
      <c r="EH41" s="17">
        <v>0.8</v>
      </c>
      <c r="EI41" s="17">
        <v>2.6</v>
      </c>
      <c r="EJ41" s="17">
        <v>-0.1</v>
      </c>
      <c r="EK41" s="17">
        <v>1.6</v>
      </c>
      <c r="EL41" s="17">
        <v>0.2</v>
      </c>
      <c r="EM41" s="17">
        <v>0.2</v>
      </c>
      <c r="EN41" s="17">
        <v>0.2</v>
      </c>
      <c r="EO41" s="17">
        <v>0</v>
      </c>
      <c r="EP41" s="17">
        <v>21.6</v>
      </c>
      <c r="EQ41" s="17">
        <v>0.7</v>
      </c>
      <c r="ER41" s="17">
        <v>13.7</v>
      </c>
      <c r="ES41" s="17">
        <v>-0.2</v>
      </c>
      <c r="ET41" s="17">
        <v>9.6</v>
      </c>
      <c r="EU41" s="17">
        <v>2.4</v>
      </c>
      <c r="EV41" s="17">
        <v>-4.5</v>
      </c>
      <c r="EW41" s="17">
        <v>1.2</v>
      </c>
      <c r="EX41" s="17">
        <v>0</v>
      </c>
      <c r="EY41" s="17">
        <v>0.4</v>
      </c>
      <c r="EZ41" s="17">
        <v>0.6</v>
      </c>
      <c r="FA41" s="17">
        <v>0.4</v>
      </c>
      <c r="FB41" s="17">
        <v>1.4</v>
      </c>
      <c r="FC41" s="17">
        <v>2.2000000000000002</v>
      </c>
      <c r="FD41" s="17">
        <v>1.3</v>
      </c>
      <c r="FE41" s="17"/>
      <c r="FF41" s="17">
        <v>0.2</v>
      </c>
      <c r="FG41" s="17">
        <v>2.8</v>
      </c>
      <c r="FH41" s="17">
        <v>0.2</v>
      </c>
      <c r="FI41" s="17">
        <v>3.8</v>
      </c>
      <c r="FJ41" s="17"/>
      <c r="FK41" s="17">
        <v>620.9</v>
      </c>
      <c r="FL41" s="15"/>
      <c r="FM41" s="17">
        <v>2.1</v>
      </c>
      <c r="FN41" s="17">
        <v>0.08</v>
      </c>
      <c r="FO41" s="17">
        <v>1.6</v>
      </c>
      <c r="FP41" s="17">
        <v>1.6</v>
      </c>
      <c r="FQ41" s="17">
        <v>1.3</v>
      </c>
      <c r="FR41" s="17">
        <v>1.3</v>
      </c>
      <c r="FS41" s="17">
        <v>1</v>
      </c>
      <c r="FT41" s="17">
        <v>2</v>
      </c>
      <c r="FU41" s="17">
        <v>10.98</v>
      </c>
    </row>
    <row r="42" spans="1:177" ht="24" customHeight="1" x14ac:dyDescent="0.35">
      <c r="A42" s="18" t="s">
        <v>77</v>
      </c>
      <c r="B42" s="18" t="s">
        <v>794</v>
      </c>
      <c r="C42" s="19">
        <v>28.3</v>
      </c>
      <c r="D42" s="19">
        <v>30.3</v>
      </c>
      <c r="E42" s="19">
        <v>15.5</v>
      </c>
      <c r="F42" s="19"/>
      <c r="G42" s="19"/>
      <c r="H42" s="19">
        <v>-11.5</v>
      </c>
      <c r="I42" s="19">
        <v>20.3</v>
      </c>
      <c r="J42" s="19"/>
      <c r="K42" s="19"/>
      <c r="L42" s="19">
        <v>-16.2</v>
      </c>
      <c r="M42" s="19">
        <v>-9.8000000000000007</v>
      </c>
      <c r="N42" s="19">
        <v>16.5</v>
      </c>
      <c r="O42" s="19">
        <v>59.9</v>
      </c>
      <c r="P42" s="19">
        <v>13.3</v>
      </c>
      <c r="Q42" s="19">
        <v>2.7</v>
      </c>
      <c r="R42" s="19">
        <v>37</v>
      </c>
      <c r="S42" s="19">
        <v>0</v>
      </c>
      <c r="T42" s="19"/>
      <c r="U42" s="19"/>
      <c r="V42" s="19"/>
      <c r="W42" s="19"/>
      <c r="X42" s="19">
        <v>21.8</v>
      </c>
      <c r="Y42" s="19">
        <v>0.9</v>
      </c>
      <c r="Z42" s="19">
        <v>0.6</v>
      </c>
      <c r="AA42" s="19"/>
      <c r="AB42" s="19">
        <v>-3.4</v>
      </c>
      <c r="AC42" s="19">
        <v>3.9</v>
      </c>
      <c r="AD42" s="19">
        <v>8.1999999999999993</v>
      </c>
      <c r="AE42" s="19"/>
      <c r="AF42" s="19"/>
      <c r="AG42" s="19"/>
      <c r="AH42" s="19"/>
      <c r="AI42" s="19">
        <v>18.600000000000001</v>
      </c>
      <c r="AJ42" s="19">
        <v>-1.1000000000000001</v>
      </c>
      <c r="AK42" s="19"/>
      <c r="AL42" s="19"/>
      <c r="AM42" s="19"/>
      <c r="AN42" s="19">
        <v>-1.4</v>
      </c>
      <c r="AO42" s="19">
        <v>0</v>
      </c>
      <c r="AP42" s="19">
        <v>5.3</v>
      </c>
      <c r="AQ42" s="19">
        <v>14.9</v>
      </c>
      <c r="AR42" s="19">
        <v>5.0999999999999996</v>
      </c>
      <c r="AS42" s="19">
        <v>0.1</v>
      </c>
      <c r="AT42" s="19">
        <v>2.6</v>
      </c>
      <c r="AU42" s="19">
        <v>1.2</v>
      </c>
      <c r="AV42" s="19"/>
      <c r="AW42" s="19"/>
      <c r="AX42" s="19"/>
      <c r="AY42" s="19">
        <v>10.6</v>
      </c>
      <c r="AZ42" s="19">
        <v>-1.4</v>
      </c>
      <c r="BA42" s="19">
        <v>0.2</v>
      </c>
      <c r="BB42" s="19">
        <v>4.7</v>
      </c>
      <c r="BC42" s="19">
        <v>2.9</v>
      </c>
      <c r="BD42" s="19">
        <v>0.4</v>
      </c>
      <c r="BE42" s="19">
        <v>0.3</v>
      </c>
      <c r="BF42" s="19">
        <v>-0.4</v>
      </c>
      <c r="BG42" s="19"/>
      <c r="BH42" s="19"/>
      <c r="BI42" s="19">
        <v>5.8</v>
      </c>
      <c r="BJ42" s="19"/>
      <c r="BK42" s="19"/>
      <c r="BL42" s="19">
        <v>-3.9</v>
      </c>
      <c r="BM42" s="19"/>
      <c r="BN42" s="19"/>
      <c r="BO42" s="19"/>
      <c r="BP42" s="19">
        <v>3.3</v>
      </c>
      <c r="BQ42" s="19">
        <v>-11</v>
      </c>
      <c r="BR42" s="19">
        <v>0</v>
      </c>
      <c r="BS42" s="19">
        <v>0</v>
      </c>
      <c r="BT42" s="19">
        <v>-26.9</v>
      </c>
      <c r="BU42" s="19"/>
      <c r="BV42" s="19"/>
      <c r="BW42" s="19"/>
      <c r="BX42" s="19"/>
      <c r="BY42" s="19"/>
      <c r="BZ42" s="19"/>
      <c r="CA42" s="19"/>
      <c r="CB42" s="19"/>
      <c r="CC42" s="19">
        <v>-0.5</v>
      </c>
      <c r="CD42" s="19">
        <v>54.9</v>
      </c>
      <c r="CE42" s="19">
        <v>31.6</v>
      </c>
      <c r="CF42" s="19">
        <v>14.8</v>
      </c>
      <c r="CG42" s="19">
        <v>3.8</v>
      </c>
      <c r="CH42" s="19">
        <v>5.8</v>
      </c>
      <c r="CI42" s="19"/>
      <c r="CJ42" s="19"/>
      <c r="CK42" s="19"/>
      <c r="CL42" s="19">
        <v>28.6</v>
      </c>
      <c r="CM42" s="19">
        <v>34.1</v>
      </c>
      <c r="CN42" s="19">
        <v>14.3</v>
      </c>
      <c r="CO42" s="19"/>
      <c r="CP42" s="19"/>
      <c r="CQ42" s="19"/>
      <c r="CR42" s="19"/>
      <c r="CS42" s="19"/>
      <c r="CT42" s="19">
        <v>10.7</v>
      </c>
      <c r="CU42" s="19">
        <v>0.6</v>
      </c>
      <c r="CV42" s="19"/>
      <c r="CW42" s="19">
        <v>-0.3</v>
      </c>
      <c r="CX42" s="19">
        <v>7.9</v>
      </c>
      <c r="CY42" s="19">
        <v>0</v>
      </c>
      <c r="CZ42" s="19"/>
      <c r="DA42" s="19">
        <v>1.2</v>
      </c>
      <c r="DB42" s="19">
        <v>0</v>
      </c>
      <c r="DC42" s="19">
        <v>0</v>
      </c>
      <c r="DD42" s="19">
        <v>-0.9</v>
      </c>
      <c r="DE42" s="19">
        <v>22.7</v>
      </c>
      <c r="DF42" s="19"/>
      <c r="DG42" s="19">
        <v>0</v>
      </c>
      <c r="DH42" s="19">
        <v>0.6</v>
      </c>
      <c r="DI42" s="19"/>
      <c r="DJ42" s="19">
        <v>1.5</v>
      </c>
      <c r="DK42" s="19">
        <v>0.2</v>
      </c>
      <c r="DL42" s="19">
        <v>0.6</v>
      </c>
      <c r="DM42" s="19"/>
      <c r="DN42" s="19">
        <v>-0.7</v>
      </c>
      <c r="DO42" s="19">
        <v>-1.5</v>
      </c>
      <c r="DP42" s="19">
        <v>0</v>
      </c>
      <c r="DQ42" s="19">
        <v>0</v>
      </c>
      <c r="DR42" s="19">
        <v>-2.5</v>
      </c>
      <c r="DS42" s="19">
        <v>-0.1</v>
      </c>
      <c r="DT42" s="19">
        <v>0.3</v>
      </c>
      <c r="DU42" s="19">
        <v>0.5</v>
      </c>
      <c r="DV42" s="19"/>
      <c r="DW42" s="19">
        <v>-3.2</v>
      </c>
      <c r="DX42" s="19">
        <v>0.1</v>
      </c>
      <c r="DY42" s="19">
        <v>1.1000000000000001</v>
      </c>
      <c r="DZ42" s="19">
        <v>2.1</v>
      </c>
      <c r="EA42" s="19">
        <v>1.7</v>
      </c>
      <c r="EB42" s="19">
        <v>0</v>
      </c>
      <c r="EC42" s="19">
        <v>1.5</v>
      </c>
      <c r="ED42" s="19">
        <v>2.7</v>
      </c>
      <c r="EE42" s="19">
        <v>-1</v>
      </c>
      <c r="EF42" s="19">
        <v>-1.7</v>
      </c>
      <c r="EG42" s="19">
        <v>0.4</v>
      </c>
      <c r="EH42" s="19">
        <v>0.3</v>
      </c>
      <c r="EI42" s="19">
        <v>2.6</v>
      </c>
      <c r="EJ42" s="19">
        <v>-0.1</v>
      </c>
      <c r="EK42" s="19">
        <v>1.6</v>
      </c>
      <c r="EL42" s="19">
        <v>0.2</v>
      </c>
      <c r="EM42" s="19">
        <v>0.2</v>
      </c>
      <c r="EN42" s="19">
        <v>0.2</v>
      </c>
      <c r="EO42" s="19">
        <v>0</v>
      </c>
      <c r="EP42" s="19">
        <v>21.4</v>
      </c>
      <c r="EQ42" s="19">
        <v>0.3</v>
      </c>
      <c r="ER42" s="19">
        <v>19</v>
      </c>
      <c r="ES42" s="19">
        <v>-0.2</v>
      </c>
      <c r="ET42" s="19">
        <v>12.3</v>
      </c>
      <c r="EU42" s="19">
        <v>2.7</v>
      </c>
      <c r="EV42" s="19">
        <v>-5.3</v>
      </c>
      <c r="EW42" s="19">
        <v>1.2</v>
      </c>
      <c r="EX42" s="19">
        <v>0</v>
      </c>
      <c r="EY42" s="19">
        <v>0.4</v>
      </c>
      <c r="EZ42" s="19">
        <v>0.6</v>
      </c>
      <c r="FA42" s="19">
        <v>0</v>
      </c>
      <c r="FB42" s="19">
        <v>1.4</v>
      </c>
      <c r="FC42" s="19">
        <v>2</v>
      </c>
      <c r="FD42" s="19">
        <v>1.5</v>
      </c>
      <c r="FE42" s="19"/>
      <c r="FF42" s="19">
        <v>0.45</v>
      </c>
      <c r="FG42" s="19">
        <v>2.4</v>
      </c>
      <c r="FH42" s="19">
        <v>0.3</v>
      </c>
      <c r="FI42" s="19">
        <v>3.4</v>
      </c>
      <c r="FJ42" s="19"/>
      <c r="FK42" s="19">
        <v>548.95000000000005</v>
      </c>
      <c r="FL42" s="15"/>
      <c r="FM42" s="19">
        <v>2.1</v>
      </c>
      <c r="FN42" s="19">
        <v>-0.01</v>
      </c>
      <c r="FO42" s="19">
        <v>1.4</v>
      </c>
      <c r="FP42" s="19">
        <v>1.6</v>
      </c>
      <c r="FQ42" s="19">
        <v>1.3</v>
      </c>
      <c r="FR42" s="19">
        <v>1.3</v>
      </c>
      <c r="FS42" s="19">
        <v>0.9</v>
      </c>
      <c r="FT42" s="19">
        <v>2</v>
      </c>
      <c r="FU42" s="19">
        <v>10.59</v>
      </c>
    </row>
    <row r="43" spans="1:177" ht="24" customHeight="1" x14ac:dyDescent="0.35">
      <c r="A43" s="13" t="s">
        <v>77</v>
      </c>
      <c r="B43" s="13" t="s">
        <v>795</v>
      </c>
      <c r="C43" s="14">
        <v>27.5</v>
      </c>
      <c r="D43" s="14">
        <v>33.799999999999997</v>
      </c>
      <c r="E43" s="14">
        <v>15.6</v>
      </c>
      <c r="F43" s="14"/>
      <c r="G43" s="14"/>
      <c r="H43" s="14">
        <v>-9.3000000000000007</v>
      </c>
      <c r="I43" s="14">
        <v>19.600000000000001</v>
      </c>
      <c r="J43" s="14"/>
      <c r="K43" s="14"/>
      <c r="L43" s="14">
        <v>-10.9</v>
      </c>
      <c r="M43" s="14">
        <v>-10.9</v>
      </c>
      <c r="N43" s="14">
        <v>14.9</v>
      </c>
      <c r="O43" s="14">
        <v>66.5</v>
      </c>
      <c r="P43" s="14">
        <v>19.600000000000001</v>
      </c>
      <c r="Q43" s="14">
        <v>7</v>
      </c>
      <c r="R43" s="14">
        <v>46.6</v>
      </c>
      <c r="S43" s="14">
        <v>0</v>
      </c>
      <c r="T43" s="14"/>
      <c r="U43" s="14"/>
      <c r="V43" s="14"/>
      <c r="W43" s="14"/>
      <c r="X43" s="14">
        <v>22.3</v>
      </c>
      <c r="Y43" s="14">
        <v>0.9</v>
      </c>
      <c r="Z43" s="14">
        <v>0.6</v>
      </c>
      <c r="AA43" s="14"/>
      <c r="AB43" s="14">
        <v>-3.4</v>
      </c>
      <c r="AC43" s="14">
        <v>3.9</v>
      </c>
      <c r="AD43" s="14">
        <v>9.1</v>
      </c>
      <c r="AE43" s="14"/>
      <c r="AF43" s="14"/>
      <c r="AG43" s="14"/>
      <c r="AH43" s="14"/>
      <c r="AI43" s="14">
        <v>17.8</v>
      </c>
      <c r="AJ43" s="14">
        <v>-0.6</v>
      </c>
      <c r="AK43" s="14"/>
      <c r="AL43" s="14"/>
      <c r="AM43" s="14"/>
      <c r="AN43" s="14">
        <v>-1.5</v>
      </c>
      <c r="AO43" s="14">
        <v>0</v>
      </c>
      <c r="AP43" s="14">
        <v>4.7</v>
      </c>
      <c r="AQ43" s="14">
        <v>15.3</v>
      </c>
      <c r="AR43" s="14">
        <v>5.0999999999999996</v>
      </c>
      <c r="AS43" s="14">
        <v>0.4</v>
      </c>
      <c r="AT43" s="14">
        <v>2.6</v>
      </c>
      <c r="AU43" s="14">
        <v>1.2</v>
      </c>
      <c r="AV43" s="14"/>
      <c r="AW43" s="14"/>
      <c r="AX43" s="14"/>
      <c r="AY43" s="14">
        <v>8.6999999999999993</v>
      </c>
      <c r="AZ43" s="14">
        <v>-1.4</v>
      </c>
      <c r="BA43" s="14">
        <v>0.2</v>
      </c>
      <c r="BB43" s="14">
        <v>2.6</v>
      </c>
      <c r="BC43" s="14">
        <v>2.2999999999999998</v>
      </c>
      <c r="BD43" s="14">
        <v>0.4</v>
      </c>
      <c r="BE43" s="14">
        <v>0.2</v>
      </c>
      <c r="BF43" s="14">
        <v>-0.7</v>
      </c>
      <c r="BG43" s="14"/>
      <c r="BH43" s="14"/>
      <c r="BI43" s="14">
        <v>5.9</v>
      </c>
      <c r="BJ43" s="14"/>
      <c r="BK43" s="14"/>
      <c r="BL43" s="14">
        <v>-4.2</v>
      </c>
      <c r="BM43" s="14"/>
      <c r="BN43" s="14"/>
      <c r="BO43" s="14"/>
      <c r="BP43" s="14">
        <v>5.5</v>
      </c>
      <c r="BQ43" s="14">
        <v>-1.1000000000000001</v>
      </c>
      <c r="BR43" s="14">
        <v>0</v>
      </c>
      <c r="BS43" s="14">
        <v>0</v>
      </c>
      <c r="BT43" s="14">
        <v>-13.8</v>
      </c>
      <c r="BU43" s="14"/>
      <c r="BV43" s="14"/>
      <c r="BW43" s="14"/>
      <c r="BX43" s="14"/>
      <c r="BY43" s="14"/>
      <c r="BZ43" s="14"/>
      <c r="CA43" s="14"/>
      <c r="CB43" s="14"/>
      <c r="CC43" s="14">
        <v>-0.5</v>
      </c>
      <c r="CD43" s="14">
        <v>54.7</v>
      </c>
      <c r="CE43" s="14">
        <v>27</v>
      </c>
      <c r="CF43" s="14">
        <v>14.9</v>
      </c>
      <c r="CG43" s="14">
        <v>3.8</v>
      </c>
      <c r="CH43" s="14">
        <v>6</v>
      </c>
      <c r="CI43" s="14"/>
      <c r="CJ43" s="14"/>
      <c r="CK43" s="14"/>
      <c r="CL43" s="14">
        <v>27.8</v>
      </c>
      <c r="CM43" s="14">
        <v>33.1</v>
      </c>
      <c r="CN43" s="14">
        <v>16.8</v>
      </c>
      <c r="CO43" s="14"/>
      <c r="CP43" s="14"/>
      <c r="CQ43" s="14"/>
      <c r="CR43" s="14"/>
      <c r="CS43" s="14"/>
      <c r="CT43" s="14">
        <v>13.4</v>
      </c>
      <c r="CU43" s="14">
        <v>2.2000000000000002</v>
      </c>
      <c r="CV43" s="14"/>
      <c r="CW43" s="14">
        <v>-5.2</v>
      </c>
      <c r="CX43" s="14">
        <v>3.8</v>
      </c>
      <c r="CY43" s="14">
        <v>0</v>
      </c>
      <c r="CZ43" s="14"/>
      <c r="DA43" s="14">
        <v>1.2</v>
      </c>
      <c r="DB43" s="14">
        <v>0.1</v>
      </c>
      <c r="DC43" s="14">
        <v>0</v>
      </c>
      <c r="DD43" s="14">
        <v>-0.9</v>
      </c>
      <c r="DE43" s="14">
        <v>14.7</v>
      </c>
      <c r="DF43" s="14"/>
      <c r="DG43" s="14">
        <v>0</v>
      </c>
      <c r="DH43" s="14">
        <v>0.6</v>
      </c>
      <c r="DI43" s="14"/>
      <c r="DJ43" s="14">
        <v>1.4</v>
      </c>
      <c r="DK43" s="14">
        <v>0.2</v>
      </c>
      <c r="DL43" s="14">
        <v>0.6</v>
      </c>
      <c r="DM43" s="14"/>
      <c r="DN43" s="14">
        <v>-0.5</v>
      </c>
      <c r="DO43" s="14">
        <v>-0.9</v>
      </c>
      <c r="DP43" s="14">
        <v>0</v>
      </c>
      <c r="DQ43" s="14">
        <v>0</v>
      </c>
      <c r="DR43" s="14">
        <v>-1</v>
      </c>
      <c r="DS43" s="14">
        <v>0</v>
      </c>
      <c r="DT43" s="14">
        <v>0.3</v>
      </c>
      <c r="DU43" s="14">
        <v>0.5</v>
      </c>
      <c r="DV43" s="14"/>
      <c r="DW43" s="14">
        <v>-2.9</v>
      </c>
      <c r="DX43" s="14">
        <v>0.1</v>
      </c>
      <c r="DY43" s="14">
        <v>1.1000000000000001</v>
      </c>
      <c r="DZ43" s="14">
        <v>2.1</v>
      </c>
      <c r="EA43" s="14">
        <v>1.6</v>
      </c>
      <c r="EB43" s="14">
        <v>0</v>
      </c>
      <c r="EC43" s="14">
        <v>4.7</v>
      </c>
      <c r="ED43" s="14">
        <v>1.4</v>
      </c>
      <c r="EE43" s="14">
        <v>-1.9</v>
      </c>
      <c r="EF43" s="14">
        <v>-1.7</v>
      </c>
      <c r="EG43" s="14">
        <v>0.1</v>
      </c>
      <c r="EH43" s="14">
        <v>0</v>
      </c>
      <c r="EI43" s="14">
        <v>2.6</v>
      </c>
      <c r="EJ43" s="14">
        <v>-0.1</v>
      </c>
      <c r="EK43" s="14">
        <v>1.9</v>
      </c>
      <c r="EL43" s="14">
        <v>0.2</v>
      </c>
      <c r="EM43" s="14">
        <v>0.2</v>
      </c>
      <c r="EN43" s="14">
        <v>0.2</v>
      </c>
      <c r="EO43" s="14">
        <v>0</v>
      </c>
      <c r="EP43" s="14">
        <v>21.6</v>
      </c>
      <c r="EQ43" s="14">
        <v>0</v>
      </c>
      <c r="ER43" s="14">
        <v>12</v>
      </c>
      <c r="ES43" s="14">
        <v>-0.2</v>
      </c>
      <c r="ET43" s="14">
        <v>14.1</v>
      </c>
      <c r="EU43" s="14">
        <v>4</v>
      </c>
      <c r="EV43" s="14">
        <v>-0.9</v>
      </c>
      <c r="EW43" s="14">
        <v>1.2</v>
      </c>
      <c r="EX43" s="14">
        <v>0</v>
      </c>
      <c r="EY43" s="14">
        <v>0.4</v>
      </c>
      <c r="EZ43" s="14">
        <v>0.6</v>
      </c>
      <c r="FA43" s="14">
        <v>0</v>
      </c>
      <c r="FB43" s="14">
        <v>1.4</v>
      </c>
      <c r="FC43" s="14">
        <v>2</v>
      </c>
      <c r="FD43" s="14">
        <v>1.5</v>
      </c>
      <c r="FE43" s="14"/>
      <c r="FF43" s="14">
        <v>0.26</v>
      </c>
      <c r="FG43" s="14">
        <v>2.9</v>
      </c>
      <c r="FH43" s="14">
        <v>0</v>
      </c>
      <c r="FI43" s="14">
        <v>3.8</v>
      </c>
      <c r="FJ43" s="14"/>
      <c r="FK43" s="14">
        <v>591.36</v>
      </c>
      <c r="FL43" s="15"/>
      <c r="FM43" s="14">
        <v>2</v>
      </c>
      <c r="FN43" s="14">
        <v>-0.19</v>
      </c>
      <c r="FO43" s="14">
        <v>1.4</v>
      </c>
      <c r="FP43" s="14">
        <v>1.7</v>
      </c>
      <c r="FQ43" s="14">
        <v>1.3</v>
      </c>
      <c r="FR43" s="14">
        <v>1.3</v>
      </c>
      <c r="FS43" s="14">
        <v>0.8</v>
      </c>
      <c r="FT43" s="14">
        <v>2</v>
      </c>
      <c r="FU43" s="14">
        <v>10.31</v>
      </c>
    </row>
    <row r="44" spans="1:177" ht="24" customHeight="1" x14ac:dyDescent="0.35">
      <c r="A44" s="16" t="s">
        <v>77</v>
      </c>
      <c r="B44" s="16" t="s">
        <v>796</v>
      </c>
      <c r="C44" s="17">
        <v>26.5</v>
      </c>
      <c r="D44" s="17">
        <v>21.2</v>
      </c>
      <c r="E44" s="17">
        <v>13.8</v>
      </c>
      <c r="F44" s="17"/>
      <c r="G44" s="17"/>
      <c r="H44" s="17">
        <v>-9.6999999999999993</v>
      </c>
      <c r="I44" s="17">
        <v>16.5</v>
      </c>
      <c r="J44" s="17"/>
      <c r="K44" s="17"/>
      <c r="L44" s="17">
        <v>-16.3</v>
      </c>
      <c r="M44" s="17">
        <v>-9.9</v>
      </c>
      <c r="N44" s="17">
        <v>16.5</v>
      </c>
      <c r="O44" s="17">
        <v>60.2</v>
      </c>
      <c r="P44" s="17">
        <v>15.8</v>
      </c>
      <c r="Q44" s="17">
        <v>4.3</v>
      </c>
      <c r="R44" s="17">
        <v>41.7</v>
      </c>
      <c r="S44" s="17">
        <v>0.1</v>
      </c>
      <c r="T44" s="17"/>
      <c r="U44" s="17"/>
      <c r="V44" s="17"/>
      <c r="W44" s="17"/>
      <c r="X44" s="17">
        <v>9.5</v>
      </c>
      <c r="Y44" s="17">
        <v>0.9</v>
      </c>
      <c r="Z44" s="17">
        <v>0.6</v>
      </c>
      <c r="AA44" s="17"/>
      <c r="AB44" s="17">
        <v>-3.4</v>
      </c>
      <c r="AC44" s="17">
        <v>3.9</v>
      </c>
      <c r="AD44" s="17">
        <v>8</v>
      </c>
      <c r="AE44" s="17"/>
      <c r="AF44" s="17"/>
      <c r="AG44" s="17"/>
      <c r="AH44" s="17"/>
      <c r="AI44" s="17">
        <v>17.2</v>
      </c>
      <c r="AJ44" s="17">
        <v>-1.7</v>
      </c>
      <c r="AK44" s="17"/>
      <c r="AL44" s="17"/>
      <c r="AM44" s="17"/>
      <c r="AN44" s="17">
        <v>-1.6</v>
      </c>
      <c r="AO44" s="17">
        <v>0</v>
      </c>
      <c r="AP44" s="17">
        <v>4.2</v>
      </c>
      <c r="AQ44" s="17">
        <v>15.1</v>
      </c>
      <c r="AR44" s="17">
        <v>4.8</v>
      </c>
      <c r="AS44" s="17">
        <v>-0.1</v>
      </c>
      <c r="AT44" s="17">
        <v>2.6</v>
      </c>
      <c r="AU44" s="17">
        <v>1.1000000000000001</v>
      </c>
      <c r="AV44" s="17"/>
      <c r="AW44" s="17"/>
      <c r="AX44" s="17"/>
      <c r="AY44" s="17">
        <v>8.4</v>
      </c>
      <c r="AZ44" s="17">
        <v>-1.6</v>
      </c>
      <c r="BA44" s="17">
        <v>0.2</v>
      </c>
      <c r="BB44" s="17">
        <v>2.2999999999999998</v>
      </c>
      <c r="BC44" s="17">
        <v>2.6</v>
      </c>
      <c r="BD44" s="17">
        <v>0.4</v>
      </c>
      <c r="BE44" s="17">
        <v>0.3</v>
      </c>
      <c r="BF44" s="17">
        <v>-0.5</v>
      </c>
      <c r="BG44" s="17"/>
      <c r="BH44" s="17"/>
      <c r="BI44" s="17">
        <v>3.3</v>
      </c>
      <c r="BJ44" s="17"/>
      <c r="BK44" s="17"/>
      <c r="BL44" s="17">
        <v>-4.9000000000000004</v>
      </c>
      <c r="BM44" s="17"/>
      <c r="BN44" s="17"/>
      <c r="BO44" s="17"/>
      <c r="BP44" s="17">
        <v>-5.3</v>
      </c>
      <c r="BQ44" s="17">
        <v>-5.6</v>
      </c>
      <c r="BR44" s="17">
        <v>0</v>
      </c>
      <c r="BS44" s="17">
        <v>0</v>
      </c>
      <c r="BT44" s="17">
        <v>-18.600000000000001</v>
      </c>
      <c r="BU44" s="17"/>
      <c r="BV44" s="17"/>
      <c r="BW44" s="17"/>
      <c r="BX44" s="17"/>
      <c r="BY44" s="17"/>
      <c r="BZ44" s="17"/>
      <c r="CA44" s="17"/>
      <c r="CB44" s="17"/>
      <c r="CC44" s="17">
        <v>-0.5</v>
      </c>
      <c r="CD44" s="17">
        <v>53.6</v>
      </c>
      <c r="CE44" s="17">
        <v>26.9</v>
      </c>
      <c r="CF44" s="17">
        <v>15</v>
      </c>
      <c r="CG44" s="17">
        <v>3.7</v>
      </c>
      <c r="CH44" s="17">
        <v>5.7</v>
      </c>
      <c r="CI44" s="17"/>
      <c r="CJ44" s="17"/>
      <c r="CK44" s="17"/>
      <c r="CL44" s="17">
        <v>24.3</v>
      </c>
      <c r="CM44" s="17">
        <v>29.7</v>
      </c>
      <c r="CN44" s="17">
        <v>7.6</v>
      </c>
      <c r="CO44" s="17"/>
      <c r="CP44" s="17"/>
      <c r="CQ44" s="17"/>
      <c r="CR44" s="17"/>
      <c r="CS44" s="17"/>
      <c r="CT44" s="17">
        <v>10</v>
      </c>
      <c r="CU44" s="17">
        <v>0.2</v>
      </c>
      <c r="CV44" s="17"/>
      <c r="CW44" s="17">
        <v>-4.3</v>
      </c>
      <c r="CX44" s="17">
        <v>0.6</v>
      </c>
      <c r="CY44" s="17">
        <v>0</v>
      </c>
      <c r="CZ44" s="17"/>
      <c r="DA44" s="17">
        <v>1.2</v>
      </c>
      <c r="DB44" s="17">
        <v>0</v>
      </c>
      <c r="DC44" s="17">
        <v>0</v>
      </c>
      <c r="DD44" s="17">
        <v>-0.9</v>
      </c>
      <c r="DE44" s="17">
        <v>3.6</v>
      </c>
      <c r="DF44" s="17"/>
      <c r="DG44" s="17">
        <v>0.2</v>
      </c>
      <c r="DH44" s="17">
        <v>0.7</v>
      </c>
      <c r="DI44" s="17"/>
      <c r="DJ44" s="17">
        <v>1.2</v>
      </c>
      <c r="DK44" s="17">
        <v>0.2</v>
      </c>
      <c r="DL44" s="17">
        <v>0.6</v>
      </c>
      <c r="DM44" s="17"/>
      <c r="DN44" s="17">
        <v>-0.2</v>
      </c>
      <c r="DO44" s="17">
        <v>0</v>
      </c>
      <c r="DP44" s="17">
        <v>0</v>
      </c>
      <c r="DQ44" s="17">
        <v>0</v>
      </c>
      <c r="DR44" s="17">
        <v>0</v>
      </c>
      <c r="DS44" s="17">
        <v>-0.3</v>
      </c>
      <c r="DT44" s="17">
        <v>0.2</v>
      </c>
      <c r="DU44" s="17">
        <v>0.5</v>
      </c>
      <c r="DV44" s="17"/>
      <c r="DW44" s="17">
        <v>-3.1</v>
      </c>
      <c r="DX44" s="17">
        <v>0.3</v>
      </c>
      <c r="DY44" s="17">
        <v>1.1000000000000001</v>
      </c>
      <c r="DZ44" s="17">
        <v>2</v>
      </c>
      <c r="EA44" s="17">
        <v>1.5</v>
      </c>
      <c r="EB44" s="17">
        <v>0</v>
      </c>
      <c r="EC44" s="17">
        <v>9.9</v>
      </c>
      <c r="ED44" s="17">
        <v>0.2</v>
      </c>
      <c r="EE44" s="17">
        <v>-3.6</v>
      </c>
      <c r="EF44" s="17">
        <v>-3.8</v>
      </c>
      <c r="EG44" s="17">
        <v>0</v>
      </c>
      <c r="EH44" s="17">
        <v>0</v>
      </c>
      <c r="EI44" s="17">
        <v>2.6</v>
      </c>
      <c r="EJ44" s="17">
        <v>-0.1</v>
      </c>
      <c r="EK44" s="17">
        <v>1.7</v>
      </c>
      <c r="EL44" s="17">
        <v>0.2</v>
      </c>
      <c r="EM44" s="17">
        <v>0.2</v>
      </c>
      <c r="EN44" s="17">
        <v>0.2</v>
      </c>
      <c r="EO44" s="17">
        <v>0</v>
      </c>
      <c r="EP44" s="17">
        <v>19.899999999999999</v>
      </c>
      <c r="EQ44" s="17">
        <v>0</v>
      </c>
      <c r="ER44" s="17">
        <v>12.1</v>
      </c>
      <c r="ES44" s="17">
        <v>-0.2</v>
      </c>
      <c r="ET44" s="17">
        <v>14.3</v>
      </c>
      <c r="EU44" s="17">
        <v>4.0999999999999996</v>
      </c>
      <c r="EV44" s="17">
        <v>0.1</v>
      </c>
      <c r="EW44" s="17">
        <v>1.2</v>
      </c>
      <c r="EX44" s="17">
        <v>0</v>
      </c>
      <c r="EY44" s="17">
        <v>0.4</v>
      </c>
      <c r="EZ44" s="17">
        <v>0.6</v>
      </c>
      <c r="FA44" s="17">
        <v>0</v>
      </c>
      <c r="FB44" s="17">
        <v>1.4</v>
      </c>
      <c r="FC44" s="17">
        <v>1.8</v>
      </c>
      <c r="FD44" s="17">
        <v>1.8</v>
      </c>
      <c r="FE44" s="17"/>
      <c r="FF44" s="17">
        <v>0.17</v>
      </c>
      <c r="FG44" s="17">
        <v>2.5</v>
      </c>
      <c r="FH44" s="17">
        <v>0</v>
      </c>
      <c r="FI44" s="17">
        <v>3.7</v>
      </c>
      <c r="FJ44" s="17"/>
      <c r="FK44" s="17">
        <v>475.47</v>
      </c>
      <c r="FL44" s="15"/>
      <c r="FM44" s="17">
        <v>1.8</v>
      </c>
      <c r="FN44" s="17">
        <v>-0.22</v>
      </c>
      <c r="FO44" s="17">
        <v>1.2</v>
      </c>
      <c r="FP44" s="17">
        <v>1.7</v>
      </c>
      <c r="FQ44" s="17">
        <v>1.3</v>
      </c>
      <c r="FR44" s="17">
        <v>1.3</v>
      </c>
      <c r="FS44" s="17">
        <v>0.5</v>
      </c>
      <c r="FT44" s="17">
        <v>2</v>
      </c>
      <c r="FU44" s="17">
        <v>9.58</v>
      </c>
    </row>
    <row r="45" spans="1:177" ht="24" customHeight="1" x14ac:dyDescent="0.35">
      <c r="A45" s="16" t="s">
        <v>77</v>
      </c>
      <c r="B45" s="16" t="s">
        <v>797</v>
      </c>
      <c r="C45" s="17">
        <v>28.3</v>
      </c>
      <c r="D45" s="17">
        <v>26.9</v>
      </c>
      <c r="E45" s="17">
        <v>14.9</v>
      </c>
      <c r="F45" s="17"/>
      <c r="G45" s="17"/>
      <c r="H45" s="17">
        <v>-11.7</v>
      </c>
      <c r="I45" s="17">
        <v>11.8</v>
      </c>
      <c r="J45" s="17"/>
      <c r="K45" s="17"/>
      <c r="L45" s="17">
        <v>-16.8</v>
      </c>
      <c r="M45" s="17">
        <v>-12.7</v>
      </c>
      <c r="N45" s="17">
        <v>13.5</v>
      </c>
      <c r="O45" s="17">
        <v>60.2</v>
      </c>
      <c r="P45" s="17">
        <v>15.6</v>
      </c>
      <c r="Q45" s="17">
        <v>4.4000000000000004</v>
      </c>
      <c r="R45" s="17">
        <v>48.8</v>
      </c>
      <c r="S45" s="17">
        <v>0</v>
      </c>
      <c r="T45" s="17"/>
      <c r="U45" s="17"/>
      <c r="V45" s="17"/>
      <c r="W45" s="17"/>
      <c r="X45" s="17">
        <v>12.7</v>
      </c>
      <c r="Y45" s="17">
        <v>0.9</v>
      </c>
      <c r="Z45" s="17">
        <v>0.6</v>
      </c>
      <c r="AA45" s="17"/>
      <c r="AB45" s="17">
        <v>-3.4</v>
      </c>
      <c r="AC45" s="17">
        <v>3.9</v>
      </c>
      <c r="AD45" s="17">
        <v>10.6</v>
      </c>
      <c r="AE45" s="17"/>
      <c r="AF45" s="17"/>
      <c r="AG45" s="17"/>
      <c r="AH45" s="17"/>
      <c r="AI45" s="17">
        <v>18.8</v>
      </c>
      <c r="AJ45" s="17">
        <v>-3.1</v>
      </c>
      <c r="AK45" s="17"/>
      <c r="AL45" s="17"/>
      <c r="AM45" s="17"/>
      <c r="AN45" s="17">
        <v>-1.8</v>
      </c>
      <c r="AO45" s="17">
        <v>-16.2</v>
      </c>
      <c r="AP45" s="17">
        <v>2.7</v>
      </c>
      <c r="AQ45" s="17">
        <v>14.9</v>
      </c>
      <c r="AR45" s="17">
        <v>5.0999999999999996</v>
      </c>
      <c r="AS45" s="17">
        <v>-0.6</v>
      </c>
      <c r="AT45" s="17">
        <v>2.6</v>
      </c>
      <c r="AU45" s="17">
        <v>1.2</v>
      </c>
      <c r="AV45" s="17"/>
      <c r="AW45" s="17"/>
      <c r="AX45" s="17"/>
      <c r="AY45" s="17">
        <v>7.7</v>
      </c>
      <c r="AZ45" s="17">
        <v>-0.8</v>
      </c>
      <c r="BA45" s="17">
        <v>0.2</v>
      </c>
      <c r="BB45" s="17">
        <v>1.8</v>
      </c>
      <c r="BC45" s="17">
        <v>1.6</v>
      </c>
      <c r="BD45" s="17">
        <v>0.4</v>
      </c>
      <c r="BE45" s="17">
        <v>0.3</v>
      </c>
      <c r="BF45" s="17">
        <v>-0.6</v>
      </c>
      <c r="BG45" s="17"/>
      <c r="BH45" s="17"/>
      <c r="BI45" s="17">
        <v>1.9</v>
      </c>
      <c r="BJ45" s="17"/>
      <c r="BK45" s="17"/>
      <c r="BL45" s="17">
        <v>-0.7</v>
      </c>
      <c r="BM45" s="17"/>
      <c r="BN45" s="17"/>
      <c r="BO45" s="17"/>
      <c r="BP45" s="17">
        <v>-2.5</v>
      </c>
      <c r="BQ45" s="17">
        <v>-4.9000000000000004</v>
      </c>
      <c r="BR45" s="17">
        <v>0</v>
      </c>
      <c r="BS45" s="17">
        <v>0</v>
      </c>
      <c r="BT45" s="17">
        <v>-16.3</v>
      </c>
      <c r="BU45" s="17"/>
      <c r="BV45" s="17"/>
      <c r="BW45" s="17"/>
      <c r="BX45" s="17"/>
      <c r="BY45" s="17"/>
      <c r="BZ45" s="17"/>
      <c r="CA45" s="17"/>
      <c r="CB45" s="17"/>
      <c r="CC45" s="17">
        <v>-0.5</v>
      </c>
      <c r="CD45" s="17">
        <v>54.4</v>
      </c>
      <c r="CE45" s="17">
        <v>27.5</v>
      </c>
      <c r="CF45" s="17">
        <v>8.9</v>
      </c>
      <c r="CG45" s="17">
        <v>3.8</v>
      </c>
      <c r="CH45" s="17">
        <v>6</v>
      </c>
      <c r="CI45" s="17"/>
      <c r="CJ45" s="17"/>
      <c r="CK45" s="17"/>
      <c r="CL45" s="17">
        <v>21.4</v>
      </c>
      <c r="CM45" s="17">
        <v>26.9</v>
      </c>
      <c r="CN45" s="17">
        <v>3.7</v>
      </c>
      <c r="CO45" s="17"/>
      <c r="CP45" s="17"/>
      <c r="CQ45" s="17"/>
      <c r="CR45" s="17"/>
      <c r="CS45" s="17"/>
      <c r="CT45" s="17">
        <v>6.7</v>
      </c>
      <c r="CU45" s="17">
        <v>-1.8</v>
      </c>
      <c r="CV45" s="17"/>
      <c r="CW45" s="17">
        <v>1</v>
      </c>
      <c r="CX45" s="17">
        <v>0.2</v>
      </c>
      <c r="CY45" s="17">
        <v>0</v>
      </c>
      <c r="CZ45" s="17"/>
      <c r="DA45" s="17">
        <v>1.3</v>
      </c>
      <c r="DB45" s="17">
        <v>0</v>
      </c>
      <c r="DC45" s="17">
        <v>-0.1</v>
      </c>
      <c r="DD45" s="17">
        <v>-1</v>
      </c>
      <c r="DE45" s="17">
        <v>0.1</v>
      </c>
      <c r="DF45" s="17"/>
      <c r="DG45" s="17">
        <v>0</v>
      </c>
      <c r="DH45" s="17">
        <v>0.8</v>
      </c>
      <c r="DI45" s="17"/>
      <c r="DJ45" s="17">
        <v>1</v>
      </c>
      <c r="DK45" s="17">
        <v>0.2</v>
      </c>
      <c r="DL45" s="17">
        <v>0.6</v>
      </c>
      <c r="DM45" s="17"/>
      <c r="DN45" s="17">
        <v>0</v>
      </c>
      <c r="DO45" s="17">
        <v>0</v>
      </c>
      <c r="DP45" s="17">
        <v>0</v>
      </c>
      <c r="DQ45" s="17">
        <v>0</v>
      </c>
      <c r="DR45" s="17">
        <v>0.5</v>
      </c>
      <c r="DS45" s="17">
        <v>-0.2</v>
      </c>
      <c r="DT45" s="17">
        <v>0.3</v>
      </c>
      <c r="DU45" s="17">
        <v>0.5</v>
      </c>
      <c r="DV45" s="17"/>
      <c r="DW45" s="17">
        <v>-3.2</v>
      </c>
      <c r="DX45" s="17">
        <v>0.2</v>
      </c>
      <c r="DY45" s="17">
        <v>1.1000000000000001</v>
      </c>
      <c r="DZ45" s="17">
        <v>1.9</v>
      </c>
      <c r="EA45" s="17">
        <v>1.2</v>
      </c>
      <c r="EB45" s="17">
        <v>0</v>
      </c>
      <c r="EC45" s="17">
        <v>10.9</v>
      </c>
      <c r="ED45" s="17">
        <v>-0.1</v>
      </c>
      <c r="EE45" s="17">
        <v>-3.1</v>
      </c>
      <c r="EF45" s="17">
        <v>-3.4</v>
      </c>
      <c r="EG45" s="17">
        <v>0</v>
      </c>
      <c r="EH45" s="17">
        <v>0</v>
      </c>
      <c r="EI45" s="17">
        <v>2.6</v>
      </c>
      <c r="EJ45" s="17">
        <v>-0.2</v>
      </c>
      <c r="EK45" s="17">
        <v>1.7</v>
      </c>
      <c r="EL45" s="17">
        <v>0.2</v>
      </c>
      <c r="EM45" s="17">
        <v>0.2</v>
      </c>
      <c r="EN45" s="17">
        <v>0.2</v>
      </c>
      <c r="EO45" s="17">
        <v>0</v>
      </c>
      <c r="EP45" s="17">
        <v>19.5</v>
      </c>
      <c r="EQ45" s="17">
        <v>0</v>
      </c>
      <c r="ER45" s="17">
        <v>24.9</v>
      </c>
      <c r="ES45" s="17">
        <v>-0.2</v>
      </c>
      <c r="ET45" s="17">
        <v>18</v>
      </c>
      <c r="EU45" s="17">
        <v>8.9</v>
      </c>
      <c r="EV45" s="17">
        <v>1.1000000000000001</v>
      </c>
      <c r="EW45" s="17">
        <v>1.2</v>
      </c>
      <c r="EX45" s="17">
        <v>0</v>
      </c>
      <c r="EY45" s="17">
        <v>0.4</v>
      </c>
      <c r="EZ45" s="17">
        <v>0.6</v>
      </c>
      <c r="FA45" s="17">
        <v>0</v>
      </c>
      <c r="FB45" s="17">
        <v>1.4</v>
      </c>
      <c r="FC45" s="17">
        <v>1.6</v>
      </c>
      <c r="FD45" s="17">
        <v>2.1</v>
      </c>
      <c r="FE45" s="17"/>
      <c r="FF45" s="17">
        <v>0.2</v>
      </c>
      <c r="FG45" s="17">
        <v>0.6</v>
      </c>
      <c r="FH45" s="17">
        <v>0</v>
      </c>
      <c r="FI45" s="17">
        <v>3.2</v>
      </c>
      <c r="FJ45" s="17"/>
      <c r="FK45" s="17">
        <v>476.1</v>
      </c>
      <c r="FL45" s="15"/>
      <c r="FM45" s="17">
        <v>1.6</v>
      </c>
      <c r="FN45" s="17">
        <v>-0.82</v>
      </c>
      <c r="FO45" s="17">
        <v>1</v>
      </c>
      <c r="FP45" s="17">
        <v>1.7</v>
      </c>
      <c r="FQ45" s="17">
        <v>1.3</v>
      </c>
      <c r="FR45" s="17">
        <v>1.3</v>
      </c>
      <c r="FS45" s="17">
        <v>0.5</v>
      </c>
      <c r="FT45" s="17">
        <v>2.1</v>
      </c>
      <c r="FU45" s="17">
        <v>8.68</v>
      </c>
    </row>
    <row r="46" spans="1:177" ht="24" customHeight="1" x14ac:dyDescent="0.35">
      <c r="A46" s="16" t="s">
        <v>77</v>
      </c>
      <c r="B46" s="16" t="s">
        <v>798</v>
      </c>
      <c r="C46" s="17">
        <v>25.5</v>
      </c>
      <c r="D46" s="17">
        <v>8.5</v>
      </c>
      <c r="E46" s="17">
        <v>11.4</v>
      </c>
      <c r="F46" s="17"/>
      <c r="G46" s="17"/>
      <c r="H46" s="17">
        <v>-13.9</v>
      </c>
      <c r="I46" s="17">
        <v>6.8</v>
      </c>
      <c r="J46" s="17"/>
      <c r="K46" s="17"/>
      <c r="L46" s="17">
        <v>-29.6</v>
      </c>
      <c r="M46" s="17">
        <v>-28</v>
      </c>
      <c r="N46" s="17">
        <v>-2.4</v>
      </c>
      <c r="O46" s="17">
        <v>46.1</v>
      </c>
      <c r="P46" s="17">
        <v>8</v>
      </c>
      <c r="Q46" s="17">
        <v>-1</v>
      </c>
      <c r="R46" s="17">
        <v>37.9</v>
      </c>
      <c r="S46" s="17">
        <v>0</v>
      </c>
      <c r="T46" s="17"/>
      <c r="U46" s="17"/>
      <c r="V46" s="17"/>
      <c r="W46" s="17"/>
      <c r="X46" s="17">
        <v>8.9</v>
      </c>
      <c r="Y46" s="17">
        <v>0.9</v>
      </c>
      <c r="Z46" s="17">
        <v>0.6</v>
      </c>
      <c r="AA46" s="17"/>
      <c r="AB46" s="17">
        <v>-3.4</v>
      </c>
      <c r="AC46" s="17">
        <v>3.7</v>
      </c>
      <c r="AD46" s="17">
        <v>6.7</v>
      </c>
      <c r="AE46" s="17"/>
      <c r="AF46" s="17"/>
      <c r="AG46" s="17"/>
      <c r="AH46" s="17"/>
      <c r="AI46" s="17">
        <v>19.2</v>
      </c>
      <c r="AJ46" s="17">
        <v>-6.5</v>
      </c>
      <c r="AK46" s="17"/>
      <c r="AL46" s="17"/>
      <c r="AM46" s="17"/>
      <c r="AN46" s="17">
        <v>-1.8</v>
      </c>
      <c r="AO46" s="17">
        <v>-17.600000000000001</v>
      </c>
      <c r="AP46" s="17">
        <v>2.2999999999999998</v>
      </c>
      <c r="AQ46" s="17">
        <v>15.3</v>
      </c>
      <c r="AR46" s="17">
        <v>5</v>
      </c>
      <c r="AS46" s="17">
        <v>-1.3</v>
      </c>
      <c r="AT46" s="17">
        <v>2.6</v>
      </c>
      <c r="AU46" s="17">
        <v>1.4</v>
      </c>
      <c r="AV46" s="17"/>
      <c r="AW46" s="17"/>
      <c r="AX46" s="17"/>
      <c r="AY46" s="17">
        <v>6</v>
      </c>
      <c r="AZ46" s="17">
        <v>-1</v>
      </c>
      <c r="BA46" s="17">
        <v>0.2</v>
      </c>
      <c r="BB46" s="17">
        <v>1.1000000000000001</v>
      </c>
      <c r="BC46" s="17">
        <v>0.6</v>
      </c>
      <c r="BD46" s="17">
        <v>0.4</v>
      </c>
      <c r="BE46" s="17">
        <v>0.3</v>
      </c>
      <c r="BF46" s="17">
        <v>0.1</v>
      </c>
      <c r="BG46" s="17"/>
      <c r="BH46" s="17"/>
      <c r="BI46" s="17">
        <v>-2.1</v>
      </c>
      <c r="BJ46" s="17"/>
      <c r="BK46" s="17"/>
      <c r="BL46" s="17">
        <v>-1.4</v>
      </c>
      <c r="BM46" s="17"/>
      <c r="BN46" s="17"/>
      <c r="BO46" s="17"/>
      <c r="BP46" s="17">
        <v>-6.9</v>
      </c>
      <c r="BQ46" s="17">
        <v>-12.3</v>
      </c>
      <c r="BR46" s="17">
        <v>0</v>
      </c>
      <c r="BS46" s="17">
        <v>0</v>
      </c>
      <c r="BT46" s="17">
        <v>-25.3</v>
      </c>
      <c r="BU46" s="17"/>
      <c r="BV46" s="17"/>
      <c r="BW46" s="17"/>
      <c r="BX46" s="17"/>
      <c r="BY46" s="17"/>
      <c r="BZ46" s="17"/>
      <c r="CA46" s="17"/>
      <c r="CB46" s="17"/>
      <c r="CC46" s="17">
        <v>-0.5</v>
      </c>
      <c r="CD46" s="17">
        <v>53.8</v>
      </c>
      <c r="CE46" s="17">
        <v>27.8</v>
      </c>
      <c r="CF46" s="17">
        <v>9.1</v>
      </c>
      <c r="CG46" s="17">
        <v>3.8</v>
      </c>
      <c r="CH46" s="17">
        <v>5.8</v>
      </c>
      <c r="CI46" s="17"/>
      <c r="CJ46" s="17"/>
      <c r="CK46" s="17"/>
      <c r="CL46" s="17">
        <v>4</v>
      </c>
      <c r="CM46" s="17">
        <v>9.3000000000000007</v>
      </c>
      <c r="CN46" s="17">
        <v>-22.3</v>
      </c>
      <c r="CO46" s="17"/>
      <c r="CP46" s="17"/>
      <c r="CQ46" s="17"/>
      <c r="CR46" s="17"/>
      <c r="CS46" s="17"/>
      <c r="CT46" s="17">
        <v>-0.3</v>
      </c>
      <c r="CU46" s="17">
        <v>-5.9</v>
      </c>
      <c r="CV46" s="17"/>
      <c r="CW46" s="17">
        <v>3.2</v>
      </c>
      <c r="CX46" s="17">
        <v>1.1000000000000001</v>
      </c>
      <c r="CY46" s="17">
        <v>0</v>
      </c>
      <c r="CZ46" s="17"/>
      <c r="DA46" s="17">
        <v>1.3</v>
      </c>
      <c r="DB46" s="17">
        <v>0</v>
      </c>
      <c r="DC46" s="17">
        <v>0</v>
      </c>
      <c r="DD46" s="17">
        <v>-1</v>
      </c>
      <c r="DE46" s="17">
        <v>0</v>
      </c>
      <c r="DF46" s="17"/>
      <c r="DG46" s="17">
        <v>0</v>
      </c>
      <c r="DH46" s="17">
        <v>0.8</v>
      </c>
      <c r="DI46" s="17"/>
      <c r="DJ46" s="17">
        <v>-0.1</v>
      </c>
      <c r="DK46" s="17">
        <v>0.2</v>
      </c>
      <c r="DL46" s="17">
        <v>0.6</v>
      </c>
      <c r="DM46" s="17"/>
      <c r="DN46" s="17">
        <v>0</v>
      </c>
      <c r="DO46" s="17">
        <v>0</v>
      </c>
      <c r="DP46" s="17">
        <v>0</v>
      </c>
      <c r="DQ46" s="17">
        <v>0</v>
      </c>
      <c r="DR46" s="17">
        <v>0.2</v>
      </c>
      <c r="DS46" s="17">
        <v>0</v>
      </c>
      <c r="DT46" s="17">
        <v>0.2</v>
      </c>
      <c r="DU46" s="17">
        <v>0.5</v>
      </c>
      <c r="DV46" s="17"/>
      <c r="DW46" s="17">
        <v>-3</v>
      </c>
      <c r="DX46" s="17">
        <v>0.2</v>
      </c>
      <c r="DY46" s="17">
        <v>1.1000000000000001</v>
      </c>
      <c r="DZ46" s="17">
        <v>1.8</v>
      </c>
      <c r="EA46" s="17">
        <v>1.2</v>
      </c>
      <c r="EB46" s="17">
        <v>0</v>
      </c>
      <c r="EC46" s="17">
        <v>11.1</v>
      </c>
      <c r="ED46" s="17">
        <v>0.3</v>
      </c>
      <c r="EE46" s="17">
        <v>-6.6</v>
      </c>
      <c r="EF46" s="17">
        <v>-6.5</v>
      </c>
      <c r="EG46" s="17">
        <v>0</v>
      </c>
      <c r="EH46" s="17">
        <v>0</v>
      </c>
      <c r="EI46" s="17">
        <v>2.6</v>
      </c>
      <c r="EJ46" s="17">
        <v>-0.7</v>
      </c>
      <c r="EK46" s="17">
        <v>1.4</v>
      </c>
      <c r="EL46" s="17">
        <v>0.2</v>
      </c>
      <c r="EM46" s="17">
        <v>0.2</v>
      </c>
      <c r="EN46" s="17">
        <v>0.2</v>
      </c>
      <c r="EO46" s="17">
        <v>0</v>
      </c>
      <c r="EP46" s="17">
        <v>19.600000000000001</v>
      </c>
      <c r="EQ46" s="17">
        <v>0</v>
      </c>
      <c r="ER46" s="17">
        <v>0</v>
      </c>
      <c r="ES46" s="17">
        <v>-0.2</v>
      </c>
      <c r="ET46" s="17">
        <v>14.4</v>
      </c>
      <c r="EU46" s="17">
        <v>3.4</v>
      </c>
      <c r="EV46" s="17">
        <v>0</v>
      </c>
      <c r="EW46" s="17">
        <v>1.4</v>
      </c>
      <c r="EX46" s="17">
        <v>0.1</v>
      </c>
      <c r="EY46" s="17">
        <v>0.4</v>
      </c>
      <c r="EZ46" s="17">
        <v>0.6</v>
      </c>
      <c r="FA46" s="17">
        <v>0</v>
      </c>
      <c r="FB46" s="17">
        <v>0.4</v>
      </c>
      <c r="FC46" s="17">
        <v>1.6</v>
      </c>
      <c r="FD46" s="17">
        <v>2</v>
      </c>
      <c r="FE46" s="17"/>
      <c r="FF46" s="17">
        <v>0.53</v>
      </c>
      <c r="FG46" s="17">
        <v>1.6</v>
      </c>
      <c r="FH46" s="17">
        <v>0</v>
      </c>
      <c r="FI46" s="17">
        <v>2.9</v>
      </c>
      <c r="FJ46" s="17"/>
      <c r="FK46" s="17">
        <v>208.83</v>
      </c>
      <c r="FL46" s="15"/>
      <c r="FM46" s="17">
        <v>1.3</v>
      </c>
      <c r="FN46" s="17">
        <v>-0.95</v>
      </c>
      <c r="FO46" s="17">
        <v>0.9</v>
      </c>
      <c r="FP46" s="17">
        <v>1.6</v>
      </c>
      <c r="FQ46" s="17">
        <v>1.3</v>
      </c>
      <c r="FR46" s="17">
        <v>1.3</v>
      </c>
      <c r="FS46" s="17">
        <v>0.3</v>
      </c>
      <c r="FT46" s="17">
        <v>2</v>
      </c>
      <c r="FU46" s="17">
        <v>7.75</v>
      </c>
    </row>
    <row r="47" spans="1:177" ht="24" customHeight="1" x14ac:dyDescent="0.35">
      <c r="A47" s="16" t="s">
        <v>77</v>
      </c>
      <c r="B47" s="16" t="s">
        <v>799</v>
      </c>
      <c r="C47" s="17">
        <v>38.6</v>
      </c>
      <c r="D47" s="17">
        <v>30.3</v>
      </c>
      <c r="E47" s="17">
        <v>15.2</v>
      </c>
      <c r="F47" s="17"/>
      <c r="G47" s="17"/>
      <c r="H47" s="17">
        <v>-9.5</v>
      </c>
      <c r="I47" s="17">
        <v>27.4</v>
      </c>
      <c r="J47" s="17"/>
      <c r="K47" s="17"/>
      <c r="L47" s="17">
        <v>-13.6</v>
      </c>
      <c r="M47" s="17">
        <v>-14.2</v>
      </c>
      <c r="N47" s="17">
        <v>11.3</v>
      </c>
      <c r="O47" s="17">
        <v>64.900000000000006</v>
      </c>
      <c r="P47" s="17">
        <v>17.899999999999999</v>
      </c>
      <c r="Q47" s="17">
        <v>6</v>
      </c>
      <c r="R47" s="17">
        <v>49.2</v>
      </c>
      <c r="S47" s="17">
        <v>0</v>
      </c>
      <c r="T47" s="17"/>
      <c r="U47" s="17"/>
      <c r="V47" s="17"/>
      <c r="W47" s="17"/>
      <c r="X47" s="17">
        <v>9.9</v>
      </c>
      <c r="Y47" s="17">
        <v>1.6</v>
      </c>
      <c r="Z47" s="17">
        <v>1.1000000000000001</v>
      </c>
      <c r="AA47" s="17"/>
      <c r="AB47" s="17">
        <v>-3.4</v>
      </c>
      <c r="AC47" s="17">
        <v>3.9</v>
      </c>
      <c r="AD47" s="17">
        <v>9.8000000000000007</v>
      </c>
      <c r="AE47" s="17"/>
      <c r="AF47" s="17"/>
      <c r="AG47" s="17"/>
      <c r="AH47" s="17"/>
      <c r="AI47" s="17">
        <v>20.8</v>
      </c>
      <c r="AJ47" s="17">
        <v>11.3</v>
      </c>
      <c r="AK47" s="17"/>
      <c r="AL47" s="17"/>
      <c r="AM47" s="17"/>
      <c r="AN47" s="17">
        <v>-0.7</v>
      </c>
      <c r="AO47" s="17">
        <v>-11.9</v>
      </c>
      <c r="AP47" s="17">
        <v>2.2999999999999998</v>
      </c>
      <c r="AQ47" s="17">
        <v>15.7</v>
      </c>
      <c r="AR47" s="17">
        <v>4.8</v>
      </c>
      <c r="AS47" s="17">
        <v>-0.8</v>
      </c>
      <c r="AT47" s="17">
        <v>2.6</v>
      </c>
      <c r="AU47" s="17">
        <v>1.2</v>
      </c>
      <c r="AV47" s="17"/>
      <c r="AW47" s="17"/>
      <c r="AX47" s="17"/>
      <c r="AY47" s="17">
        <v>7.9</v>
      </c>
      <c r="AZ47" s="17">
        <v>-0.9</v>
      </c>
      <c r="BA47" s="17">
        <v>0.2</v>
      </c>
      <c r="BB47" s="17">
        <v>1.6</v>
      </c>
      <c r="BC47" s="17">
        <v>1.3</v>
      </c>
      <c r="BD47" s="17">
        <v>0.4</v>
      </c>
      <c r="BE47" s="17">
        <v>0.6</v>
      </c>
      <c r="BF47" s="17">
        <v>-3.4</v>
      </c>
      <c r="BG47" s="17"/>
      <c r="BH47" s="17"/>
      <c r="BI47" s="17">
        <v>2.1</v>
      </c>
      <c r="BJ47" s="17"/>
      <c r="BK47" s="17"/>
      <c r="BL47" s="17">
        <v>0.2</v>
      </c>
      <c r="BM47" s="17"/>
      <c r="BN47" s="17"/>
      <c r="BO47" s="17"/>
      <c r="BP47" s="17">
        <v>5.5</v>
      </c>
      <c r="BQ47" s="17">
        <v>-3</v>
      </c>
      <c r="BR47" s="17">
        <v>0</v>
      </c>
      <c r="BS47" s="17">
        <v>0</v>
      </c>
      <c r="BT47" s="17">
        <v>-16.600000000000001</v>
      </c>
      <c r="BU47" s="17"/>
      <c r="BV47" s="17"/>
      <c r="BW47" s="17"/>
      <c r="BX47" s="17"/>
      <c r="BY47" s="17"/>
      <c r="BZ47" s="17"/>
      <c r="CA47" s="17"/>
      <c r="CB47" s="17"/>
      <c r="CC47" s="17">
        <v>-0.5</v>
      </c>
      <c r="CD47" s="17">
        <v>44.6</v>
      </c>
      <c r="CE47" s="17">
        <v>27.6</v>
      </c>
      <c r="CF47" s="17">
        <v>8.9</v>
      </c>
      <c r="CG47" s="17">
        <v>3.6</v>
      </c>
      <c r="CH47" s="17">
        <v>5.8</v>
      </c>
      <c r="CI47" s="17"/>
      <c r="CJ47" s="17"/>
      <c r="CK47" s="17"/>
      <c r="CL47" s="17">
        <v>20.100000000000001</v>
      </c>
      <c r="CM47" s="17">
        <v>25.6</v>
      </c>
      <c r="CN47" s="17">
        <v>1.2</v>
      </c>
      <c r="CO47" s="17"/>
      <c r="CP47" s="17"/>
      <c r="CQ47" s="17"/>
      <c r="CR47" s="17"/>
      <c r="CS47" s="17"/>
      <c r="CT47" s="17">
        <v>9.6999999999999993</v>
      </c>
      <c r="CU47" s="17">
        <v>0</v>
      </c>
      <c r="CV47" s="17"/>
      <c r="CW47" s="17">
        <v>3.7</v>
      </c>
      <c r="CX47" s="17">
        <v>0</v>
      </c>
      <c r="CY47" s="17">
        <v>0</v>
      </c>
      <c r="CZ47" s="17"/>
      <c r="DA47" s="17">
        <v>1.3</v>
      </c>
      <c r="DB47" s="17">
        <v>0.1</v>
      </c>
      <c r="DC47" s="17">
        <v>-0.1</v>
      </c>
      <c r="DD47" s="17">
        <v>-0.9</v>
      </c>
      <c r="DE47" s="17">
        <v>-0.2</v>
      </c>
      <c r="DF47" s="17"/>
      <c r="DG47" s="17">
        <v>0</v>
      </c>
      <c r="DH47" s="17">
        <v>1</v>
      </c>
      <c r="DI47" s="17"/>
      <c r="DJ47" s="17">
        <v>-0.3</v>
      </c>
      <c r="DK47" s="17">
        <v>0.2</v>
      </c>
      <c r="DL47" s="17">
        <v>0.6</v>
      </c>
      <c r="DM47" s="17"/>
      <c r="DN47" s="17">
        <v>0</v>
      </c>
      <c r="DO47" s="17">
        <v>0</v>
      </c>
      <c r="DP47" s="17">
        <v>0</v>
      </c>
      <c r="DQ47" s="17">
        <v>0</v>
      </c>
      <c r="DR47" s="17">
        <v>0.2</v>
      </c>
      <c r="DS47" s="17">
        <v>0.5</v>
      </c>
      <c r="DT47" s="17">
        <v>0.4</v>
      </c>
      <c r="DU47" s="17">
        <v>0.5</v>
      </c>
      <c r="DV47" s="17"/>
      <c r="DW47" s="17">
        <v>-3.5</v>
      </c>
      <c r="DX47" s="17">
        <v>0.1</v>
      </c>
      <c r="DY47" s="17">
        <v>1.7</v>
      </c>
      <c r="DZ47" s="17">
        <v>1.8</v>
      </c>
      <c r="EA47" s="17">
        <v>1.5</v>
      </c>
      <c r="EB47" s="17">
        <v>0</v>
      </c>
      <c r="EC47" s="17">
        <v>4.7</v>
      </c>
      <c r="ED47" s="17">
        <v>0.3</v>
      </c>
      <c r="EE47" s="17">
        <v>-2.6</v>
      </c>
      <c r="EF47" s="17">
        <v>-3</v>
      </c>
      <c r="EG47" s="17">
        <v>0</v>
      </c>
      <c r="EH47" s="17">
        <v>0.1</v>
      </c>
      <c r="EI47" s="17">
        <v>2.6</v>
      </c>
      <c r="EJ47" s="17">
        <v>0</v>
      </c>
      <c r="EK47" s="17">
        <v>1.5</v>
      </c>
      <c r="EL47" s="17">
        <v>0.2</v>
      </c>
      <c r="EM47" s="17">
        <v>0.2</v>
      </c>
      <c r="EN47" s="17">
        <v>0.2</v>
      </c>
      <c r="EO47" s="17">
        <v>0</v>
      </c>
      <c r="EP47" s="17">
        <v>0</v>
      </c>
      <c r="EQ47" s="17">
        <v>0</v>
      </c>
      <c r="ER47" s="17">
        <v>0</v>
      </c>
      <c r="ES47" s="17">
        <v>-0.2</v>
      </c>
      <c r="ET47" s="17">
        <v>17.3</v>
      </c>
      <c r="EU47" s="17">
        <v>5.2</v>
      </c>
      <c r="EV47" s="17">
        <v>0</v>
      </c>
      <c r="EW47" s="17">
        <v>1.6</v>
      </c>
      <c r="EX47" s="17">
        <v>0.2</v>
      </c>
      <c r="EY47" s="17">
        <v>0.8</v>
      </c>
      <c r="EZ47" s="17">
        <v>0.6</v>
      </c>
      <c r="FA47" s="17">
        <v>0</v>
      </c>
      <c r="FB47" s="17">
        <v>0.4</v>
      </c>
      <c r="FC47" s="17">
        <v>1.8</v>
      </c>
      <c r="FD47" s="17">
        <v>1.9</v>
      </c>
      <c r="FE47" s="17"/>
      <c r="FF47" s="17">
        <v>0.49</v>
      </c>
      <c r="FG47" s="17">
        <v>2.5</v>
      </c>
      <c r="FH47" s="17">
        <v>0</v>
      </c>
      <c r="FI47" s="17">
        <v>3.1</v>
      </c>
      <c r="FJ47" s="17"/>
      <c r="FK47" s="17">
        <v>482.69</v>
      </c>
      <c r="FL47" s="15"/>
      <c r="FM47" s="17">
        <v>1.4</v>
      </c>
      <c r="FN47" s="17">
        <v>-0.28999999999999998</v>
      </c>
      <c r="FO47" s="17">
        <v>1.3</v>
      </c>
      <c r="FP47" s="17">
        <v>0</v>
      </c>
      <c r="FQ47" s="17">
        <v>1.3</v>
      </c>
      <c r="FR47" s="17">
        <v>1.3</v>
      </c>
      <c r="FS47" s="17">
        <v>0.7</v>
      </c>
      <c r="FT47" s="17">
        <v>2.1</v>
      </c>
      <c r="FU47" s="17">
        <v>7.81</v>
      </c>
    </row>
    <row r="48" spans="1:177" ht="24" customHeight="1" x14ac:dyDescent="0.35">
      <c r="A48" s="16" t="s">
        <v>77</v>
      </c>
      <c r="B48" s="16" t="s">
        <v>800</v>
      </c>
      <c r="C48" s="17">
        <v>38.700000000000003</v>
      </c>
      <c r="D48" s="17">
        <v>23.2</v>
      </c>
      <c r="E48" s="17">
        <v>14.1</v>
      </c>
      <c r="F48" s="17"/>
      <c r="G48" s="17"/>
      <c r="H48" s="17">
        <v>-2.8</v>
      </c>
      <c r="I48" s="17">
        <v>34.1</v>
      </c>
      <c r="J48" s="17"/>
      <c r="K48" s="17"/>
      <c r="L48" s="17">
        <v>-17.100000000000001</v>
      </c>
      <c r="M48" s="17">
        <v>-14.9</v>
      </c>
      <c r="N48" s="17">
        <v>10.9</v>
      </c>
      <c r="O48" s="17">
        <v>60.2</v>
      </c>
      <c r="P48" s="17">
        <v>16.5</v>
      </c>
      <c r="Q48" s="17">
        <v>4.9000000000000004</v>
      </c>
      <c r="R48" s="17">
        <v>46.6</v>
      </c>
      <c r="S48" s="17">
        <v>0</v>
      </c>
      <c r="T48" s="17"/>
      <c r="U48" s="17"/>
      <c r="V48" s="17"/>
      <c r="W48" s="17"/>
      <c r="X48" s="17">
        <v>8.1999999999999993</v>
      </c>
      <c r="Y48" s="17">
        <v>0.7</v>
      </c>
      <c r="Z48" s="17">
        <v>0.3</v>
      </c>
      <c r="AA48" s="17"/>
      <c r="AB48" s="17">
        <v>-3.4</v>
      </c>
      <c r="AC48" s="17">
        <v>3.7</v>
      </c>
      <c r="AD48" s="17">
        <v>8.1</v>
      </c>
      <c r="AE48" s="17"/>
      <c r="AF48" s="17"/>
      <c r="AG48" s="17"/>
      <c r="AH48" s="17"/>
      <c r="AI48" s="17">
        <v>19.2</v>
      </c>
      <c r="AJ48" s="17">
        <v>12.6</v>
      </c>
      <c r="AK48" s="17"/>
      <c r="AL48" s="17"/>
      <c r="AM48" s="17"/>
      <c r="AN48" s="17">
        <v>-0.8</v>
      </c>
      <c r="AO48" s="17">
        <v>5.3</v>
      </c>
      <c r="AP48" s="17">
        <v>3.1</v>
      </c>
      <c r="AQ48" s="17">
        <v>15.1</v>
      </c>
      <c r="AR48" s="17">
        <v>5</v>
      </c>
      <c r="AS48" s="17">
        <v>-1.2</v>
      </c>
      <c r="AT48" s="17">
        <v>2.6</v>
      </c>
      <c r="AU48" s="17">
        <v>1.4</v>
      </c>
      <c r="AV48" s="17"/>
      <c r="AW48" s="17"/>
      <c r="AX48" s="17"/>
      <c r="AY48" s="17">
        <v>9.3000000000000007</v>
      </c>
      <c r="AZ48" s="17">
        <v>-1</v>
      </c>
      <c r="BA48" s="17">
        <v>0.2</v>
      </c>
      <c r="BB48" s="17">
        <v>2</v>
      </c>
      <c r="BC48" s="17">
        <v>2.4</v>
      </c>
      <c r="BD48" s="17">
        <v>0.4</v>
      </c>
      <c r="BE48" s="17">
        <v>0.3</v>
      </c>
      <c r="BF48" s="17">
        <v>0</v>
      </c>
      <c r="BG48" s="17"/>
      <c r="BH48" s="17"/>
      <c r="BI48" s="17">
        <v>1.6</v>
      </c>
      <c r="BJ48" s="17"/>
      <c r="BK48" s="17"/>
      <c r="BL48" s="17">
        <v>1.5</v>
      </c>
      <c r="BM48" s="17"/>
      <c r="BN48" s="17"/>
      <c r="BO48" s="17"/>
      <c r="BP48" s="17">
        <v>5</v>
      </c>
      <c r="BQ48" s="17">
        <v>-4.2</v>
      </c>
      <c r="BR48" s="17">
        <v>0</v>
      </c>
      <c r="BS48" s="17">
        <v>0</v>
      </c>
      <c r="BT48" s="17">
        <v>-17.399999999999999</v>
      </c>
      <c r="BU48" s="17"/>
      <c r="BV48" s="17"/>
      <c r="BW48" s="17"/>
      <c r="BX48" s="17"/>
      <c r="BY48" s="17"/>
      <c r="BZ48" s="17"/>
      <c r="CA48" s="17"/>
      <c r="CB48" s="17"/>
      <c r="CC48" s="17">
        <v>-0.5</v>
      </c>
      <c r="CD48" s="17">
        <v>44.5</v>
      </c>
      <c r="CE48" s="17">
        <v>39</v>
      </c>
      <c r="CF48" s="17">
        <v>8.9</v>
      </c>
      <c r="CG48" s="17">
        <v>3.8</v>
      </c>
      <c r="CH48" s="17">
        <v>6</v>
      </c>
      <c r="CI48" s="17"/>
      <c r="CJ48" s="17"/>
      <c r="CK48" s="17"/>
      <c r="CL48" s="17">
        <v>17.100000000000001</v>
      </c>
      <c r="CM48" s="17">
        <v>22.5</v>
      </c>
      <c r="CN48" s="17">
        <v>-3.2</v>
      </c>
      <c r="CO48" s="17"/>
      <c r="CP48" s="17"/>
      <c r="CQ48" s="17"/>
      <c r="CR48" s="17"/>
      <c r="CS48" s="17"/>
      <c r="CT48" s="17">
        <v>9.8000000000000007</v>
      </c>
      <c r="CU48" s="17">
        <v>0.1</v>
      </c>
      <c r="CV48" s="17"/>
      <c r="CW48" s="17">
        <v>3.9</v>
      </c>
      <c r="CX48" s="17">
        <v>0</v>
      </c>
      <c r="CY48" s="17">
        <v>0</v>
      </c>
      <c r="CZ48" s="17"/>
      <c r="DA48" s="17">
        <v>1.3</v>
      </c>
      <c r="DB48" s="17">
        <v>0</v>
      </c>
      <c r="DC48" s="17">
        <v>-0.1</v>
      </c>
      <c r="DD48" s="17">
        <v>-0.9</v>
      </c>
      <c r="DE48" s="17">
        <v>-0.2</v>
      </c>
      <c r="DF48" s="17"/>
      <c r="DG48" s="17">
        <v>0</v>
      </c>
      <c r="DH48" s="17">
        <v>1</v>
      </c>
      <c r="DI48" s="17"/>
      <c r="DJ48" s="17">
        <v>-1.1000000000000001</v>
      </c>
      <c r="DK48" s="17">
        <v>0.2</v>
      </c>
      <c r="DL48" s="17">
        <v>0.6</v>
      </c>
      <c r="DM48" s="17"/>
      <c r="DN48" s="17">
        <v>0</v>
      </c>
      <c r="DO48" s="17">
        <v>0</v>
      </c>
      <c r="DP48" s="17">
        <v>0</v>
      </c>
      <c r="DQ48" s="17">
        <v>0</v>
      </c>
      <c r="DR48" s="17">
        <v>0.2</v>
      </c>
      <c r="DS48" s="17">
        <v>0.2</v>
      </c>
      <c r="DT48" s="17">
        <v>0.2</v>
      </c>
      <c r="DU48" s="17">
        <v>0.5</v>
      </c>
      <c r="DV48" s="17"/>
      <c r="DW48" s="17">
        <v>-3.5</v>
      </c>
      <c r="DX48" s="17">
        <v>0.1</v>
      </c>
      <c r="DY48" s="17">
        <v>1.7</v>
      </c>
      <c r="DZ48" s="17">
        <v>1.8</v>
      </c>
      <c r="EA48" s="17">
        <v>1.7</v>
      </c>
      <c r="EB48" s="17">
        <v>0</v>
      </c>
      <c r="EC48" s="17">
        <v>0.2</v>
      </c>
      <c r="ED48" s="17">
        <v>0.4</v>
      </c>
      <c r="EE48" s="17">
        <v>-4.0999999999999996</v>
      </c>
      <c r="EF48" s="17">
        <v>-4.5999999999999996</v>
      </c>
      <c r="EG48" s="17">
        <v>0</v>
      </c>
      <c r="EH48" s="17">
        <v>0</v>
      </c>
      <c r="EI48" s="17">
        <v>2.6</v>
      </c>
      <c r="EJ48" s="17">
        <v>-0.1</v>
      </c>
      <c r="EK48" s="17">
        <v>1.6</v>
      </c>
      <c r="EL48" s="17">
        <v>0.2</v>
      </c>
      <c r="EM48" s="17">
        <v>0.2</v>
      </c>
      <c r="EN48" s="17">
        <v>0.2</v>
      </c>
      <c r="EO48" s="17">
        <v>0</v>
      </c>
      <c r="EP48" s="17">
        <v>0</v>
      </c>
      <c r="EQ48" s="17">
        <v>0</v>
      </c>
      <c r="ER48" s="17">
        <v>0</v>
      </c>
      <c r="ES48" s="17">
        <v>-0.2</v>
      </c>
      <c r="ET48" s="17">
        <v>14.9</v>
      </c>
      <c r="EU48" s="17">
        <v>4.2</v>
      </c>
      <c r="EV48" s="17">
        <v>0</v>
      </c>
      <c r="EW48" s="17">
        <v>1.6</v>
      </c>
      <c r="EX48" s="17">
        <v>0.3</v>
      </c>
      <c r="EY48" s="17">
        <v>0.8</v>
      </c>
      <c r="EZ48" s="17">
        <v>0.6</v>
      </c>
      <c r="FA48" s="17">
        <v>0</v>
      </c>
      <c r="FB48" s="17">
        <v>0.4</v>
      </c>
      <c r="FC48" s="17">
        <v>2</v>
      </c>
      <c r="FD48" s="17">
        <v>1.9</v>
      </c>
      <c r="FE48" s="17"/>
      <c r="FF48" s="17">
        <v>0.2</v>
      </c>
      <c r="FG48" s="17">
        <v>3.1</v>
      </c>
      <c r="FH48" s="17">
        <v>0</v>
      </c>
      <c r="FI48" s="17">
        <v>2.7</v>
      </c>
      <c r="FJ48" s="17"/>
      <c r="FK48" s="17">
        <v>479.1</v>
      </c>
      <c r="FL48" s="15"/>
      <c r="FM48" s="17">
        <v>1.5</v>
      </c>
      <c r="FN48" s="17">
        <v>0</v>
      </c>
      <c r="FO48" s="17">
        <v>1.2</v>
      </c>
      <c r="FP48" s="17">
        <v>0</v>
      </c>
      <c r="FQ48" s="17">
        <v>1.3</v>
      </c>
      <c r="FR48" s="17">
        <v>1.3</v>
      </c>
      <c r="FS48" s="17">
        <v>0.7</v>
      </c>
      <c r="FT48" s="17">
        <v>4</v>
      </c>
      <c r="FU48" s="17">
        <v>10</v>
      </c>
    </row>
    <row r="49" spans="1:177" ht="24" customHeight="1" x14ac:dyDescent="0.35">
      <c r="A49" s="16" t="s">
        <v>77</v>
      </c>
      <c r="B49" s="16" t="s">
        <v>801</v>
      </c>
      <c r="C49" s="17">
        <v>38</v>
      </c>
      <c r="D49" s="17">
        <v>26.3</v>
      </c>
      <c r="E49" s="17">
        <v>14.4</v>
      </c>
      <c r="F49" s="17"/>
      <c r="G49" s="17"/>
      <c r="H49" s="17">
        <v>-3.2</v>
      </c>
      <c r="I49" s="17">
        <v>34.1</v>
      </c>
      <c r="J49" s="17"/>
      <c r="K49" s="17"/>
      <c r="L49" s="17">
        <v>-16.600000000000001</v>
      </c>
      <c r="M49" s="17">
        <v>-16.100000000000001</v>
      </c>
      <c r="N49" s="17">
        <v>9.6999999999999993</v>
      </c>
      <c r="O49" s="17">
        <v>61.9</v>
      </c>
      <c r="P49" s="17">
        <v>17.399999999999999</v>
      </c>
      <c r="Q49" s="17">
        <v>5.0999999999999996</v>
      </c>
      <c r="R49" s="17">
        <v>48.6</v>
      </c>
      <c r="S49" s="17">
        <v>0</v>
      </c>
      <c r="T49" s="17"/>
      <c r="U49" s="17"/>
      <c r="V49" s="17"/>
      <c r="W49" s="17"/>
      <c r="X49" s="17">
        <v>8.9</v>
      </c>
      <c r="Y49" s="17">
        <v>0.3</v>
      </c>
      <c r="Z49" s="17">
        <v>0.3</v>
      </c>
      <c r="AA49" s="17"/>
      <c r="AB49" s="17">
        <v>-3.4</v>
      </c>
      <c r="AC49" s="17">
        <v>3.6</v>
      </c>
      <c r="AD49" s="17">
        <v>7.8</v>
      </c>
      <c r="AE49" s="17"/>
      <c r="AF49" s="17"/>
      <c r="AG49" s="17"/>
      <c r="AH49" s="17"/>
      <c r="AI49" s="17">
        <v>18</v>
      </c>
      <c r="AJ49" s="17">
        <v>11.9</v>
      </c>
      <c r="AK49" s="17"/>
      <c r="AL49" s="17"/>
      <c r="AM49" s="17"/>
      <c r="AN49" s="17">
        <v>-1</v>
      </c>
      <c r="AO49" s="17">
        <v>-2.2999999999999998</v>
      </c>
      <c r="AP49" s="17">
        <v>3.4</v>
      </c>
      <c r="AQ49" s="17">
        <v>14.8</v>
      </c>
      <c r="AR49" s="17">
        <v>5.3</v>
      </c>
      <c r="AS49" s="17">
        <v>-0.9</v>
      </c>
      <c r="AT49" s="17">
        <v>2.6</v>
      </c>
      <c r="AU49" s="17">
        <v>1.2</v>
      </c>
      <c r="AV49" s="17"/>
      <c r="AW49" s="17"/>
      <c r="AX49" s="17"/>
      <c r="AY49" s="17">
        <v>9</v>
      </c>
      <c r="AZ49" s="17">
        <v>-0.9</v>
      </c>
      <c r="BA49" s="17">
        <v>0.2</v>
      </c>
      <c r="BB49" s="17">
        <v>3.5</v>
      </c>
      <c r="BC49" s="17">
        <v>-0.2</v>
      </c>
      <c r="BD49" s="17">
        <v>0.4</v>
      </c>
      <c r="BE49" s="17">
        <v>0.5</v>
      </c>
      <c r="BF49" s="17">
        <v>-0.6</v>
      </c>
      <c r="BG49" s="17"/>
      <c r="BH49" s="17"/>
      <c r="BI49" s="17">
        <v>3.5</v>
      </c>
      <c r="BJ49" s="17"/>
      <c r="BK49" s="17"/>
      <c r="BL49" s="17">
        <v>1.2</v>
      </c>
      <c r="BM49" s="17"/>
      <c r="BN49" s="17"/>
      <c r="BO49" s="17"/>
      <c r="BP49" s="17">
        <v>5.0999999999999996</v>
      </c>
      <c r="BQ49" s="17">
        <v>-3</v>
      </c>
      <c r="BR49" s="17">
        <v>0</v>
      </c>
      <c r="BS49" s="17">
        <v>0</v>
      </c>
      <c r="BT49" s="17">
        <v>-16.399999999999999</v>
      </c>
      <c r="BU49" s="17"/>
      <c r="BV49" s="17"/>
      <c r="BW49" s="17"/>
      <c r="BX49" s="17"/>
      <c r="BY49" s="17"/>
      <c r="BZ49" s="17"/>
      <c r="CA49" s="17"/>
      <c r="CB49" s="17"/>
      <c r="CC49" s="17">
        <v>-0.4</v>
      </c>
      <c r="CD49" s="17">
        <v>45.1</v>
      </c>
      <c r="CE49" s="17">
        <v>38.9</v>
      </c>
      <c r="CF49" s="17">
        <v>9</v>
      </c>
      <c r="CG49" s="17">
        <v>3.8</v>
      </c>
      <c r="CH49" s="17">
        <v>6.3</v>
      </c>
      <c r="CI49" s="17"/>
      <c r="CJ49" s="17"/>
      <c r="CK49" s="17"/>
      <c r="CL49" s="17">
        <v>18.5</v>
      </c>
      <c r="CM49" s="17">
        <v>23.9</v>
      </c>
      <c r="CN49" s="17">
        <v>-0.9</v>
      </c>
      <c r="CO49" s="17"/>
      <c r="CP49" s="17"/>
      <c r="CQ49" s="17"/>
      <c r="CR49" s="17"/>
      <c r="CS49" s="17"/>
      <c r="CT49" s="17">
        <v>8.3000000000000007</v>
      </c>
      <c r="CU49" s="17">
        <v>-0.8</v>
      </c>
      <c r="CV49" s="17"/>
      <c r="CW49" s="17">
        <v>2.6</v>
      </c>
      <c r="CX49" s="17">
        <v>0</v>
      </c>
      <c r="CY49" s="17">
        <v>0</v>
      </c>
      <c r="CZ49" s="17"/>
      <c r="DA49" s="17">
        <v>1.3</v>
      </c>
      <c r="DB49" s="17">
        <v>0</v>
      </c>
      <c r="DC49" s="17">
        <v>0</v>
      </c>
      <c r="DD49" s="17">
        <v>-1</v>
      </c>
      <c r="DE49" s="17">
        <v>-0.2</v>
      </c>
      <c r="DF49" s="17"/>
      <c r="DG49" s="17">
        <v>0</v>
      </c>
      <c r="DH49" s="17">
        <v>1.2</v>
      </c>
      <c r="DI49" s="17"/>
      <c r="DJ49" s="17">
        <v>-0.5</v>
      </c>
      <c r="DK49" s="17">
        <v>0.2</v>
      </c>
      <c r="DL49" s="17">
        <v>0.6</v>
      </c>
      <c r="DM49" s="17"/>
      <c r="DN49" s="17">
        <v>0</v>
      </c>
      <c r="DO49" s="17">
        <v>0</v>
      </c>
      <c r="DP49" s="17">
        <v>0</v>
      </c>
      <c r="DQ49" s="17">
        <v>0</v>
      </c>
      <c r="DR49" s="17">
        <v>0.2</v>
      </c>
      <c r="DS49" s="17">
        <v>0.3</v>
      </c>
      <c r="DT49" s="17">
        <v>0.2</v>
      </c>
      <c r="DU49" s="17">
        <v>0.5</v>
      </c>
      <c r="DV49" s="17"/>
      <c r="DW49" s="17">
        <v>-3.5</v>
      </c>
      <c r="DX49" s="17">
        <v>0.1</v>
      </c>
      <c r="DY49" s="17">
        <v>1.8</v>
      </c>
      <c r="DZ49" s="17">
        <v>1.8</v>
      </c>
      <c r="EA49" s="17">
        <v>1.7</v>
      </c>
      <c r="EB49" s="17">
        <v>0</v>
      </c>
      <c r="EC49" s="17">
        <v>1.5</v>
      </c>
      <c r="ED49" s="17">
        <v>0.4</v>
      </c>
      <c r="EE49" s="17">
        <v>-3.4</v>
      </c>
      <c r="EF49" s="17">
        <v>-3.8</v>
      </c>
      <c r="EG49" s="17">
        <v>0</v>
      </c>
      <c r="EH49" s="17">
        <v>0</v>
      </c>
      <c r="EI49" s="17">
        <v>2.6</v>
      </c>
      <c r="EJ49" s="17">
        <v>-0.1</v>
      </c>
      <c r="EK49" s="17">
        <v>1.5</v>
      </c>
      <c r="EL49" s="17">
        <v>0.2</v>
      </c>
      <c r="EM49" s="17">
        <v>0.2</v>
      </c>
      <c r="EN49" s="17">
        <v>0.2</v>
      </c>
      <c r="EO49" s="17">
        <v>0</v>
      </c>
      <c r="EP49" s="17">
        <v>0</v>
      </c>
      <c r="EQ49" s="17">
        <v>0</v>
      </c>
      <c r="ER49" s="17">
        <v>0</v>
      </c>
      <c r="ES49" s="17">
        <v>-0.2</v>
      </c>
      <c r="ET49" s="17">
        <v>12.6</v>
      </c>
      <c r="EU49" s="17">
        <v>4.2</v>
      </c>
      <c r="EV49" s="17">
        <v>0</v>
      </c>
      <c r="EW49" s="17">
        <v>1.6</v>
      </c>
      <c r="EX49" s="17">
        <v>0.3</v>
      </c>
      <c r="EY49" s="17">
        <v>0.8</v>
      </c>
      <c r="EZ49" s="17">
        <v>0.6</v>
      </c>
      <c r="FA49" s="17">
        <v>0</v>
      </c>
      <c r="FB49" s="17">
        <v>0.4</v>
      </c>
      <c r="FC49" s="17">
        <v>2</v>
      </c>
      <c r="FD49" s="17">
        <v>2</v>
      </c>
      <c r="FE49" s="17"/>
      <c r="FF49" s="17">
        <v>0.38</v>
      </c>
      <c r="FG49" s="17">
        <v>1.7</v>
      </c>
      <c r="FH49" s="17">
        <v>0</v>
      </c>
      <c r="FI49" s="17">
        <v>2.4</v>
      </c>
      <c r="FJ49" s="17"/>
      <c r="FK49" s="17">
        <v>479.48</v>
      </c>
      <c r="FL49" s="15"/>
      <c r="FM49" s="17">
        <v>1.6</v>
      </c>
      <c r="FN49" s="17">
        <v>0</v>
      </c>
      <c r="FO49" s="17">
        <v>1.3</v>
      </c>
      <c r="FP49" s="17">
        <v>0</v>
      </c>
      <c r="FQ49" s="17">
        <v>1.3</v>
      </c>
      <c r="FR49" s="17">
        <v>1.3</v>
      </c>
      <c r="FS49" s="17">
        <v>0.7</v>
      </c>
      <c r="FT49" s="17">
        <v>4</v>
      </c>
      <c r="FU49" s="17">
        <v>10.199999999999999</v>
      </c>
    </row>
    <row r="50" spans="1:177" ht="24" customHeight="1" x14ac:dyDescent="0.35">
      <c r="A50" s="18" t="s">
        <v>77</v>
      </c>
      <c r="B50" s="18" t="s">
        <v>802</v>
      </c>
      <c r="C50" s="19">
        <v>38.9</v>
      </c>
      <c r="D50" s="19">
        <v>32.200000000000003</v>
      </c>
      <c r="E50" s="19">
        <v>16.399999999999999</v>
      </c>
      <c r="F50" s="19"/>
      <c r="G50" s="19"/>
      <c r="H50" s="19">
        <v>-3.6</v>
      </c>
      <c r="I50" s="19">
        <v>34.299999999999997</v>
      </c>
      <c r="J50" s="19"/>
      <c r="K50" s="19"/>
      <c r="L50" s="19">
        <v>-15.6</v>
      </c>
      <c r="M50" s="19">
        <v>-10.1</v>
      </c>
      <c r="N50" s="19">
        <v>16</v>
      </c>
      <c r="O50" s="19">
        <v>63.5</v>
      </c>
      <c r="P50" s="19">
        <v>17.5</v>
      </c>
      <c r="Q50" s="19">
        <v>5.5</v>
      </c>
      <c r="R50" s="19">
        <v>50.7</v>
      </c>
      <c r="S50" s="19">
        <v>0.1</v>
      </c>
      <c r="T50" s="19"/>
      <c r="U50" s="19"/>
      <c r="V50" s="19"/>
      <c r="W50" s="19"/>
      <c r="X50" s="19">
        <v>10.8</v>
      </c>
      <c r="Y50" s="19">
        <v>0.6</v>
      </c>
      <c r="Z50" s="19">
        <v>0.6</v>
      </c>
      <c r="AA50" s="19"/>
      <c r="AB50" s="19">
        <v>-3.4</v>
      </c>
      <c r="AC50" s="19">
        <v>3.5</v>
      </c>
      <c r="AD50" s="19">
        <v>8.9</v>
      </c>
      <c r="AE50" s="19"/>
      <c r="AF50" s="19"/>
      <c r="AG50" s="19"/>
      <c r="AH50" s="19"/>
      <c r="AI50" s="19">
        <v>18.100000000000001</v>
      </c>
      <c r="AJ50" s="19">
        <v>12.5</v>
      </c>
      <c r="AK50" s="19"/>
      <c r="AL50" s="19"/>
      <c r="AM50" s="19"/>
      <c r="AN50" s="19">
        <v>-1</v>
      </c>
      <c r="AO50" s="19">
        <v>-0.8</v>
      </c>
      <c r="AP50" s="19">
        <v>3.5</v>
      </c>
      <c r="AQ50" s="19">
        <v>14.6</v>
      </c>
      <c r="AR50" s="19">
        <v>5.2</v>
      </c>
      <c r="AS50" s="19">
        <v>-0.4</v>
      </c>
      <c r="AT50" s="19">
        <v>2.6</v>
      </c>
      <c r="AU50" s="19">
        <v>1.7</v>
      </c>
      <c r="AV50" s="19"/>
      <c r="AW50" s="19"/>
      <c r="AX50" s="19"/>
      <c r="AY50" s="19">
        <v>8.5</v>
      </c>
      <c r="AZ50" s="19">
        <v>-0.7</v>
      </c>
      <c r="BA50" s="19">
        <v>0.2</v>
      </c>
      <c r="BB50" s="19">
        <v>4.0999999999999996</v>
      </c>
      <c r="BC50" s="19">
        <v>-0.5</v>
      </c>
      <c r="BD50" s="19">
        <v>0.4</v>
      </c>
      <c r="BE50" s="19">
        <v>0.3</v>
      </c>
      <c r="BF50" s="19">
        <v>0.7</v>
      </c>
      <c r="BG50" s="19"/>
      <c r="BH50" s="19"/>
      <c r="BI50" s="19">
        <v>3.6</v>
      </c>
      <c r="BJ50" s="19"/>
      <c r="BK50" s="19"/>
      <c r="BL50" s="19">
        <v>0.7</v>
      </c>
      <c r="BM50" s="19"/>
      <c r="BN50" s="19"/>
      <c r="BO50" s="19"/>
      <c r="BP50" s="19">
        <v>5.3</v>
      </c>
      <c r="BQ50" s="19">
        <v>-3.1</v>
      </c>
      <c r="BR50" s="19">
        <v>0</v>
      </c>
      <c r="BS50" s="19">
        <v>0</v>
      </c>
      <c r="BT50" s="19">
        <v>-16.2</v>
      </c>
      <c r="BU50" s="19"/>
      <c r="BV50" s="19"/>
      <c r="BW50" s="19"/>
      <c r="BX50" s="19"/>
      <c r="BY50" s="19"/>
      <c r="BZ50" s="19"/>
      <c r="CA50" s="19"/>
      <c r="CB50" s="19"/>
      <c r="CC50" s="19">
        <v>-0.4</v>
      </c>
      <c r="CD50" s="19">
        <v>44.8</v>
      </c>
      <c r="CE50" s="19">
        <v>38.5</v>
      </c>
      <c r="CF50" s="19">
        <v>7.9</v>
      </c>
      <c r="CG50" s="19">
        <v>3.8</v>
      </c>
      <c r="CH50" s="19">
        <v>6</v>
      </c>
      <c r="CI50" s="19"/>
      <c r="CJ50" s="19"/>
      <c r="CK50" s="19"/>
      <c r="CL50" s="19">
        <v>18.7</v>
      </c>
      <c r="CM50" s="19">
        <v>24.1</v>
      </c>
      <c r="CN50" s="19">
        <v>-0.7</v>
      </c>
      <c r="CO50" s="19"/>
      <c r="CP50" s="19"/>
      <c r="CQ50" s="19"/>
      <c r="CR50" s="19"/>
      <c r="CS50" s="19"/>
      <c r="CT50" s="19">
        <v>9.4</v>
      </c>
      <c r="CU50" s="19">
        <v>-0.2</v>
      </c>
      <c r="CV50" s="19"/>
      <c r="CW50" s="19">
        <v>3.8</v>
      </c>
      <c r="CX50" s="19">
        <v>0</v>
      </c>
      <c r="CY50" s="19">
        <v>0</v>
      </c>
      <c r="CZ50" s="19"/>
      <c r="DA50" s="19">
        <v>1.3</v>
      </c>
      <c r="DB50" s="19">
        <v>0</v>
      </c>
      <c r="DC50" s="19">
        <v>-0.1</v>
      </c>
      <c r="DD50" s="19">
        <v>-1</v>
      </c>
      <c r="DE50" s="19">
        <v>0</v>
      </c>
      <c r="DF50" s="19"/>
      <c r="DG50" s="19">
        <v>0</v>
      </c>
      <c r="DH50" s="19">
        <v>1.2</v>
      </c>
      <c r="DI50" s="19"/>
      <c r="DJ50" s="19">
        <v>-0.9</v>
      </c>
      <c r="DK50" s="19">
        <v>0.2</v>
      </c>
      <c r="DL50" s="19">
        <v>0.6</v>
      </c>
      <c r="DM50" s="19"/>
      <c r="DN50" s="19">
        <v>0</v>
      </c>
      <c r="DO50" s="19">
        <v>0</v>
      </c>
      <c r="DP50" s="19">
        <v>0</v>
      </c>
      <c r="DQ50" s="19">
        <v>0</v>
      </c>
      <c r="DR50" s="19">
        <v>0</v>
      </c>
      <c r="DS50" s="19">
        <v>0.3</v>
      </c>
      <c r="DT50" s="19">
        <v>0.3</v>
      </c>
      <c r="DU50" s="19">
        <v>0.5</v>
      </c>
      <c r="DV50" s="19"/>
      <c r="DW50" s="19">
        <v>-3.5</v>
      </c>
      <c r="DX50" s="19">
        <v>-0.1</v>
      </c>
      <c r="DY50" s="19">
        <v>1.8</v>
      </c>
      <c r="DZ50" s="19">
        <v>1.8</v>
      </c>
      <c r="EA50" s="19">
        <v>1.7</v>
      </c>
      <c r="EB50" s="19">
        <v>0</v>
      </c>
      <c r="EC50" s="19">
        <v>0.1</v>
      </c>
      <c r="ED50" s="19">
        <v>0</v>
      </c>
      <c r="EE50" s="19">
        <v>-3.2</v>
      </c>
      <c r="EF50" s="19">
        <v>-3.4</v>
      </c>
      <c r="EG50" s="19">
        <v>0</v>
      </c>
      <c r="EH50" s="19">
        <v>0</v>
      </c>
      <c r="EI50" s="19">
        <v>2.6</v>
      </c>
      <c r="EJ50" s="19">
        <v>-0.1</v>
      </c>
      <c r="EK50" s="19">
        <v>1.5</v>
      </c>
      <c r="EL50" s="19">
        <v>0.2</v>
      </c>
      <c r="EM50" s="19">
        <v>0.2</v>
      </c>
      <c r="EN50" s="19">
        <v>0.2</v>
      </c>
      <c r="EO50" s="19">
        <v>0</v>
      </c>
      <c r="EP50" s="19">
        <v>0</v>
      </c>
      <c r="EQ50" s="19">
        <v>0</v>
      </c>
      <c r="ER50" s="19">
        <v>0</v>
      </c>
      <c r="ES50" s="19">
        <v>-0.2</v>
      </c>
      <c r="ET50" s="19">
        <v>7</v>
      </c>
      <c r="EU50" s="19">
        <v>1.6</v>
      </c>
      <c r="EV50" s="19">
        <v>0</v>
      </c>
      <c r="EW50" s="19">
        <v>1.6</v>
      </c>
      <c r="EX50" s="19">
        <v>0.3</v>
      </c>
      <c r="EY50" s="19">
        <v>0.8</v>
      </c>
      <c r="EZ50" s="19">
        <v>0.6</v>
      </c>
      <c r="FA50" s="19">
        <v>0</v>
      </c>
      <c r="FB50" s="19">
        <v>0.4</v>
      </c>
      <c r="FC50" s="19">
        <v>2</v>
      </c>
      <c r="FD50" s="19">
        <v>2</v>
      </c>
      <c r="FE50" s="19"/>
      <c r="FF50" s="19">
        <v>0.37</v>
      </c>
      <c r="FG50" s="19">
        <v>1.3</v>
      </c>
      <c r="FH50" s="19">
        <v>0</v>
      </c>
      <c r="FI50" s="19">
        <v>3.5</v>
      </c>
      <c r="FJ50" s="19"/>
      <c r="FK50" s="19">
        <v>505.27</v>
      </c>
      <c r="FL50" s="15"/>
      <c r="FM50" s="19">
        <v>1.7</v>
      </c>
      <c r="FN50" s="19">
        <v>0</v>
      </c>
      <c r="FO50" s="19">
        <v>1.1000000000000001</v>
      </c>
      <c r="FP50" s="19">
        <v>0</v>
      </c>
      <c r="FQ50" s="19">
        <v>1.3</v>
      </c>
      <c r="FR50" s="19">
        <v>1.3</v>
      </c>
      <c r="FS50" s="19">
        <v>0.5</v>
      </c>
      <c r="FT50" s="19">
        <v>3.9</v>
      </c>
      <c r="FU50" s="19">
        <v>9.8000000000000007</v>
      </c>
    </row>
    <row r="51" spans="1:177" ht="24" customHeight="1" x14ac:dyDescent="0.35">
      <c r="A51" s="13" t="s">
        <v>77</v>
      </c>
      <c r="B51" s="13" t="s">
        <v>803</v>
      </c>
      <c r="C51" s="14">
        <v>36.9</v>
      </c>
      <c r="D51" s="14">
        <v>29.2</v>
      </c>
      <c r="E51" s="14">
        <v>15.8</v>
      </c>
      <c r="F51" s="14"/>
      <c r="G51" s="14"/>
      <c r="H51" s="14">
        <v>-4.4000000000000004</v>
      </c>
      <c r="I51" s="14">
        <v>35.200000000000003</v>
      </c>
      <c r="J51" s="14"/>
      <c r="K51" s="14"/>
      <c r="L51" s="14">
        <v>-17</v>
      </c>
      <c r="M51" s="14">
        <v>-13</v>
      </c>
      <c r="N51" s="14">
        <v>12.9</v>
      </c>
      <c r="O51" s="14">
        <v>62.4</v>
      </c>
      <c r="P51" s="14">
        <v>17.2</v>
      </c>
      <c r="Q51" s="14">
        <v>4.7</v>
      </c>
      <c r="R51" s="14">
        <v>50.5</v>
      </c>
      <c r="S51" s="14">
        <v>0.1</v>
      </c>
      <c r="T51" s="14"/>
      <c r="U51" s="14"/>
      <c r="V51" s="14"/>
      <c r="W51" s="14"/>
      <c r="X51" s="14">
        <v>9</v>
      </c>
      <c r="Y51" s="14">
        <v>0.8</v>
      </c>
      <c r="Z51" s="14">
        <v>0.7</v>
      </c>
      <c r="AA51" s="14"/>
      <c r="AB51" s="14">
        <v>-3.4</v>
      </c>
      <c r="AC51" s="14">
        <v>3.5</v>
      </c>
      <c r="AD51" s="14">
        <v>8</v>
      </c>
      <c r="AE51" s="14"/>
      <c r="AF51" s="14"/>
      <c r="AG51" s="14"/>
      <c r="AH51" s="14"/>
      <c r="AI51" s="14">
        <v>17.600000000000001</v>
      </c>
      <c r="AJ51" s="14">
        <v>12.1</v>
      </c>
      <c r="AK51" s="14"/>
      <c r="AL51" s="14"/>
      <c r="AM51" s="14"/>
      <c r="AN51" s="14">
        <v>-1.1000000000000001</v>
      </c>
      <c r="AO51" s="14">
        <v>6.1</v>
      </c>
      <c r="AP51" s="14">
        <v>3.8</v>
      </c>
      <c r="AQ51" s="14">
        <v>14.6</v>
      </c>
      <c r="AR51" s="14">
        <v>5.2</v>
      </c>
      <c r="AS51" s="14">
        <v>0.1</v>
      </c>
      <c r="AT51" s="14">
        <v>2.6</v>
      </c>
      <c r="AU51" s="14">
        <v>1.4</v>
      </c>
      <c r="AV51" s="14"/>
      <c r="AW51" s="14"/>
      <c r="AX51" s="14"/>
      <c r="AY51" s="14">
        <v>10.199999999999999</v>
      </c>
      <c r="AZ51" s="14">
        <v>-0.7</v>
      </c>
      <c r="BA51" s="14">
        <v>0.2</v>
      </c>
      <c r="BB51" s="14">
        <v>2.8</v>
      </c>
      <c r="BC51" s="14">
        <v>-0.7</v>
      </c>
      <c r="BD51" s="14">
        <v>0.4</v>
      </c>
      <c r="BE51" s="14">
        <v>0.3</v>
      </c>
      <c r="BF51" s="14">
        <v>-0.3</v>
      </c>
      <c r="BG51" s="14"/>
      <c r="BH51" s="14"/>
      <c r="BI51" s="14">
        <v>3.2</v>
      </c>
      <c r="BJ51" s="14"/>
      <c r="BK51" s="14"/>
      <c r="BL51" s="14">
        <v>0</v>
      </c>
      <c r="BM51" s="14"/>
      <c r="BN51" s="14"/>
      <c r="BO51" s="14"/>
      <c r="BP51" s="14">
        <v>6.8</v>
      </c>
      <c r="BQ51" s="14">
        <v>-3.6</v>
      </c>
      <c r="BR51" s="14">
        <v>0</v>
      </c>
      <c r="BS51" s="14">
        <v>0</v>
      </c>
      <c r="BT51" s="14">
        <v>-16.2</v>
      </c>
      <c r="BU51" s="14"/>
      <c r="BV51" s="14"/>
      <c r="BW51" s="14"/>
      <c r="BX51" s="14"/>
      <c r="BY51" s="14"/>
      <c r="BZ51" s="14"/>
      <c r="CA51" s="14"/>
      <c r="CB51" s="14"/>
      <c r="CC51" s="14">
        <v>-0.4</v>
      </c>
      <c r="CD51" s="14">
        <v>44.7</v>
      </c>
      <c r="CE51" s="14">
        <v>38.799999999999997</v>
      </c>
      <c r="CF51" s="14">
        <v>8.6</v>
      </c>
      <c r="CG51" s="14">
        <v>3.8</v>
      </c>
      <c r="CH51" s="14">
        <v>6.1</v>
      </c>
      <c r="CI51" s="14"/>
      <c r="CJ51" s="14"/>
      <c r="CK51" s="14"/>
      <c r="CL51" s="14">
        <v>17.3</v>
      </c>
      <c r="CM51" s="14">
        <v>22.7</v>
      </c>
      <c r="CN51" s="14">
        <v>-2.5</v>
      </c>
      <c r="CO51" s="14"/>
      <c r="CP51" s="14"/>
      <c r="CQ51" s="14"/>
      <c r="CR51" s="14"/>
      <c r="CS51" s="14"/>
      <c r="CT51" s="14">
        <v>8.6</v>
      </c>
      <c r="CU51" s="14">
        <v>-0.7</v>
      </c>
      <c r="CV51" s="14"/>
      <c r="CW51" s="14">
        <v>3.3</v>
      </c>
      <c r="CX51" s="14">
        <v>0</v>
      </c>
      <c r="CY51" s="14">
        <v>0</v>
      </c>
      <c r="CZ51" s="14"/>
      <c r="DA51" s="14">
        <v>1.3</v>
      </c>
      <c r="DB51" s="14">
        <v>0.1</v>
      </c>
      <c r="DC51" s="14">
        <v>0</v>
      </c>
      <c r="DD51" s="14">
        <v>-0.9</v>
      </c>
      <c r="DE51" s="14">
        <v>0</v>
      </c>
      <c r="DF51" s="14"/>
      <c r="DG51" s="14">
        <v>0</v>
      </c>
      <c r="DH51" s="14">
        <v>1.2</v>
      </c>
      <c r="DI51" s="14"/>
      <c r="DJ51" s="14">
        <v>-0.5</v>
      </c>
      <c r="DK51" s="14">
        <v>0.2</v>
      </c>
      <c r="DL51" s="14">
        <v>0.6</v>
      </c>
      <c r="DM51" s="14"/>
      <c r="DN51" s="14">
        <v>0</v>
      </c>
      <c r="DO51" s="14">
        <v>0</v>
      </c>
      <c r="DP51" s="14">
        <v>0</v>
      </c>
      <c r="DQ51" s="14">
        <v>0</v>
      </c>
      <c r="DR51" s="14">
        <v>0</v>
      </c>
      <c r="DS51" s="14">
        <v>0.2</v>
      </c>
      <c r="DT51" s="14">
        <v>0.3</v>
      </c>
      <c r="DU51" s="14">
        <v>0.5</v>
      </c>
      <c r="DV51" s="14"/>
      <c r="DW51" s="14">
        <v>-3.5</v>
      </c>
      <c r="DX51" s="14">
        <v>0</v>
      </c>
      <c r="DY51" s="14">
        <v>1.8</v>
      </c>
      <c r="DZ51" s="14">
        <v>1.8</v>
      </c>
      <c r="EA51" s="14">
        <v>1.7</v>
      </c>
      <c r="EB51" s="14">
        <v>0</v>
      </c>
      <c r="EC51" s="14">
        <v>1.4</v>
      </c>
      <c r="ED51" s="14">
        <v>0</v>
      </c>
      <c r="EE51" s="14">
        <v>-3.6</v>
      </c>
      <c r="EF51" s="14">
        <v>-3.3</v>
      </c>
      <c r="EG51" s="14">
        <v>0</v>
      </c>
      <c r="EH51" s="14">
        <v>0</v>
      </c>
      <c r="EI51" s="14">
        <v>2.6</v>
      </c>
      <c r="EJ51" s="14">
        <v>-0.1</v>
      </c>
      <c r="EK51" s="14">
        <v>1.5</v>
      </c>
      <c r="EL51" s="14">
        <v>0.2</v>
      </c>
      <c r="EM51" s="14">
        <v>0.2</v>
      </c>
      <c r="EN51" s="14">
        <v>0.2</v>
      </c>
      <c r="EO51" s="14">
        <v>0</v>
      </c>
      <c r="EP51" s="14">
        <v>0</v>
      </c>
      <c r="EQ51" s="14">
        <v>0</v>
      </c>
      <c r="ER51" s="14">
        <v>0</v>
      </c>
      <c r="ES51" s="14">
        <v>-0.2</v>
      </c>
      <c r="ET51" s="14">
        <v>4.0999999999999996</v>
      </c>
      <c r="EU51" s="14">
        <v>0</v>
      </c>
      <c r="EV51" s="14">
        <v>0</v>
      </c>
      <c r="EW51" s="14">
        <v>1.6</v>
      </c>
      <c r="EX51" s="14">
        <v>0.3</v>
      </c>
      <c r="EY51" s="14">
        <v>0.8</v>
      </c>
      <c r="EZ51" s="14">
        <v>0.6</v>
      </c>
      <c r="FA51" s="14">
        <v>0</v>
      </c>
      <c r="FB51" s="14">
        <v>0.4</v>
      </c>
      <c r="FC51" s="14">
        <v>2</v>
      </c>
      <c r="FD51" s="14">
        <v>2</v>
      </c>
      <c r="FE51" s="14"/>
      <c r="FF51" s="14">
        <v>0.01</v>
      </c>
      <c r="FG51" s="14">
        <v>1.2</v>
      </c>
      <c r="FH51" s="14">
        <v>0</v>
      </c>
      <c r="FI51" s="14">
        <v>3.3</v>
      </c>
      <c r="FJ51" s="14"/>
      <c r="FK51" s="14">
        <v>484.21</v>
      </c>
      <c r="FL51" s="15"/>
      <c r="FM51" s="14">
        <v>1.7</v>
      </c>
      <c r="FN51" s="14">
        <v>0</v>
      </c>
      <c r="FO51" s="14">
        <v>1.3</v>
      </c>
      <c r="FP51" s="14">
        <v>0</v>
      </c>
      <c r="FQ51" s="14">
        <v>1.3</v>
      </c>
      <c r="FR51" s="14">
        <v>1.3</v>
      </c>
      <c r="FS51" s="14">
        <v>0.4</v>
      </c>
      <c r="FT51" s="14">
        <v>3.9</v>
      </c>
      <c r="FU51" s="14">
        <v>9.9</v>
      </c>
    </row>
    <row r="52" spans="1:177" ht="24" customHeight="1" x14ac:dyDescent="0.35">
      <c r="A52" s="16" t="s">
        <v>77</v>
      </c>
      <c r="B52" s="16" t="s">
        <v>804</v>
      </c>
      <c r="C52" s="17">
        <v>36.6</v>
      </c>
      <c r="D52" s="17">
        <v>27.3</v>
      </c>
      <c r="E52" s="17">
        <v>14.9</v>
      </c>
      <c r="F52" s="17"/>
      <c r="G52" s="17"/>
      <c r="H52" s="17">
        <v>-9</v>
      </c>
      <c r="I52" s="17">
        <v>32.799999999999997</v>
      </c>
      <c r="J52" s="17"/>
      <c r="K52" s="17"/>
      <c r="L52" s="17">
        <v>-17.8</v>
      </c>
      <c r="M52" s="17">
        <v>-17.5</v>
      </c>
      <c r="N52" s="17">
        <v>8.4</v>
      </c>
      <c r="O52" s="17">
        <v>60.9</v>
      </c>
      <c r="P52" s="17">
        <v>16.2</v>
      </c>
      <c r="Q52" s="17">
        <v>4.7</v>
      </c>
      <c r="R52" s="17">
        <v>50.6</v>
      </c>
      <c r="S52" s="17">
        <v>0</v>
      </c>
      <c r="T52" s="17"/>
      <c r="U52" s="17"/>
      <c r="V52" s="17"/>
      <c r="W52" s="17"/>
      <c r="X52" s="17">
        <v>7.9</v>
      </c>
      <c r="Y52" s="17">
        <v>1.1000000000000001</v>
      </c>
      <c r="Z52" s="17">
        <v>0.9</v>
      </c>
      <c r="AA52" s="17"/>
      <c r="AB52" s="17">
        <v>-3.4</v>
      </c>
      <c r="AC52" s="17">
        <v>3.1</v>
      </c>
      <c r="AD52" s="17">
        <v>6.4</v>
      </c>
      <c r="AE52" s="17"/>
      <c r="AF52" s="17"/>
      <c r="AG52" s="17"/>
      <c r="AH52" s="17"/>
      <c r="AI52" s="17">
        <v>16.600000000000001</v>
      </c>
      <c r="AJ52" s="17">
        <v>11.5</v>
      </c>
      <c r="AK52" s="17"/>
      <c r="AL52" s="17"/>
      <c r="AM52" s="17"/>
      <c r="AN52" s="17">
        <v>-1.2</v>
      </c>
      <c r="AO52" s="17">
        <v>5.6</v>
      </c>
      <c r="AP52" s="17">
        <v>3.7</v>
      </c>
      <c r="AQ52" s="17">
        <v>15.2</v>
      </c>
      <c r="AR52" s="17">
        <v>5.0999999999999996</v>
      </c>
      <c r="AS52" s="17">
        <v>-0.1</v>
      </c>
      <c r="AT52" s="17">
        <v>2.6</v>
      </c>
      <c r="AU52" s="17">
        <v>1.1000000000000001</v>
      </c>
      <c r="AV52" s="17"/>
      <c r="AW52" s="17"/>
      <c r="AX52" s="17"/>
      <c r="AY52" s="17">
        <v>8.1</v>
      </c>
      <c r="AZ52" s="17">
        <v>-0.7</v>
      </c>
      <c r="BA52" s="17">
        <v>0.2</v>
      </c>
      <c r="BB52" s="17">
        <v>2.7</v>
      </c>
      <c r="BC52" s="17">
        <v>-2.1</v>
      </c>
      <c r="BD52" s="17">
        <v>0.4</v>
      </c>
      <c r="BE52" s="17">
        <v>0.3</v>
      </c>
      <c r="BF52" s="17">
        <v>-1.2</v>
      </c>
      <c r="BG52" s="17"/>
      <c r="BH52" s="17"/>
      <c r="BI52" s="17">
        <v>2.9</v>
      </c>
      <c r="BJ52" s="17"/>
      <c r="BK52" s="17"/>
      <c r="BL52" s="17">
        <v>-0.7</v>
      </c>
      <c r="BM52" s="17"/>
      <c r="BN52" s="17"/>
      <c r="BO52" s="17"/>
      <c r="BP52" s="17">
        <v>7.6</v>
      </c>
      <c r="BQ52" s="17">
        <v>-4.0999999999999996</v>
      </c>
      <c r="BR52" s="17">
        <v>0</v>
      </c>
      <c r="BS52" s="17">
        <v>0</v>
      </c>
      <c r="BT52" s="17">
        <v>-17</v>
      </c>
      <c r="BU52" s="17"/>
      <c r="BV52" s="17"/>
      <c r="BW52" s="17"/>
      <c r="BX52" s="17"/>
      <c r="BY52" s="17"/>
      <c r="BZ52" s="17"/>
      <c r="CA52" s="17"/>
      <c r="CB52" s="17"/>
      <c r="CC52" s="17">
        <v>-0.5</v>
      </c>
      <c r="CD52" s="17">
        <v>45</v>
      </c>
      <c r="CE52" s="17">
        <v>39.700000000000003</v>
      </c>
      <c r="CF52" s="17">
        <v>8.9</v>
      </c>
      <c r="CG52" s="17">
        <v>3.8</v>
      </c>
      <c r="CH52" s="17">
        <v>6.2</v>
      </c>
      <c r="CI52" s="17"/>
      <c r="CJ52" s="17"/>
      <c r="CK52" s="17"/>
      <c r="CL52" s="17">
        <v>16.399999999999999</v>
      </c>
      <c r="CM52" s="17">
        <v>21.8</v>
      </c>
      <c r="CN52" s="17">
        <v>-4.2</v>
      </c>
      <c r="CO52" s="17"/>
      <c r="CP52" s="17"/>
      <c r="CQ52" s="17"/>
      <c r="CR52" s="17"/>
      <c r="CS52" s="17"/>
      <c r="CT52" s="17">
        <v>7.1</v>
      </c>
      <c r="CU52" s="17">
        <v>-1.5</v>
      </c>
      <c r="CV52" s="17"/>
      <c r="CW52" s="17">
        <v>3.1</v>
      </c>
      <c r="CX52" s="17">
        <v>0</v>
      </c>
      <c r="CY52" s="17">
        <v>0</v>
      </c>
      <c r="CZ52" s="17"/>
      <c r="DA52" s="17">
        <v>1.3</v>
      </c>
      <c r="DB52" s="17">
        <v>0.1</v>
      </c>
      <c r="DC52" s="17">
        <v>-0.1</v>
      </c>
      <c r="DD52" s="17">
        <v>-0.8</v>
      </c>
      <c r="DE52" s="17">
        <v>0</v>
      </c>
      <c r="DF52" s="17"/>
      <c r="DG52" s="17">
        <v>0</v>
      </c>
      <c r="DH52" s="17">
        <v>1.2</v>
      </c>
      <c r="DI52" s="17"/>
      <c r="DJ52" s="17">
        <v>0.8</v>
      </c>
      <c r="DK52" s="17">
        <v>0.2</v>
      </c>
      <c r="DL52" s="17">
        <v>0.5</v>
      </c>
      <c r="DM52" s="17"/>
      <c r="DN52" s="17">
        <v>0</v>
      </c>
      <c r="DO52" s="17">
        <v>0</v>
      </c>
      <c r="DP52" s="17">
        <v>0</v>
      </c>
      <c r="DQ52" s="17">
        <v>0</v>
      </c>
      <c r="DR52" s="17">
        <v>0</v>
      </c>
      <c r="DS52" s="17">
        <v>0</v>
      </c>
      <c r="DT52" s="17">
        <v>0.3</v>
      </c>
      <c r="DU52" s="17">
        <v>0.5</v>
      </c>
      <c r="DV52" s="17"/>
      <c r="DW52" s="17">
        <v>-3.1</v>
      </c>
      <c r="DX52" s="17">
        <v>0</v>
      </c>
      <c r="DY52" s="17">
        <v>1.8</v>
      </c>
      <c r="DZ52" s="17">
        <v>1.8</v>
      </c>
      <c r="EA52" s="17">
        <v>1.5</v>
      </c>
      <c r="EB52" s="17">
        <v>0</v>
      </c>
      <c r="EC52" s="17">
        <v>4.3</v>
      </c>
      <c r="ED52" s="17">
        <v>0</v>
      </c>
      <c r="EE52" s="17">
        <v>-3.4</v>
      </c>
      <c r="EF52" s="17">
        <v>-3.5</v>
      </c>
      <c r="EG52" s="17">
        <v>0</v>
      </c>
      <c r="EH52" s="17">
        <v>0</v>
      </c>
      <c r="EI52" s="17">
        <v>2.6</v>
      </c>
      <c r="EJ52" s="17">
        <v>-0.1</v>
      </c>
      <c r="EK52" s="17">
        <v>1.5</v>
      </c>
      <c r="EL52" s="17">
        <v>0.2</v>
      </c>
      <c r="EM52" s="17">
        <v>0.2</v>
      </c>
      <c r="EN52" s="17">
        <v>0.2</v>
      </c>
      <c r="EO52" s="17">
        <v>0</v>
      </c>
      <c r="EP52" s="17">
        <v>0</v>
      </c>
      <c r="EQ52" s="17">
        <v>0</v>
      </c>
      <c r="ER52" s="17">
        <v>0</v>
      </c>
      <c r="ES52" s="17">
        <v>-0.2</v>
      </c>
      <c r="ET52" s="17">
        <v>1.3</v>
      </c>
      <c r="EU52" s="17">
        <v>0</v>
      </c>
      <c r="EV52" s="17">
        <v>0</v>
      </c>
      <c r="EW52" s="17">
        <v>1.6</v>
      </c>
      <c r="EX52" s="17">
        <v>0.3</v>
      </c>
      <c r="EY52" s="17">
        <v>0.8</v>
      </c>
      <c r="EZ52" s="17">
        <v>0.6</v>
      </c>
      <c r="FA52" s="17">
        <v>0</v>
      </c>
      <c r="FB52" s="17">
        <v>0.4</v>
      </c>
      <c r="FC52" s="17">
        <v>1.8</v>
      </c>
      <c r="FD52" s="17">
        <v>2</v>
      </c>
      <c r="FE52" s="17"/>
      <c r="FF52" s="17">
        <v>0.54</v>
      </c>
      <c r="FG52" s="17">
        <v>1.1000000000000001</v>
      </c>
      <c r="FH52" s="17">
        <v>0</v>
      </c>
      <c r="FI52" s="17">
        <v>3.5</v>
      </c>
      <c r="FJ52" s="17"/>
      <c r="FK52" s="17">
        <v>448.14</v>
      </c>
      <c r="FL52" s="15"/>
      <c r="FM52" s="17">
        <v>1.8</v>
      </c>
      <c r="FN52" s="17">
        <v>-0.35</v>
      </c>
      <c r="FO52" s="17">
        <v>1.3</v>
      </c>
      <c r="FP52" s="17">
        <v>0</v>
      </c>
      <c r="FQ52" s="17">
        <v>1.3</v>
      </c>
      <c r="FR52" s="17">
        <v>1.3</v>
      </c>
      <c r="FS52" s="17">
        <v>0.2</v>
      </c>
      <c r="FT52" s="17">
        <v>4</v>
      </c>
      <c r="FU52" s="17">
        <v>9.5500000000000007</v>
      </c>
    </row>
    <row r="53" spans="1:177" ht="24" customHeight="1" x14ac:dyDescent="0.35">
      <c r="A53" s="16" t="s">
        <v>77</v>
      </c>
      <c r="B53" s="16" t="s">
        <v>805</v>
      </c>
      <c r="C53" s="17">
        <v>37.1</v>
      </c>
      <c r="D53" s="17">
        <v>26.3</v>
      </c>
      <c r="E53" s="17">
        <v>14.6</v>
      </c>
      <c r="F53" s="17"/>
      <c r="G53" s="17"/>
      <c r="H53" s="17">
        <v>-10</v>
      </c>
      <c r="I53" s="17">
        <v>24.8</v>
      </c>
      <c r="J53" s="17"/>
      <c r="K53" s="17"/>
      <c r="L53" s="17">
        <v>-20.399999999999999</v>
      </c>
      <c r="M53" s="17">
        <v>-16.899999999999999</v>
      </c>
      <c r="N53" s="17">
        <v>8.9</v>
      </c>
      <c r="O53" s="17">
        <v>56.7</v>
      </c>
      <c r="P53" s="17">
        <v>14.8</v>
      </c>
      <c r="Q53" s="17">
        <v>3.8</v>
      </c>
      <c r="R53" s="17">
        <v>47.4</v>
      </c>
      <c r="S53" s="17">
        <v>0</v>
      </c>
      <c r="T53" s="17"/>
      <c r="U53" s="17"/>
      <c r="V53" s="17"/>
      <c r="W53" s="17"/>
      <c r="X53" s="17">
        <v>11.5</v>
      </c>
      <c r="Y53" s="17">
        <v>1.1000000000000001</v>
      </c>
      <c r="Z53" s="17">
        <v>0.9</v>
      </c>
      <c r="AA53" s="17"/>
      <c r="AB53" s="17">
        <v>-3.4</v>
      </c>
      <c r="AC53" s="17">
        <v>3.2</v>
      </c>
      <c r="AD53" s="17">
        <v>7</v>
      </c>
      <c r="AE53" s="17"/>
      <c r="AF53" s="17"/>
      <c r="AG53" s="17"/>
      <c r="AH53" s="17"/>
      <c r="AI53" s="17">
        <v>15.9</v>
      </c>
      <c r="AJ53" s="17">
        <v>11</v>
      </c>
      <c r="AK53" s="17"/>
      <c r="AL53" s="17"/>
      <c r="AM53" s="17"/>
      <c r="AN53" s="17">
        <v>-1.4</v>
      </c>
      <c r="AO53" s="17">
        <v>3.8</v>
      </c>
      <c r="AP53" s="17">
        <v>3.9</v>
      </c>
      <c r="AQ53" s="17">
        <v>15.5</v>
      </c>
      <c r="AR53" s="17">
        <v>4.5999999999999996</v>
      </c>
      <c r="AS53" s="17">
        <v>0</v>
      </c>
      <c r="AT53" s="17">
        <v>2.6</v>
      </c>
      <c r="AU53" s="17">
        <v>0.1</v>
      </c>
      <c r="AV53" s="17"/>
      <c r="AW53" s="17"/>
      <c r="AX53" s="17"/>
      <c r="AY53" s="17">
        <v>7.7</v>
      </c>
      <c r="AZ53" s="17">
        <v>-0.7</v>
      </c>
      <c r="BA53" s="17">
        <v>0.2</v>
      </c>
      <c r="BB53" s="17">
        <v>3.6</v>
      </c>
      <c r="BC53" s="17">
        <v>-2.6</v>
      </c>
      <c r="BD53" s="17">
        <v>0.4</v>
      </c>
      <c r="BE53" s="17">
        <v>0.3</v>
      </c>
      <c r="BF53" s="17">
        <v>-1.1000000000000001</v>
      </c>
      <c r="BG53" s="17"/>
      <c r="BH53" s="17"/>
      <c r="BI53" s="17">
        <v>2.2000000000000002</v>
      </c>
      <c r="BJ53" s="17"/>
      <c r="BK53" s="17"/>
      <c r="BL53" s="17">
        <v>-1.5</v>
      </c>
      <c r="BM53" s="17"/>
      <c r="BN53" s="17"/>
      <c r="BO53" s="17"/>
      <c r="BP53" s="17">
        <v>5.6</v>
      </c>
      <c r="BQ53" s="17">
        <v>-6.6</v>
      </c>
      <c r="BR53" s="17">
        <v>0</v>
      </c>
      <c r="BS53" s="17">
        <v>0</v>
      </c>
      <c r="BT53" s="17">
        <v>-18.600000000000001</v>
      </c>
      <c r="BU53" s="17"/>
      <c r="BV53" s="17"/>
      <c r="BW53" s="17"/>
      <c r="BX53" s="17"/>
      <c r="BY53" s="17"/>
      <c r="BZ53" s="17"/>
      <c r="CA53" s="17"/>
      <c r="CB53" s="17"/>
      <c r="CC53" s="17">
        <v>-0.5</v>
      </c>
      <c r="CD53" s="17">
        <v>44.5</v>
      </c>
      <c r="CE53" s="17">
        <v>39.700000000000003</v>
      </c>
      <c r="CF53" s="17">
        <v>9.1999999999999993</v>
      </c>
      <c r="CG53" s="17">
        <v>3.7</v>
      </c>
      <c r="CH53" s="17">
        <v>5.9</v>
      </c>
      <c r="CI53" s="17"/>
      <c r="CJ53" s="17"/>
      <c r="CK53" s="17"/>
      <c r="CL53" s="17">
        <v>13</v>
      </c>
      <c r="CM53" s="17">
        <v>18.2</v>
      </c>
      <c r="CN53" s="17">
        <v>-9.5</v>
      </c>
      <c r="CO53" s="17"/>
      <c r="CP53" s="17"/>
      <c r="CQ53" s="17"/>
      <c r="CR53" s="17"/>
      <c r="CS53" s="17"/>
      <c r="CT53" s="17">
        <v>6.1</v>
      </c>
      <c r="CU53" s="17">
        <v>-2.1</v>
      </c>
      <c r="CV53" s="17"/>
      <c r="CW53" s="17">
        <v>3.8</v>
      </c>
      <c r="CX53" s="17">
        <v>0</v>
      </c>
      <c r="CY53" s="17">
        <v>0</v>
      </c>
      <c r="CZ53" s="17"/>
      <c r="DA53" s="17">
        <v>1.3</v>
      </c>
      <c r="DB53" s="17">
        <v>0.1</v>
      </c>
      <c r="DC53" s="17">
        <v>0</v>
      </c>
      <c r="DD53" s="17">
        <v>-0.8</v>
      </c>
      <c r="DE53" s="17">
        <v>0</v>
      </c>
      <c r="DF53" s="17"/>
      <c r="DG53" s="17">
        <v>0</v>
      </c>
      <c r="DH53" s="17">
        <v>1.2</v>
      </c>
      <c r="DI53" s="17"/>
      <c r="DJ53" s="17">
        <v>1.2</v>
      </c>
      <c r="DK53" s="17">
        <v>0.2</v>
      </c>
      <c r="DL53" s="17">
        <v>0.6</v>
      </c>
      <c r="DM53" s="17"/>
      <c r="DN53" s="17">
        <v>0</v>
      </c>
      <c r="DO53" s="17">
        <v>0</v>
      </c>
      <c r="DP53" s="17">
        <v>0</v>
      </c>
      <c r="DQ53" s="17">
        <v>0</v>
      </c>
      <c r="DR53" s="17">
        <v>0</v>
      </c>
      <c r="DS53" s="17">
        <v>0</v>
      </c>
      <c r="DT53" s="17">
        <v>0.3</v>
      </c>
      <c r="DU53" s="17">
        <v>0.5</v>
      </c>
      <c r="DV53" s="17"/>
      <c r="DW53" s="17">
        <v>-3.1</v>
      </c>
      <c r="DX53" s="17">
        <v>-0.1</v>
      </c>
      <c r="DY53" s="17">
        <v>1.8</v>
      </c>
      <c r="DZ53" s="17">
        <v>1.9</v>
      </c>
      <c r="EA53" s="17">
        <v>1.5</v>
      </c>
      <c r="EB53" s="17">
        <v>0</v>
      </c>
      <c r="EC53" s="17">
        <v>2.6</v>
      </c>
      <c r="ED53" s="17">
        <v>0</v>
      </c>
      <c r="EE53" s="17">
        <v>-3.3</v>
      </c>
      <c r="EF53" s="17">
        <v>-3.1</v>
      </c>
      <c r="EG53" s="17">
        <v>0</v>
      </c>
      <c r="EH53" s="17">
        <v>0.2</v>
      </c>
      <c r="EI53" s="17">
        <v>2.6</v>
      </c>
      <c r="EJ53" s="17">
        <v>-0.1</v>
      </c>
      <c r="EK53" s="17">
        <v>1.5</v>
      </c>
      <c r="EL53" s="17">
        <v>0.2</v>
      </c>
      <c r="EM53" s="17">
        <v>0.2</v>
      </c>
      <c r="EN53" s="17">
        <v>0.2</v>
      </c>
      <c r="EO53" s="17">
        <v>0</v>
      </c>
      <c r="EP53" s="17">
        <v>0</v>
      </c>
      <c r="EQ53" s="17">
        <v>0</v>
      </c>
      <c r="ER53" s="17">
        <v>0</v>
      </c>
      <c r="ES53" s="17">
        <v>-0.2</v>
      </c>
      <c r="ET53" s="17">
        <v>-0.6</v>
      </c>
      <c r="EU53" s="17">
        <v>0</v>
      </c>
      <c r="EV53" s="17">
        <v>0</v>
      </c>
      <c r="EW53" s="17">
        <v>1.6</v>
      </c>
      <c r="EX53" s="17">
        <v>0.3</v>
      </c>
      <c r="EY53" s="17">
        <v>0.8</v>
      </c>
      <c r="EZ53" s="17">
        <v>0.6</v>
      </c>
      <c r="FA53" s="17">
        <v>0</v>
      </c>
      <c r="FB53" s="17">
        <v>0</v>
      </c>
      <c r="FC53" s="17">
        <v>0</v>
      </c>
      <c r="FD53" s="17">
        <v>1.8</v>
      </c>
      <c r="FE53" s="17"/>
      <c r="FF53" s="17">
        <v>0.36</v>
      </c>
      <c r="FG53" s="17">
        <v>2.7</v>
      </c>
      <c r="FH53" s="17">
        <v>0</v>
      </c>
      <c r="FI53" s="17">
        <v>2.8</v>
      </c>
      <c r="FJ53" s="17"/>
      <c r="FK53" s="17">
        <v>402.06</v>
      </c>
      <c r="FL53" s="15"/>
      <c r="FM53" s="17">
        <v>1.8</v>
      </c>
      <c r="FN53" s="17">
        <v>-0.22</v>
      </c>
      <c r="FO53" s="17">
        <v>1.3</v>
      </c>
      <c r="FP53" s="17">
        <v>0</v>
      </c>
      <c r="FQ53" s="17">
        <v>1.3</v>
      </c>
      <c r="FR53" s="17">
        <v>1.3</v>
      </c>
      <c r="FS53" s="17">
        <v>0.1</v>
      </c>
      <c r="FT53" s="17">
        <v>0</v>
      </c>
      <c r="FU53" s="17">
        <v>5.58</v>
      </c>
    </row>
    <row r="54" spans="1:177" ht="24" customHeight="1" x14ac:dyDescent="0.35">
      <c r="A54" s="16" t="s">
        <v>77</v>
      </c>
      <c r="B54" s="16" t="s">
        <v>806</v>
      </c>
      <c r="C54" s="17">
        <v>37.4</v>
      </c>
      <c r="D54" s="17">
        <v>25.9</v>
      </c>
      <c r="E54" s="17">
        <v>14.3</v>
      </c>
      <c r="F54" s="17"/>
      <c r="G54" s="17"/>
      <c r="H54" s="17">
        <v>-14.1</v>
      </c>
      <c r="I54" s="17">
        <v>19.7</v>
      </c>
      <c r="J54" s="17"/>
      <c r="K54" s="17"/>
      <c r="L54" s="17">
        <v>-21.9</v>
      </c>
      <c r="M54" s="17">
        <v>-20.9</v>
      </c>
      <c r="N54" s="17">
        <v>4.7</v>
      </c>
      <c r="O54" s="17">
        <v>54.8</v>
      </c>
      <c r="P54" s="17">
        <v>14.4</v>
      </c>
      <c r="Q54" s="17">
        <v>3.1</v>
      </c>
      <c r="R54" s="17">
        <v>49.1</v>
      </c>
      <c r="S54" s="17">
        <v>0</v>
      </c>
      <c r="T54" s="17"/>
      <c r="U54" s="17"/>
      <c r="V54" s="17"/>
      <c r="W54" s="17"/>
      <c r="X54" s="17">
        <v>14.1</v>
      </c>
      <c r="Y54" s="17">
        <v>1</v>
      </c>
      <c r="Z54" s="17">
        <v>0.8</v>
      </c>
      <c r="AA54" s="17"/>
      <c r="AB54" s="17">
        <v>-3.5</v>
      </c>
      <c r="AC54" s="17">
        <v>2.7</v>
      </c>
      <c r="AD54" s="17">
        <v>4.7</v>
      </c>
      <c r="AE54" s="17"/>
      <c r="AF54" s="17"/>
      <c r="AG54" s="17"/>
      <c r="AH54" s="17"/>
      <c r="AI54" s="17">
        <v>15.5</v>
      </c>
      <c r="AJ54" s="17">
        <v>10.8</v>
      </c>
      <c r="AK54" s="17"/>
      <c r="AL54" s="17"/>
      <c r="AM54" s="17"/>
      <c r="AN54" s="17">
        <v>-1.7</v>
      </c>
      <c r="AO54" s="17">
        <v>3.8</v>
      </c>
      <c r="AP54" s="17">
        <v>3.4</v>
      </c>
      <c r="AQ54" s="17">
        <v>15.1</v>
      </c>
      <c r="AR54" s="17">
        <v>5.0999999999999996</v>
      </c>
      <c r="AS54" s="17">
        <v>0.1</v>
      </c>
      <c r="AT54" s="17">
        <v>2.6</v>
      </c>
      <c r="AU54" s="17">
        <v>1</v>
      </c>
      <c r="AV54" s="17"/>
      <c r="AW54" s="17"/>
      <c r="AX54" s="17"/>
      <c r="AY54" s="17">
        <v>6.9</v>
      </c>
      <c r="AZ54" s="17">
        <v>-0.8</v>
      </c>
      <c r="BA54" s="17">
        <v>0.2</v>
      </c>
      <c r="BB54" s="17">
        <v>2.2999999999999998</v>
      </c>
      <c r="BC54" s="17">
        <v>-2.6</v>
      </c>
      <c r="BD54" s="17">
        <v>0.4</v>
      </c>
      <c r="BE54" s="17">
        <v>0.3</v>
      </c>
      <c r="BF54" s="17">
        <v>-0.3</v>
      </c>
      <c r="BG54" s="17"/>
      <c r="BH54" s="17"/>
      <c r="BI54" s="17">
        <v>1.8</v>
      </c>
      <c r="BJ54" s="17"/>
      <c r="BK54" s="17"/>
      <c r="BL54" s="17">
        <v>-2.8</v>
      </c>
      <c r="BM54" s="17"/>
      <c r="BN54" s="17"/>
      <c r="BO54" s="17"/>
      <c r="BP54" s="17">
        <v>4.7</v>
      </c>
      <c r="BQ54" s="17">
        <v>-6.3</v>
      </c>
      <c r="BR54" s="17">
        <v>0</v>
      </c>
      <c r="BS54" s="17">
        <v>0</v>
      </c>
      <c r="BT54" s="17">
        <v>-19.600000000000001</v>
      </c>
      <c r="BU54" s="17"/>
      <c r="BV54" s="17"/>
      <c r="BW54" s="17"/>
      <c r="BX54" s="17"/>
      <c r="BY54" s="17"/>
      <c r="BZ54" s="17"/>
      <c r="CA54" s="17"/>
      <c r="CB54" s="17"/>
      <c r="CC54" s="17">
        <v>-0.5</v>
      </c>
      <c r="CD54" s="17">
        <v>44.9</v>
      </c>
      <c r="CE54" s="17">
        <v>39.6</v>
      </c>
      <c r="CF54" s="17">
        <v>9.1</v>
      </c>
      <c r="CG54" s="17">
        <v>3.8</v>
      </c>
      <c r="CH54" s="17">
        <v>6.1</v>
      </c>
      <c r="CI54" s="17"/>
      <c r="CJ54" s="17"/>
      <c r="CK54" s="17"/>
      <c r="CL54" s="17">
        <v>13.7</v>
      </c>
      <c r="CM54" s="17">
        <v>19</v>
      </c>
      <c r="CN54" s="17">
        <v>-8.4</v>
      </c>
      <c r="CO54" s="17"/>
      <c r="CP54" s="17"/>
      <c r="CQ54" s="17"/>
      <c r="CR54" s="17"/>
      <c r="CS54" s="17"/>
      <c r="CT54" s="17">
        <v>0</v>
      </c>
      <c r="CU54" s="17">
        <v>0</v>
      </c>
      <c r="CV54" s="17"/>
      <c r="CW54" s="17">
        <v>3.4</v>
      </c>
      <c r="CX54" s="17">
        <v>0</v>
      </c>
      <c r="CY54" s="17">
        <v>0</v>
      </c>
      <c r="CZ54" s="17"/>
      <c r="DA54" s="17">
        <v>1.3</v>
      </c>
      <c r="DB54" s="17">
        <v>0</v>
      </c>
      <c r="DC54" s="17">
        <v>0</v>
      </c>
      <c r="DD54" s="17">
        <v>-0.9</v>
      </c>
      <c r="DE54" s="17">
        <v>0</v>
      </c>
      <c r="DF54" s="17"/>
      <c r="DG54" s="17">
        <v>0</v>
      </c>
      <c r="DH54" s="17">
        <v>1.2</v>
      </c>
      <c r="DI54" s="17"/>
      <c r="DJ54" s="17">
        <v>1.2</v>
      </c>
      <c r="DK54" s="17">
        <v>0.1</v>
      </c>
      <c r="DL54" s="17">
        <v>0.5</v>
      </c>
      <c r="DM54" s="17"/>
      <c r="DN54" s="17">
        <v>0</v>
      </c>
      <c r="DO54" s="17">
        <v>0</v>
      </c>
      <c r="DP54" s="17">
        <v>0</v>
      </c>
      <c r="DQ54" s="17">
        <v>0</v>
      </c>
      <c r="DR54" s="17">
        <v>0</v>
      </c>
      <c r="DS54" s="17">
        <v>-0.3</v>
      </c>
      <c r="DT54" s="17">
        <v>0.3</v>
      </c>
      <c r="DU54" s="17">
        <v>0.5</v>
      </c>
      <c r="DV54" s="17"/>
      <c r="DW54" s="17">
        <v>-3.1</v>
      </c>
      <c r="DX54" s="17">
        <v>0</v>
      </c>
      <c r="DY54" s="17">
        <v>1.6</v>
      </c>
      <c r="DZ54" s="17">
        <v>1.9</v>
      </c>
      <c r="EA54" s="17">
        <v>1.5</v>
      </c>
      <c r="EB54" s="17">
        <v>0</v>
      </c>
      <c r="EC54" s="17">
        <v>8.6999999999999993</v>
      </c>
      <c r="ED54" s="17">
        <v>0</v>
      </c>
      <c r="EE54" s="17">
        <v>-3.3</v>
      </c>
      <c r="EF54" s="17">
        <v>-3</v>
      </c>
      <c r="EG54" s="17">
        <v>0.1</v>
      </c>
      <c r="EH54" s="17">
        <v>0.3</v>
      </c>
      <c r="EI54" s="17">
        <v>2.6</v>
      </c>
      <c r="EJ54" s="17">
        <v>0</v>
      </c>
      <c r="EK54" s="17">
        <v>1.5</v>
      </c>
      <c r="EL54" s="17">
        <v>0.2</v>
      </c>
      <c r="EM54" s="17">
        <v>0.2</v>
      </c>
      <c r="EN54" s="17">
        <v>0.2</v>
      </c>
      <c r="EO54" s="17">
        <v>0</v>
      </c>
      <c r="EP54" s="17">
        <v>0</v>
      </c>
      <c r="EQ54" s="17">
        <v>0</v>
      </c>
      <c r="ER54" s="17">
        <v>0</v>
      </c>
      <c r="ES54" s="17">
        <v>-0.2</v>
      </c>
      <c r="ET54" s="17">
        <v>-0.9</v>
      </c>
      <c r="EU54" s="17">
        <v>0</v>
      </c>
      <c r="EV54" s="17">
        <v>0</v>
      </c>
      <c r="EW54" s="17">
        <v>1.6</v>
      </c>
      <c r="EX54" s="17">
        <v>0.3</v>
      </c>
      <c r="EY54" s="17">
        <v>0.8</v>
      </c>
      <c r="EZ54" s="17">
        <v>0.6</v>
      </c>
      <c r="FA54" s="17">
        <v>0</v>
      </c>
      <c r="FB54" s="17">
        <v>0</v>
      </c>
      <c r="FC54" s="17">
        <v>0</v>
      </c>
      <c r="FD54" s="17">
        <v>1.9</v>
      </c>
      <c r="FE54" s="17"/>
      <c r="FF54" s="17">
        <v>0.16</v>
      </c>
      <c r="FG54" s="17">
        <v>2.2999999999999998</v>
      </c>
      <c r="FH54" s="17">
        <v>0</v>
      </c>
      <c r="FI54" s="17">
        <v>2.5</v>
      </c>
      <c r="FJ54" s="17"/>
      <c r="FK54" s="17">
        <v>379.26</v>
      </c>
      <c r="FL54" s="15"/>
      <c r="FM54" s="17">
        <v>1.6</v>
      </c>
      <c r="FN54" s="17">
        <v>-0.35</v>
      </c>
      <c r="FO54" s="17">
        <v>1.4</v>
      </c>
      <c r="FP54" s="17">
        <v>0</v>
      </c>
      <c r="FQ54" s="17">
        <v>1.3</v>
      </c>
      <c r="FR54" s="17">
        <v>1.3</v>
      </c>
      <c r="FS54" s="17">
        <v>0</v>
      </c>
      <c r="FT54" s="17">
        <v>0</v>
      </c>
      <c r="FU54" s="17">
        <v>5.25</v>
      </c>
    </row>
    <row r="55" spans="1:177" ht="24" customHeight="1" x14ac:dyDescent="0.35">
      <c r="A55" s="16" t="s">
        <v>77</v>
      </c>
      <c r="B55" s="16" t="s">
        <v>807</v>
      </c>
      <c r="C55" s="17">
        <v>37.700000000000003</v>
      </c>
      <c r="D55" s="17">
        <v>25.9</v>
      </c>
      <c r="E55" s="17">
        <v>14.8</v>
      </c>
      <c r="F55" s="17"/>
      <c r="G55" s="17"/>
      <c r="H55" s="17">
        <v>-13.4</v>
      </c>
      <c r="I55" s="17">
        <v>18.2</v>
      </c>
      <c r="J55" s="17"/>
      <c r="K55" s="17"/>
      <c r="L55" s="17">
        <v>-22.2</v>
      </c>
      <c r="M55" s="17">
        <v>-19.399999999999999</v>
      </c>
      <c r="N55" s="17">
        <v>7.1</v>
      </c>
      <c r="O55" s="17">
        <v>54.6</v>
      </c>
      <c r="P55" s="17">
        <v>11.8</v>
      </c>
      <c r="Q55" s="17">
        <v>1.4</v>
      </c>
      <c r="R55" s="17">
        <v>42.9</v>
      </c>
      <c r="S55" s="17">
        <v>0</v>
      </c>
      <c r="T55" s="17"/>
      <c r="U55" s="17"/>
      <c r="V55" s="17"/>
      <c r="W55" s="17"/>
      <c r="X55" s="17">
        <v>13.1</v>
      </c>
      <c r="Y55" s="17">
        <v>1.2</v>
      </c>
      <c r="Z55" s="17">
        <v>1.2</v>
      </c>
      <c r="AA55" s="17"/>
      <c r="AB55" s="17">
        <v>-3.5</v>
      </c>
      <c r="AC55" s="17">
        <v>2.7</v>
      </c>
      <c r="AD55" s="17">
        <v>2.5</v>
      </c>
      <c r="AE55" s="17"/>
      <c r="AF55" s="17"/>
      <c r="AG55" s="17"/>
      <c r="AH55" s="17"/>
      <c r="AI55" s="17">
        <v>15.2</v>
      </c>
      <c r="AJ55" s="17">
        <v>10.9</v>
      </c>
      <c r="AK55" s="17"/>
      <c r="AL55" s="17"/>
      <c r="AM55" s="17"/>
      <c r="AN55" s="17">
        <v>-1.8</v>
      </c>
      <c r="AO55" s="17">
        <v>-4</v>
      </c>
      <c r="AP55" s="17">
        <v>3.1</v>
      </c>
      <c r="AQ55" s="17">
        <v>14.9</v>
      </c>
      <c r="AR55" s="17">
        <v>5.0999999999999996</v>
      </c>
      <c r="AS55" s="17">
        <v>-0.5</v>
      </c>
      <c r="AT55" s="17">
        <v>2.6</v>
      </c>
      <c r="AU55" s="17">
        <v>1.4</v>
      </c>
      <c r="AV55" s="17"/>
      <c r="AW55" s="17"/>
      <c r="AX55" s="17"/>
      <c r="AY55" s="17">
        <v>7.1</v>
      </c>
      <c r="AZ55" s="17">
        <v>-0.9</v>
      </c>
      <c r="BA55" s="17">
        <v>0.2</v>
      </c>
      <c r="BB55" s="17">
        <v>2.2000000000000002</v>
      </c>
      <c r="BC55" s="17">
        <v>-3.1</v>
      </c>
      <c r="BD55" s="17">
        <v>0.4</v>
      </c>
      <c r="BE55" s="17">
        <v>0.3</v>
      </c>
      <c r="BF55" s="17">
        <v>0</v>
      </c>
      <c r="BG55" s="17"/>
      <c r="BH55" s="17"/>
      <c r="BI55" s="17">
        <v>-0.4</v>
      </c>
      <c r="BJ55" s="17"/>
      <c r="BK55" s="17"/>
      <c r="BL55" s="17">
        <v>1.3</v>
      </c>
      <c r="BM55" s="17"/>
      <c r="BN55" s="17"/>
      <c r="BO55" s="17"/>
      <c r="BP55" s="17">
        <v>2.4</v>
      </c>
      <c r="BQ55" s="17">
        <v>-8.9</v>
      </c>
      <c r="BR55" s="17">
        <v>0</v>
      </c>
      <c r="BS55" s="17">
        <v>0</v>
      </c>
      <c r="BT55" s="17">
        <v>-21</v>
      </c>
      <c r="BU55" s="17"/>
      <c r="BV55" s="17"/>
      <c r="BW55" s="17"/>
      <c r="BX55" s="17"/>
      <c r="BY55" s="17"/>
      <c r="BZ55" s="17"/>
      <c r="CA55" s="17"/>
      <c r="CB55" s="17"/>
      <c r="CC55" s="17">
        <v>-0.5</v>
      </c>
      <c r="CD55" s="17">
        <v>45.1</v>
      </c>
      <c r="CE55" s="17">
        <v>40</v>
      </c>
      <c r="CF55" s="17">
        <v>8.8000000000000007</v>
      </c>
      <c r="CG55" s="17">
        <v>3.8</v>
      </c>
      <c r="CH55" s="17">
        <v>6.1</v>
      </c>
      <c r="CI55" s="17"/>
      <c r="CJ55" s="17"/>
      <c r="CK55" s="17"/>
      <c r="CL55" s="17">
        <v>7.8</v>
      </c>
      <c r="CM55" s="17">
        <v>12.9</v>
      </c>
      <c r="CN55" s="17">
        <v>-17.399999999999999</v>
      </c>
      <c r="CO55" s="17"/>
      <c r="CP55" s="17"/>
      <c r="CQ55" s="17"/>
      <c r="CR55" s="17"/>
      <c r="CS55" s="17"/>
      <c r="CT55" s="17">
        <v>0</v>
      </c>
      <c r="CU55" s="17">
        <v>0</v>
      </c>
      <c r="CV55" s="17"/>
      <c r="CW55" s="17">
        <v>2.8</v>
      </c>
      <c r="CX55" s="17">
        <v>0</v>
      </c>
      <c r="CY55" s="17">
        <v>0</v>
      </c>
      <c r="CZ55" s="17"/>
      <c r="DA55" s="17">
        <v>1.3</v>
      </c>
      <c r="DB55" s="17">
        <v>0</v>
      </c>
      <c r="DC55" s="17">
        <v>-0.1</v>
      </c>
      <c r="DD55" s="17">
        <v>-0.8</v>
      </c>
      <c r="DE55" s="17">
        <v>0</v>
      </c>
      <c r="DF55" s="17"/>
      <c r="DG55" s="17">
        <v>0</v>
      </c>
      <c r="DH55" s="17">
        <v>1.2</v>
      </c>
      <c r="DI55" s="17"/>
      <c r="DJ55" s="17">
        <v>0.7</v>
      </c>
      <c r="DK55" s="17">
        <v>0.2</v>
      </c>
      <c r="DL55" s="17">
        <v>0.6</v>
      </c>
      <c r="DM55" s="17"/>
      <c r="DN55" s="17">
        <v>0</v>
      </c>
      <c r="DO55" s="17">
        <v>0</v>
      </c>
      <c r="DP55" s="17">
        <v>0</v>
      </c>
      <c r="DQ55" s="17">
        <v>0</v>
      </c>
      <c r="DR55" s="17">
        <v>0</v>
      </c>
      <c r="DS55" s="17">
        <v>-0.3</v>
      </c>
      <c r="DT55" s="17">
        <v>0.2</v>
      </c>
      <c r="DU55" s="17">
        <v>0.5</v>
      </c>
      <c r="DV55" s="17"/>
      <c r="DW55" s="17">
        <v>-3.1</v>
      </c>
      <c r="DX55" s="17">
        <v>0.2</v>
      </c>
      <c r="DY55" s="17">
        <v>1.7</v>
      </c>
      <c r="DZ55" s="17">
        <v>1.9</v>
      </c>
      <c r="EA55" s="17">
        <v>1.1000000000000001</v>
      </c>
      <c r="EB55" s="17">
        <v>0</v>
      </c>
      <c r="EC55" s="17">
        <v>7.4</v>
      </c>
      <c r="ED55" s="17">
        <v>0</v>
      </c>
      <c r="EE55" s="17">
        <v>-1.2</v>
      </c>
      <c r="EF55" s="17">
        <v>-1.4</v>
      </c>
      <c r="EG55" s="17">
        <v>0.4</v>
      </c>
      <c r="EH55" s="17">
        <v>0.5</v>
      </c>
      <c r="EI55" s="17">
        <v>2.6</v>
      </c>
      <c r="EJ55" s="17">
        <v>-0.4</v>
      </c>
      <c r="EK55" s="17">
        <v>1.5</v>
      </c>
      <c r="EL55" s="17">
        <v>0.2</v>
      </c>
      <c r="EM55" s="17">
        <v>0.2</v>
      </c>
      <c r="EN55" s="17">
        <v>0.2</v>
      </c>
      <c r="EO55" s="17">
        <v>0.3</v>
      </c>
      <c r="EP55" s="17">
        <v>0</v>
      </c>
      <c r="EQ55" s="17">
        <v>0</v>
      </c>
      <c r="ER55" s="17">
        <v>0</v>
      </c>
      <c r="ES55" s="17">
        <v>-0.2</v>
      </c>
      <c r="ET55" s="17">
        <v>-2.2999999999999998</v>
      </c>
      <c r="EU55" s="17">
        <v>0</v>
      </c>
      <c r="EV55" s="17">
        <v>0</v>
      </c>
      <c r="EW55" s="17">
        <v>1.6</v>
      </c>
      <c r="EX55" s="17">
        <v>0.3</v>
      </c>
      <c r="EY55" s="17">
        <v>0.8</v>
      </c>
      <c r="EZ55" s="17">
        <v>0.6</v>
      </c>
      <c r="FA55" s="17">
        <v>0</v>
      </c>
      <c r="FB55" s="17">
        <v>0</v>
      </c>
      <c r="FC55" s="17">
        <v>0</v>
      </c>
      <c r="FD55" s="17">
        <v>2</v>
      </c>
      <c r="FE55" s="17"/>
      <c r="FF55" s="17">
        <v>0.59</v>
      </c>
      <c r="FG55" s="17">
        <v>1.6</v>
      </c>
      <c r="FH55" s="17">
        <v>0</v>
      </c>
      <c r="FI55" s="17">
        <v>3.4</v>
      </c>
      <c r="FJ55" s="17"/>
      <c r="FK55" s="17">
        <v>336.49</v>
      </c>
      <c r="FL55" s="15"/>
      <c r="FM55" s="17">
        <v>1.7</v>
      </c>
      <c r="FN55" s="17">
        <v>-0.16</v>
      </c>
      <c r="FO55" s="17">
        <v>1.2</v>
      </c>
      <c r="FP55" s="17">
        <v>0</v>
      </c>
      <c r="FQ55" s="17">
        <v>1.3</v>
      </c>
      <c r="FR55" s="17">
        <v>1.3</v>
      </c>
      <c r="FS55" s="17">
        <v>0</v>
      </c>
      <c r="FT55" s="17">
        <v>0</v>
      </c>
      <c r="FU55" s="17">
        <v>5.34</v>
      </c>
    </row>
    <row r="56" spans="1:177" ht="24" customHeight="1" x14ac:dyDescent="0.35">
      <c r="A56" s="16" t="s">
        <v>77</v>
      </c>
      <c r="B56" s="16" t="s">
        <v>808</v>
      </c>
      <c r="C56" s="17">
        <v>38.799999999999997</v>
      </c>
      <c r="D56" s="17">
        <v>19.2</v>
      </c>
      <c r="E56" s="17">
        <v>13.2</v>
      </c>
      <c r="F56" s="17"/>
      <c r="G56" s="17"/>
      <c r="H56" s="17">
        <v>-13.8</v>
      </c>
      <c r="I56" s="17">
        <v>15.6</v>
      </c>
      <c r="J56" s="17"/>
      <c r="K56" s="17"/>
      <c r="L56" s="17">
        <v>-30.1</v>
      </c>
      <c r="M56" s="17">
        <v>-26.5</v>
      </c>
      <c r="N56" s="17">
        <v>-1.4</v>
      </c>
      <c r="O56" s="17">
        <v>44.6</v>
      </c>
      <c r="P56" s="17">
        <v>7.9</v>
      </c>
      <c r="Q56" s="17">
        <v>-0.5</v>
      </c>
      <c r="R56" s="17">
        <v>38.6</v>
      </c>
      <c r="S56" s="17">
        <v>0</v>
      </c>
      <c r="T56" s="17"/>
      <c r="U56" s="17"/>
      <c r="V56" s="17"/>
      <c r="W56" s="17"/>
      <c r="X56" s="17">
        <v>11.7</v>
      </c>
      <c r="Y56" s="17">
        <v>1.2</v>
      </c>
      <c r="Z56" s="17">
        <v>1.1000000000000001</v>
      </c>
      <c r="AA56" s="17"/>
      <c r="AB56" s="17">
        <v>-3.4</v>
      </c>
      <c r="AC56" s="17">
        <v>3.2</v>
      </c>
      <c r="AD56" s="17">
        <v>1.4</v>
      </c>
      <c r="AE56" s="17"/>
      <c r="AF56" s="17"/>
      <c r="AG56" s="17"/>
      <c r="AH56" s="17"/>
      <c r="AI56" s="17">
        <v>15</v>
      </c>
      <c r="AJ56" s="17">
        <v>8.1999999999999993</v>
      </c>
      <c r="AK56" s="17"/>
      <c r="AL56" s="17"/>
      <c r="AM56" s="17"/>
      <c r="AN56" s="17">
        <v>-1.8</v>
      </c>
      <c r="AO56" s="17">
        <v>-8.1999999999999993</v>
      </c>
      <c r="AP56" s="17">
        <v>2.7</v>
      </c>
      <c r="AQ56" s="17">
        <v>15.2</v>
      </c>
      <c r="AR56" s="17">
        <v>5</v>
      </c>
      <c r="AS56" s="17">
        <v>0.2</v>
      </c>
      <c r="AT56" s="17">
        <v>2.6</v>
      </c>
      <c r="AU56" s="17">
        <v>1.4</v>
      </c>
      <c r="AV56" s="17"/>
      <c r="AW56" s="17"/>
      <c r="AX56" s="17"/>
      <c r="AY56" s="17">
        <v>6.8</v>
      </c>
      <c r="AZ56" s="17">
        <v>-0.9</v>
      </c>
      <c r="BA56" s="17">
        <v>0.2</v>
      </c>
      <c r="BB56" s="17">
        <v>2.2000000000000002</v>
      </c>
      <c r="BC56" s="17">
        <v>-3.2</v>
      </c>
      <c r="BD56" s="17">
        <v>0.4</v>
      </c>
      <c r="BE56" s="17">
        <v>0.1</v>
      </c>
      <c r="BF56" s="17">
        <v>-0.2</v>
      </c>
      <c r="BG56" s="17"/>
      <c r="BH56" s="17"/>
      <c r="BI56" s="17">
        <v>-2.4</v>
      </c>
      <c r="BJ56" s="17"/>
      <c r="BK56" s="17"/>
      <c r="BL56" s="17">
        <v>0</v>
      </c>
      <c r="BM56" s="17"/>
      <c r="BN56" s="17"/>
      <c r="BO56" s="17"/>
      <c r="BP56" s="17">
        <v>0.2</v>
      </c>
      <c r="BQ56" s="17">
        <v>-12.3</v>
      </c>
      <c r="BR56" s="17">
        <v>0</v>
      </c>
      <c r="BS56" s="17">
        <v>0</v>
      </c>
      <c r="BT56" s="17">
        <v>-25.1</v>
      </c>
      <c r="BU56" s="17"/>
      <c r="BV56" s="17"/>
      <c r="BW56" s="17"/>
      <c r="BX56" s="17"/>
      <c r="BY56" s="17"/>
      <c r="BZ56" s="17"/>
      <c r="CA56" s="17"/>
      <c r="CB56" s="17"/>
      <c r="CC56" s="17">
        <v>-0.5</v>
      </c>
      <c r="CD56" s="17">
        <v>44.1</v>
      </c>
      <c r="CE56" s="17">
        <v>40.4</v>
      </c>
      <c r="CF56" s="17">
        <v>9.4</v>
      </c>
      <c r="CG56" s="17">
        <v>3.8</v>
      </c>
      <c r="CH56" s="17">
        <v>6</v>
      </c>
      <c r="CI56" s="17"/>
      <c r="CJ56" s="17"/>
      <c r="CK56" s="17"/>
      <c r="CL56" s="17">
        <v>0.7</v>
      </c>
      <c r="CM56" s="17">
        <v>5.8</v>
      </c>
      <c r="CN56" s="17">
        <v>-16.3</v>
      </c>
      <c r="CO56" s="17"/>
      <c r="CP56" s="17"/>
      <c r="CQ56" s="17"/>
      <c r="CR56" s="17"/>
      <c r="CS56" s="17"/>
      <c r="CT56" s="17">
        <v>0</v>
      </c>
      <c r="CU56" s="17">
        <v>0</v>
      </c>
      <c r="CV56" s="17"/>
      <c r="CW56" s="17">
        <v>1</v>
      </c>
      <c r="CX56" s="17">
        <v>0</v>
      </c>
      <c r="CY56" s="17">
        <v>0</v>
      </c>
      <c r="CZ56" s="17"/>
      <c r="DA56" s="17">
        <v>1.3</v>
      </c>
      <c r="DB56" s="17">
        <v>0.2</v>
      </c>
      <c r="DC56" s="17">
        <v>-0.1</v>
      </c>
      <c r="DD56" s="17">
        <v>-0.8</v>
      </c>
      <c r="DE56" s="17">
        <v>0</v>
      </c>
      <c r="DF56" s="17"/>
      <c r="DG56" s="17">
        <v>0.1</v>
      </c>
      <c r="DH56" s="17">
        <v>1.2</v>
      </c>
      <c r="DI56" s="17"/>
      <c r="DJ56" s="17">
        <v>0.8</v>
      </c>
      <c r="DK56" s="17">
        <v>0.2</v>
      </c>
      <c r="DL56" s="17">
        <v>0.6</v>
      </c>
      <c r="DM56" s="17"/>
      <c r="DN56" s="17">
        <v>0</v>
      </c>
      <c r="DO56" s="17">
        <v>0</v>
      </c>
      <c r="DP56" s="17">
        <v>0</v>
      </c>
      <c r="DQ56" s="17">
        <v>0</v>
      </c>
      <c r="DR56" s="17">
        <v>0</v>
      </c>
      <c r="DS56" s="17">
        <v>-0.2</v>
      </c>
      <c r="DT56" s="17">
        <v>0.2</v>
      </c>
      <c r="DU56" s="17">
        <v>0.5</v>
      </c>
      <c r="DV56" s="17"/>
      <c r="DW56" s="17">
        <v>-3.1</v>
      </c>
      <c r="DX56" s="17">
        <v>0.2</v>
      </c>
      <c r="DY56" s="17">
        <v>1.6</v>
      </c>
      <c r="DZ56" s="17">
        <v>1.9</v>
      </c>
      <c r="EA56" s="17">
        <v>0.9</v>
      </c>
      <c r="EB56" s="17">
        <v>0</v>
      </c>
      <c r="EC56" s="17">
        <v>0</v>
      </c>
      <c r="ED56" s="17">
        <v>0</v>
      </c>
      <c r="EE56" s="17">
        <v>-1.5</v>
      </c>
      <c r="EF56" s="17">
        <v>-1.6</v>
      </c>
      <c r="EG56" s="17">
        <v>0.1</v>
      </c>
      <c r="EH56" s="17">
        <v>0.5</v>
      </c>
      <c r="EI56" s="17">
        <v>2.6</v>
      </c>
      <c r="EJ56" s="17">
        <v>-0.7</v>
      </c>
      <c r="EK56" s="17">
        <v>1.5</v>
      </c>
      <c r="EL56" s="17">
        <v>0.2</v>
      </c>
      <c r="EM56" s="17">
        <v>0.2</v>
      </c>
      <c r="EN56" s="17">
        <v>0.2</v>
      </c>
      <c r="EO56" s="17">
        <v>0</v>
      </c>
      <c r="EP56" s="17">
        <v>0</v>
      </c>
      <c r="EQ56" s="17">
        <v>0</v>
      </c>
      <c r="ER56" s="17">
        <v>0</v>
      </c>
      <c r="ES56" s="17">
        <v>-0.2</v>
      </c>
      <c r="ET56" s="17">
        <v>-2.9</v>
      </c>
      <c r="EU56" s="17">
        <v>0</v>
      </c>
      <c r="EV56" s="17">
        <v>0</v>
      </c>
      <c r="EW56" s="17">
        <v>1.6</v>
      </c>
      <c r="EX56" s="17">
        <v>0.3</v>
      </c>
      <c r="EY56" s="17">
        <v>0.8</v>
      </c>
      <c r="EZ56" s="17">
        <v>0.6</v>
      </c>
      <c r="FA56" s="17">
        <v>0</v>
      </c>
      <c r="FB56" s="17">
        <v>0</v>
      </c>
      <c r="FC56" s="17">
        <v>0</v>
      </c>
      <c r="FD56" s="17">
        <v>2</v>
      </c>
      <c r="FE56" s="17"/>
      <c r="FF56" s="17">
        <v>0.02</v>
      </c>
      <c r="FG56" s="17">
        <v>1</v>
      </c>
      <c r="FH56" s="17">
        <v>0</v>
      </c>
      <c r="FI56" s="17">
        <v>3</v>
      </c>
      <c r="FJ56" s="17"/>
      <c r="FK56" s="17">
        <v>234.52</v>
      </c>
      <c r="FL56" s="15"/>
      <c r="FM56" s="17">
        <v>1.6</v>
      </c>
      <c r="FN56" s="17">
        <v>-0.22</v>
      </c>
      <c r="FO56" s="17">
        <v>1.2</v>
      </c>
      <c r="FP56" s="17">
        <v>0</v>
      </c>
      <c r="FQ56" s="17">
        <v>1.3</v>
      </c>
      <c r="FR56" s="17">
        <v>1.3</v>
      </c>
      <c r="FS56" s="17">
        <v>0</v>
      </c>
      <c r="FT56" s="17">
        <v>0</v>
      </c>
      <c r="FU56" s="17">
        <v>5.18</v>
      </c>
    </row>
    <row r="57" spans="1:177" ht="24" customHeight="1" x14ac:dyDescent="0.35">
      <c r="A57" s="16" t="s">
        <v>77</v>
      </c>
      <c r="B57" s="16" t="s">
        <v>809</v>
      </c>
      <c r="C57" s="17">
        <v>37.299999999999997</v>
      </c>
      <c r="D57" s="17">
        <v>7.3</v>
      </c>
      <c r="E57" s="17">
        <v>11.9</v>
      </c>
      <c r="F57" s="17"/>
      <c r="G57" s="17"/>
      <c r="H57" s="17">
        <v>-14.8</v>
      </c>
      <c r="I57" s="17">
        <v>14.2</v>
      </c>
      <c r="J57" s="17"/>
      <c r="K57" s="17"/>
      <c r="L57" s="17">
        <v>-34.4</v>
      </c>
      <c r="M57" s="17">
        <v>-27.4</v>
      </c>
      <c r="N57" s="17">
        <v>-1.5</v>
      </c>
      <c r="O57" s="17">
        <v>36.799999999999997</v>
      </c>
      <c r="P57" s="17">
        <v>-0.1</v>
      </c>
      <c r="Q57" s="17">
        <v>-6.8</v>
      </c>
      <c r="R57" s="17">
        <v>34.6</v>
      </c>
      <c r="S57" s="17">
        <v>0.2</v>
      </c>
      <c r="T57" s="17"/>
      <c r="U57" s="17"/>
      <c r="V57" s="17"/>
      <c r="W57" s="17"/>
      <c r="X57" s="17">
        <v>9.1999999999999993</v>
      </c>
      <c r="Y57" s="17">
        <v>1.2</v>
      </c>
      <c r="Z57" s="17">
        <v>1</v>
      </c>
      <c r="AA57" s="17"/>
      <c r="AB57" s="17">
        <v>-3.4</v>
      </c>
      <c r="AC57" s="17">
        <v>3.3</v>
      </c>
      <c r="AD57" s="17">
        <v>-0.2</v>
      </c>
      <c r="AE57" s="17"/>
      <c r="AF57" s="17"/>
      <c r="AG57" s="17"/>
      <c r="AH57" s="17"/>
      <c r="AI57" s="17">
        <v>14.7</v>
      </c>
      <c r="AJ57" s="17">
        <v>6.4</v>
      </c>
      <c r="AK57" s="17"/>
      <c r="AL57" s="17"/>
      <c r="AM57" s="17"/>
      <c r="AN57" s="17">
        <v>-1.8</v>
      </c>
      <c r="AO57" s="17">
        <v>-8.6</v>
      </c>
      <c r="AP57" s="17">
        <v>2.7</v>
      </c>
      <c r="AQ57" s="17">
        <v>14.4</v>
      </c>
      <c r="AR57" s="17">
        <v>5</v>
      </c>
      <c r="AS57" s="17">
        <v>0</v>
      </c>
      <c r="AT57" s="17">
        <v>2.6</v>
      </c>
      <c r="AU57" s="17">
        <v>1.3</v>
      </c>
      <c r="AV57" s="17"/>
      <c r="AW57" s="17"/>
      <c r="AX57" s="17"/>
      <c r="AY57" s="17">
        <v>7.6</v>
      </c>
      <c r="AZ57" s="17">
        <v>-0.8</v>
      </c>
      <c r="BA57" s="17">
        <v>0.2</v>
      </c>
      <c r="BB57" s="17">
        <v>2.6</v>
      </c>
      <c r="BC57" s="17">
        <v>-3.3</v>
      </c>
      <c r="BD57" s="17">
        <v>0.4</v>
      </c>
      <c r="BE57" s="17">
        <v>0.1</v>
      </c>
      <c r="BF57" s="17">
        <v>3.1</v>
      </c>
      <c r="BG57" s="17"/>
      <c r="BH57" s="17"/>
      <c r="BI57" s="17">
        <v>-3.9</v>
      </c>
      <c r="BJ57" s="17"/>
      <c r="BK57" s="17"/>
      <c r="BL57" s="17">
        <v>0</v>
      </c>
      <c r="BM57" s="17"/>
      <c r="BN57" s="17"/>
      <c r="BO57" s="17"/>
      <c r="BP57" s="17">
        <v>-2.5</v>
      </c>
      <c r="BQ57" s="17">
        <v>-24.3</v>
      </c>
      <c r="BR57" s="17">
        <v>0</v>
      </c>
      <c r="BS57" s="17">
        <v>0</v>
      </c>
      <c r="BT57" s="17">
        <v>-41</v>
      </c>
      <c r="BU57" s="17"/>
      <c r="BV57" s="17"/>
      <c r="BW57" s="17"/>
      <c r="BX57" s="17"/>
      <c r="BY57" s="17"/>
      <c r="BZ57" s="17"/>
      <c r="CA57" s="17"/>
      <c r="CB57" s="17"/>
      <c r="CC57" s="17">
        <v>-0.5</v>
      </c>
      <c r="CD57" s="17">
        <v>44.8</v>
      </c>
      <c r="CE57" s="17">
        <v>39.9</v>
      </c>
      <c r="CF57" s="17">
        <v>8.1999999999999993</v>
      </c>
      <c r="CG57" s="17">
        <v>-0.4</v>
      </c>
      <c r="CH57" s="17">
        <v>-0.1</v>
      </c>
      <c r="CI57" s="17"/>
      <c r="CJ57" s="17"/>
      <c r="CK57" s="17"/>
      <c r="CL57" s="17">
        <v>-5.7</v>
      </c>
      <c r="CM57" s="17">
        <v>-0.4</v>
      </c>
      <c r="CN57" s="17">
        <v>-25.7</v>
      </c>
      <c r="CO57" s="17"/>
      <c r="CP57" s="17"/>
      <c r="CQ57" s="17"/>
      <c r="CR57" s="17"/>
      <c r="CS57" s="17"/>
      <c r="CT57" s="17">
        <v>0</v>
      </c>
      <c r="CU57" s="17">
        <v>0</v>
      </c>
      <c r="CV57" s="17"/>
      <c r="CW57" s="17">
        <v>-0.5</v>
      </c>
      <c r="CX57" s="17">
        <v>0</v>
      </c>
      <c r="CY57" s="17">
        <v>0</v>
      </c>
      <c r="CZ57" s="17"/>
      <c r="DA57" s="17">
        <v>1.3</v>
      </c>
      <c r="DB57" s="17">
        <v>0</v>
      </c>
      <c r="DC57" s="17">
        <v>-0.1</v>
      </c>
      <c r="DD57" s="17">
        <v>-0.8</v>
      </c>
      <c r="DE57" s="17">
        <v>0</v>
      </c>
      <c r="DF57" s="17"/>
      <c r="DG57" s="17">
        <v>0.1</v>
      </c>
      <c r="DH57" s="17">
        <v>1.2</v>
      </c>
      <c r="DI57" s="17"/>
      <c r="DJ57" s="17">
        <v>0.2</v>
      </c>
      <c r="DK57" s="17">
        <v>0.2</v>
      </c>
      <c r="DL57" s="17">
        <v>0.6</v>
      </c>
      <c r="DM57" s="17"/>
      <c r="DN57" s="17">
        <v>0</v>
      </c>
      <c r="DO57" s="17">
        <v>0</v>
      </c>
      <c r="DP57" s="17">
        <v>0</v>
      </c>
      <c r="DQ57" s="17">
        <v>0</v>
      </c>
      <c r="DR57" s="17">
        <v>0</v>
      </c>
      <c r="DS57" s="17">
        <v>-0.1</v>
      </c>
      <c r="DT57" s="17">
        <v>0.3</v>
      </c>
      <c r="DU57" s="17">
        <v>0.5</v>
      </c>
      <c r="DV57" s="17"/>
      <c r="DW57" s="17">
        <v>-3.1</v>
      </c>
      <c r="DX57" s="17">
        <v>0.1</v>
      </c>
      <c r="DY57" s="17">
        <v>1.6</v>
      </c>
      <c r="DZ57" s="17">
        <v>1.7</v>
      </c>
      <c r="EA57" s="17">
        <v>1.1000000000000001</v>
      </c>
      <c r="EB57" s="17">
        <v>0</v>
      </c>
      <c r="EC57" s="17">
        <v>1.4</v>
      </c>
      <c r="ED57" s="17">
        <v>0</v>
      </c>
      <c r="EE57" s="17">
        <v>-3.9</v>
      </c>
      <c r="EF57" s="17">
        <v>-3.9</v>
      </c>
      <c r="EG57" s="17">
        <v>0</v>
      </c>
      <c r="EH57" s="17">
        <v>0</v>
      </c>
      <c r="EI57" s="17">
        <v>2.6</v>
      </c>
      <c r="EJ57" s="17">
        <v>-0.5</v>
      </c>
      <c r="EK57" s="17">
        <v>1.5</v>
      </c>
      <c r="EL57" s="17">
        <v>0.2</v>
      </c>
      <c r="EM57" s="17">
        <v>0.2</v>
      </c>
      <c r="EN57" s="17">
        <v>0.2</v>
      </c>
      <c r="EO57" s="17">
        <v>0</v>
      </c>
      <c r="EP57" s="17">
        <v>0</v>
      </c>
      <c r="EQ57" s="17">
        <v>0</v>
      </c>
      <c r="ER57" s="17">
        <v>0</v>
      </c>
      <c r="ES57" s="17">
        <v>-0.2</v>
      </c>
      <c r="ET57" s="17">
        <v>-4.9000000000000004</v>
      </c>
      <c r="EU57" s="17">
        <v>0</v>
      </c>
      <c r="EV57" s="17">
        <v>0</v>
      </c>
      <c r="EW57" s="17">
        <v>1.6</v>
      </c>
      <c r="EX57" s="17">
        <v>0.3</v>
      </c>
      <c r="EY57" s="17">
        <v>0.8</v>
      </c>
      <c r="EZ57" s="17">
        <v>0.6</v>
      </c>
      <c r="FA57" s="17">
        <v>0</v>
      </c>
      <c r="FB57" s="17">
        <v>0</v>
      </c>
      <c r="FC57" s="17">
        <v>0</v>
      </c>
      <c r="FD57" s="17">
        <v>1.9</v>
      </c>
      <c r="FE57" s="17"/>
      <c r="FF57" s="17">
        <v>0.46</v>
      </c>
      <c r="FG57" s="17">
        <v>1.5</v>
      </c>
      <c r="FH57" s="17">
        <v>0</v>
      </c>
      <c r="FI57" s="17">
        <v>2.9</v>
      </c>
      <c r="FJ57" s="17"/>
      <c r="FK57" s="17">
        <v>110.46</v>
      </c>
      <c r="FL57" s="15"/>
      <c r="FM57" s="17">
        <v>1.6</v>
      </c>
      <c r="FN57" s="17">
        <v>-0.19</v>
      </c>
      <c r="FO57" s="17">
        <v>1.3</v>
      </c>
      <c r="FP57" s="17">
        <v>0</v>
      </c>
      <c r="FQ57" s="17">
        <v>1.3</v>
      </c>
      <c r="FR57" s="17">
        <v>1.3</v>
      </c>
      <c r="FS57" s="17">
        <v>0</v>
      </c>
      <c r="FT57" s="17">
        <v>0</v>
      </c>
      <c r="FU57" s="17">
        <v>5.31</v>
      </c>
    </row>
    <row r="58" spans="1:177" ht="24" customHeight="1" x14ac:dyDescent="0.35">
      <c r="A58" s="18" t="s">
        <v>810</v>
      </c>
      <c r="B58" s="18" t="s">
        <v>78</v>
      </c>
      <c r="C58" s="19">
        <v>37.4</v>
      </c>
      <c r="D58" s="19">
        <v>-7.2</v>
      </c>
      <c r="E58" s="19">
        <v>8.4</v>
      </c>
      <c r="F58" s="19"/>
      <c r="G58" s="19"/>
      <c r="H58" s="19">
        <v>-16.5</v>
      </c>
      <c r="I58" s="19">
        <v>9.6999999999999993</v>
      </c>
      <c r="J58" s="19"/>
      <c r="K58" s="19"/>
      <c r="L58" s="19">
        <v>-42.9</v>
      </c>
      <c r="M58" s="19">
        <v>-41.1</v>
      </c>
      <c r="N58" s="19">
        <v>-15.5</v>
      </c>
      <c r="O58" s="19">
        <v>28.7</v>
      </c>
      <c r="P58" s="19">
        <v>-3.5</v>
      </c>
      <c r="Q58" s="19">
        <v>-8.9</v>
      </c>
      <c r="R58" s="19">
        <v>29.3</v>
      </c>
      <c r="S58" s="19">
        <v>0.1</v>
      </c>
      <c r="T58" s="19"/>
      <c r="U58" s="19"/>
      <c r="V58" s="19"/>
      <c r="W58" s="19"/>
      <c r="X58" s="19">
        <v>8</v>
      </c>
      <c r="Y58" s="19">
        <v>1.1000000000000001</v>
      </c>
      <c r="Z58" s="19">
        <v>0.9</v>
      </c>
      <c r="AA58" s="19"/>
      <c r="AB58" s="19">
        <v>-3.4</v>
      </c>
      <c r="AC58" s="19">
        <v>3.3</v>
      </c>
      <c r="AD58" s="19">
        <v>-0.5</v>
      </c>
      <c r="AE58" s="19"/>
      <c r="AF58" s="19"/>
      <c r="AG58" s="19"/>
      <c r="AH58" s="19"/>
      <c r="AI58" s="19">
        <v>14.6</v>
      </c>
      <c r="AJ58" s="19">
        <v>-4.0999999999999996</v>
      </c>
      <c r="AK58" s="19"/>
      <c r="AL58" s="19"/>
      <c r="AM58" s="19"/>
      <c r="AN58" s="19">
        <v>-1.4</v>
      </c>
      <c r="AO58" s="19">
        <v>-11.3</v>
      </c>
      <c r="AP58" s="19">
        <v>2.7</v>
      </c>
      <c r="AQ58" s="19">
        <v>14.9</v>
      </c>
      <c r="AR58" s="19">
        <v>5</v>
      </c>
      <c r="AS58" s="19">
        <v>0</v>
      </c>
      <c r="AT58" s="19">
        <v>2.6</v>
      </c>
      <c r="AU58" s="19">
        <v>0.9</v>
      </c>
      <c r="AV58" s="19"/>
      <c r="AW58" s="19"/>
      <c r="AX58" s="19"/>
      <c r="AY58" s="19">
        <v>4.5</v>
      </c>
      <c r="AZ58" s="19">
        <v>-0.8</v>
      </c>
      <c r="BA58" s="19">
        <v>0.3</v>
      </c>
      <c r="BB58" s="19">
        <v>1.2</v>
      </c>
      <c r="BC58" s="19">
        <v>-4.8</v>
      </c>
      <c r="BD58" s="19">
        <v>0.4</v>
      </c>
      <c r="BE58" s="19">
        <v>0.1</v>
      </c>
      <c r="BF58" s="19">
        <v>-0.1</v>
      </c>
      <c r="BG58" s="19"/>
      <c r="BH58" s="19"/>
      <c r="BI58" s="19">
        <v>-8.3000000000000007</v>
      </c>
      <c r="BJ58" s="19"/>
      <c r="BK58" s="19"/>
      <c r="BL58" s="19">
        <v>0</v>
      </c>
      <c r="BM58" s="19"/>
      <c r="BN58" s="19"/>
      <c r="BO58" s="19"/>
      <c r="BP58" s="19">
        <v>-6.5</v>
      </c>
      <c r="BQ58" s="19">
        <v>-27.2</v>
      </c>
      <c r="BR58" s="19">
        <v>0</v>
      </c>
      <c r="BS58" s="19">
        <v>0</v>
      </c>
      <c r="BT58" s="19">
        <v>-45.6</v>
      </c>
      <c r="BU58" s="19"/>
      <c r="BV58" s="19"/>
      <c r="BW58" s="19"/>
      <c r="BX58" s="19"/>
      <c r="BY58" s="19"/>
      <c r="BZ58" s="19"/>
      <c r="CA58" s="19"/>
      <c r="CB58" s="19"/>
      <c r="CC58" s="19">
        <v>-0.5</v>
      </c>
      <c r="CD58" s="19">
        <v>44</v>
      </c>
      <c r="CE58" s="19">
        <v>40.700000000000003</v>
      </c>
      <c r="CF58" s="19">
        <v>8.9</v>
      </c>
      <c r="CG58" s="19">
        <v>-1</v>
      </c>
      <c r="CH58" s="19">
        <v>0.1</v>
      </c>
      <c r="CI58" s="19"/>
      <c r="CJ58" s="19"/>
      <c r="CK58" s="19"/>
      <c r="CL58" s="19">
        <v>-10.1</v>
      </c>
      <c r="CM58" s="19">
        <v>-4.9000000000000004</v>
      </c>
      <c r="CN58" s="19">
        <v>-32.299999999999997</v>
      </c>
      <c r="CO58" s="19"/>
      <c r="CP58" s="19"/>
      <c r="CQ58" s="19"/>
      <c r="CR58" s="19"/>
      <c r="CS58" s="19"/>
      <c r="CT58" s="19">
        <v>0</v>
      </c>
      <c r="CU58" s="19">
        <v>0</v>
      </c>
      <c r="CV58" s="19"/>
      <c r="CW58" s="19">
        <v>-4.4000000000000004</v>
      </c>
      <c r="CX58" s="19">
        <v>0</v>
      </c>
      <c r="CY58" s="19">
        <v>0</v>
      </c>
      <c r="CZ58" s="19"/>
      <c r="DA58" s="19">
        <v>1.3</v>
      </c>
      <c r="DB58" s="19">
        <v>0.1</v>
      </c>
      <c r="DC58" s="19">
        <v>-0.1</v>
      </c>
      <c r="DD58" s="19">
        <v>-0.8</v>
      </c>
      <c r="DE58" s="19">
        <v>0</v>
      </c>
      <c r="DF58" s="19"/>
      <c r="DG58" s="19">
        <v>0.2</v>
      </c>
      <c r="DH58" s="19">
        <v>1.2</v>
      </c>
      <c r="DI58" s="19"/>
      <c r="DJ58" s="19">
        <v>0.1</v>
      </c>
      <c r="DK58" s="19">
        <v>0.2</v>
      </c>
      <c r="DL58" s="19">
        <v>0.6</v>
      </c>
      <c r="DM58" s="19"/>
      <c r="DN58" s="19">
        <v>0</v>
      </c>
      <c r="DO58" s="19">
        <v>0</v>
      </c>
      <c r="DP58" s="19">
        <v>0</v>
      </c>
      <c r="DQ58" s="19">
        <v>0</v>
      </c>
      <c r="DR58" s="19">
        <v>0</v>
      </c>
      <c r="DS58" s="19">
        <v>0.2</v>
      </c>
      <c r="DT58" s="19">
        <v>0.4</v>
      </c>
      <c r="DU58" s="19">
        <v>0.5</v>
      </c>
      <c r="DV58" s="19"/>
      <c r="DW58" s="19">
        <v>-3.2</v>
      </c>
      <c r="DX58" s="19">
        <v>0</v>
      </c>
      <c r="DY58" s="19">
        <v>1.6</v>
      </c>
      <c r="DZ58" s="19">
        <v>1.6</v>
      </c>
      <c r="EA58" s="19">
        <v>0.9</v>
      </c>
      <c r="EB58" s="19">
        <v>0</v>
      </c>
      <c r="EC58" s="19">
        <v>6.1</v>
      </c>
      <c r="ED58" s="19">
        <v>0</v>
      </c>
      <c r="EE58" s="19">
        <v>-7.6</v>
      </c>
      <c r="EF58" s="19">
        <v>-8</v>
      </c>
      <c r="EG58" s="19">
        <v>0</v>
      </c>
      <c r="EH58" s="19">
        <v>0</v>
      </c>
      <c r="EI58" s="19">
        <v>2.6</v>
      </c>
      <c r="EJ58" s="19">
        <v>0</v>
      </c>
      <c r="EK58" s="19">
        <v>1.5</v>
      </c>
      <c r="EL58" s="19">
        <v>0.2</v>
      </c>
      <c r="EM58" s="19">
        <v>0.2</v>
      </c>
      <c r="EN58" s="19">
        <v>0.2</v>
      </c>
      <c r="EO58" s="19">
        <v>0</v>
      </c>
      <c r="EP58" s="19">
        <v>0</v>
      </c>
      <c r="EQ58" s="19">
        <v>0</v>
      </c>
      <c r="ER58" s="19">
        <v>0</v>
      </c>
      <c r="ES58" s="19">
        <v>-0.2</v>
      </c>
      <c r="ET58" s="19">
        <v>-5.8</v>
      </c>
      <c r="EU58" s="19">
        <v>0</v>
      </c>
      <c r="EV58" s="19">
        <v>0</v>
      </c>
      <c r="EW58" s="19">
        <v>1.6</v>
      </c>
      <c r="EX58" s="19">
        <v>0.3</v>
      </c>
      <c r="EY58" s="19">
        <v>0.8</v>
      </c>
      <c r="EZ58" s="19">
        <v>0.6</v>
      </c>
      <c r="FA58" s="19">
        <v>0</v>
      </c>
      <c r="FB58" s="19">
        <v>0</v>
      </c>
      <c r="FC58" s="19">
        <v>0</v>
      </c>
      <c r="FD58" s="19">
        <v>1.9</v>
      </c>
      <c r="FE58" s="19"/>
      <c r="FF58" s="19">
        <v>0.32</v>
      </c>
      <c r="FG58" s="19">
        <v>0.4</v>
      </c>
      <c r="FH58" s="19">
        <v>0</v>
      </c>
      <c r="FI58" s="19">
        <v>3.5</v>
      </c>
      <c r="FJ58" s="19"/>
      <c r="FK58" s="19">
        <v>-31.58</v>
      </c>
      <c r="FL58" s="15"/>
      <c r="FM58" s="19">
        <v>1.7</v>
      </c>
      <c r="FN58" s="19">
        <v>-0.31</v>
      </c>
      <c r="FO58" s="19">
        <v>1.2</v>
      </c>
      <c r="FP58" s="19">
        <v>1.6</v>
      </c>
      <c r="FQ58" s="19">
        <v>1.3</v>
      </c>
      <c r="FR58" s="19">
        <v>1.3</v>
      </c>
      <c r="FS58" s="19">
        <v>0</v>
      </c>
      <c r="FT58" s="19">
        <v>0</v>
      </c>
      <c r="FU58" s="19">
        <v>6.79</v>
      </c>
    </row>
    <row r="59" spans="1:177" ht="25" customHeight="1" x14ac:dyDescent="0.35">
      <c r="A59" s="205" t="s">
        <v>811</v>
      </c>
      <c r="B59" s="206"/>
      <c r="C59" s="20">
        <v>592.25</v>
      </c>
      <c r="D59" s="20">
        <v>91.6</v>
      </c>
      <c r="E59" s="20">
        <v>256.85000000000002</v>
      </c>
      <c r="F59" s="20">
        <v>0</v>
      </c>
      <c r="G59" s="20">
        <v>0</v>
      </c>
      <c r="H59" s="20">
        <v>-210</v>
      </c>
      <c r="I59" s="20">
        <v>521.85</v>
      </c>
      <c r="J59" s="20">
        <v>0</v>
      </c>
      <c r="K59" s="20">
        <v>0</v>
      </c>
      <c r="L59" s="20">
        <v>-594.5</v>
      </c>
      <c r="M59" s="20">
        <v>-539</v>
      </c>
      <c r="N59" s="20">
        <v>58.75</v>
      </c>
      <c r="O59" s="20">
        <v>1034.45</v>
      </c>
      <c r="P59" s="20">
        <v>119.6</v>
      </c>
      <c r="Q59" s="20">
        <v>-75.75</v>
      </c>
      <c r="R59" s="20">
        <v>784.5</v>
      </c>
      <c r="S59" s="20">
        <v>1.2</v>
      </c>
      <c r="T59" s="20">
        <v>0</v>
      </c>
      <c r="U59" s="20">
        <v>0</v>
      </c>
      <c r="V59" s="20">
        <v>0</v>
      </c>
      <c r="W59" s="20">
        <v>0</v>
      </c>
      <c r="X59" s="20">
        <v>341.55</v>
      </c>
      <c r="Y59" s="20">
        <v>20.25</v>
      </c>
      <c r="Z59" s="20">
        <v>15.05</v>
      </c>
      <c r="AA59" s="20">
        <v>0</v>
      </c>
      <c r="AB59" s="20">
        <v>-82.1</v>
      </c>
      <c r="AC59" s="20">
        <v>87.4</v>
      </c>
      <c r="AD59" s="20">
        <v>151.4</v>
      </c>
      <c r="AE59" s="20">
        <v>0</v>
      </c>
      <c r="AF59" s="20">
        <v>0</v>
      </c>
      <c r="AG59" s="20">
        <v>0</v>
      </c>
      <c r="AH59" s="20">
        <v>0</v>
      </c>
      <c r="AI59" s="20">
        <v>329.05</v>
      </c>
      <c r="AJ59" s="20">
        <v>-169.45</v>
      </c>
      <c r="AK59" s="20">
        <v>0</v>
      </c>
      <c r="AL59" s="20">
        <v>0</v>
      </c>
      <c r="AM59" s="20">
        <v>0</v>
      </c>
      <c r="AN59" s="20">
        <v>-30.75</v>
      </c>
      <c r="AO59" s="20">
        <v>-136.9</v>
      </c>
      <c r="AP59" s="20">
        <v>91.8</v>
      </c>
      <c r="AQ59" s="20">
        <v>254.15</v>
      </c>
      <c r="AR59" s="20">
        <v>37.35</v>
      </c>
      <c r="AS59" s="20">
        <v>-16.149999999999999</v>
      </c>
      <c r="AT59" s="20">
        <v>62.4</v>
      </c>
      <c r="AU59" s="20">
        <v>29.25</v>
      </c>
      <c r="AV59" s="20">
        <v>0</v>
      </c>
      <c r="AW59" s="20">
        <v>0</v>
      </c>
      <c r="AX59" s="20">
        <v>0</v>
      </c>
      <c r="AY59" s="20">
        <v>147</v>
      </c>
      <c r="AZ59" s="20">
        <v>-30</v>
      </c>
      <c r="BA59" s="20">
        <v>4.8499999999999996</v>
      </c>
      <c r="BB59" s="20">
        <v>63.6</v>
      </c>
      <c r="BC59" s="20">
        <v>34.6</v>
      </c>
      <c r="BD59" s="20">
        <v>9.6</v>
      </c>
      <c r="BE59" s="20">
        <v>6.1</v>
      </c>
      <c r="BF59" s="20">
        <v>-177.05</v>
      </c>
      <c r="BG59" s="20">
        <v>0</v>
      </c>
      <c r="BH59" s="20">
        <v>0</v>
      </c>
      <c r="BI59" s="20">
        <v>70.650000000000006</v>
      </c>
      <c r="BJ59" s="20">
        <v>0</v>
      </c>
      <c r="BK59" s="20">
        <v>0</v>
      </c>
      <c r="BL59" s="20">
        <v>-28.35</v>
      </c>
      <c r="BM59" s="20">
        <v>0</v>
      </c>
      <c r="BN59" s="20">
        <v>0</v>
      </c>
      <c r="BO59" s="20">
        <v>0</v>
      </c>
      <c r="BP59" s="20">
        <v>38.85</v>
      </c>
      <c r="BQ59" s="20">
        <v>-443.7</v>
      </c>
      <c r="BR59" s="20">
        <v>-4.8</v>
      </c>
      <c r="BS59" s="20">
        <v>-8.6</v>
      </c>
      <c r="BT59" s="20">
        <v>-836.4</v>
      </c>
      <c r="BU59" s="20">
        <v>0</v>
      </c>
      <c r="BV59" s="20">
        <v>0</v>
      </c>
      <c r="BW59" s="20">
        <v>0</v>
      </c>
      <c r="BX59" s="20">
        <v>0</v>
      </c>
      <c r="BY59" s="20">
        <v>0</v>
      </c>
      <c r="BZ59" s="20">
        <v>0</v>
      </c>
      <c r="CA59" s="20">
        <v>0</v>
      </c>
      <c r="CB59" s="20">
        <v>0</v>
      </c>
      <c r="CC59" s="20">
        <v>-11.2</v>
      </c>
      <c r="CD59" s="20">
        <v>1039.3499999999999</v>
      </c>
      <c r="CE59" s="20">
        <v>616.4</v>
      </c>
      <c r="CF59" s="20">
        <v>169.2</v>
      </c>
      <c r="CG59" s="20">
        <v>31.45</v>
      </c>
      <c r="CH59" s="20">
        <v>64.5</v>
      </c>
      <c r="CI59" s="20">
        <v>0</v>
      </c>
      <c r="CJ59" s="20">
        <v>0</v>
      </c>
      <c r="CK59" s="20">
        <v>0</v>
      </c>
      <c r="CL59" s="20">
        <v>186.35</v>
      </c>
      <c r="CM59" s="20">
        <v>313.39999999999998</v>
      </c>
      <c r="CN59" s="20">
        <v>-282.5</v>
      </c>
      <c r="CO59" s="20">
        <v>0</v>
      </c>
      <c r="CP59" s="20">
        <v>0</v>
      </c>
      <c r="CQ59" s="20">
        <v>0</v>
      </c>
      <c r="CR59" s="20">
        <v>0</v>
      </c>
      <c r="CS59" s="20">
        <v>0</v>
      </c>
      <c r="CT59" s="20">
        <v>118.05</v>
      </c>
      <c r="CU59" s="20">
        <v>-3.75</v>
      </c>
      <c r="CV59" s="20">
        <v>0</v>
      </c>
      <c r="CW59" s="20">
        <v>-46.5</v>
      </c>
      <c r="CX59" s="20">
        <v>82.9</v>
      </c>
      <c r="CY59" s="20">
        <v>0.15</v>
      </c>
      <c r="CZ59" s="20">
        <v>0</v>
      </c>
      <c r="DA59" s="20">
        <v>29.95</v>
      </c>
      <c r="DB59" s="20">
        <v>1.05</v>
      </c>
      <c r="DC59" s="20">
        <v>-0.85</v>
      </c>
      <c r="DD59" s="20">
        <v>-21.4</v>
      </c>
      <c r="DE59" s="20">
        <v>164.85</v>
      </c>
      <c r="DF59" s="20">
        <v>0</v>
      </c>
      <c r="DG59" s="20">
        <v>0.45</v>
      </c>
      <c r="DH59" s="20">
        <v>26.7</v>
      </c>
      <c r="DI59" s="20">
        <v>0</v>
      </c>
      <c r="DJ59" s="20">
        <v>-8.9</v>
      </c>
      <c r="DK59" s="20">
        <v>4.3499999999999996</v>
      </c>
      <c r="DL59" s="20">
        <v>14.3</v>
      </c>
      <c r="DM59" s="20">
        <v>0</v>
      </c>
      <c r="DN59" s="20">
        <v>-7.35</v>
      </c>
      <c r="DO59" s="20">
        <v>-18.399999999999999</v>
      </c>
      <c r="DP59" s="20">
        <v>110.5</v>
      </c>
      <c r="DQ59" s="20">
        <v>172.35</v>
      </c>
      <c r="DR59" s="20">
        <v>-25.15</v>
      </c>
      <c r="DS59" s="20">
        <v>0.65</v>
      </c>
      <c r="DT59" s="20">
        <v>0.85</v>
      </c>
      <c r="DU59" s="20">
        <v>10.45</v>
      </c>
      <c r="DV59" s="20">
        <v>0</v>
      </c>
      <c r="DW59" s="20">
        <v>-74</v>
      </c>
      <c r="DX59" s="20">
        <v>1.3</v>
      </c>
      <c r="DY59" s="20">
        <v>31.65</v>
      </c>
      <c r="DZ59" s="20">
        <v>47.9</v>
      </c>
      <c r="EA59" s="20">
        <v>32.549999999999997</v>
      </c>
      <c r="EB59" s="20">
        <v>3.5</v>
      </c>
      <c r="EC59" s="20">
        <v>70.849999999999994</v>
      </c>
      <c r="ED59" s="20">
        <v>33.450000000000003</v>
      </c>
      <c r="EE59" s="20">
        <v>-82.4</v>
      </c>
      <c r="EF59" s="20">
        <v>-88.35</v>
      </c>
      <c r="EG59" s="20">
        <v>1.9</v>
      </c>
      <c r="EH59" s="20">
        <v>2.35</v>
      </c>
      <c r="EI59" s="20">
        <v>60.45</v>
      </c>
      <c r="EJ59" s="20">
        <v>-2.1</v>
      </c>
      <c r="EK59" s="20">
        <v>38.200000000000003</v>
      </c>
      <c r="EL59" s="20">
        <v>4.8</v>
      </c>
      <c r="EM59" s="20">
        <v>4.8</v>
      </c>
      <c r="EN59" s="20">
        <v>4.8</v>
      </c>
      <c r="EO59" s="20">
        <v>0.45</v>
      </c>
      <c r="EP59" s="20">
        <v>273.39999999999998</v>
      </c>
      <c r="EQ59" s="20">
        <v>19</v>
      </c>
      <c r="ER59" s="20">
        <v>208.55</v>
      </c>
      <c r="ES59" s="20">
        <v>-4.8</v>
      </c>
      <c r="ET59" s="20">
        <v>-12</v>
      </c>
      <c r="EU59" s="20">
        <v>20.55</v>
      </c>
      <c r="EV59" s="20">
        <v>-63.55</v>
      </c>
      <c r="EW59" s="20">
        <v>37.1</v>
      </c>
      <c r="EX59" s="20">
        <v>3.9</v>
      </c>
      <c r="EY59" s="20">
        <v>17.95</v>
      </c>
      <c r="EZ59" s="20">
        <v>14.4</v>
      </c>
      <c r="FA59" s="20">
        <v>17.350000000000001</v>
      </c>
      <c r="FB59" s="20">
        <v>16.600000000000001</v>
      </c>
      <c r="FC59" s="20">
        <v>35.950000000000003</v>
      </c>
      <c r="FD59" s="20">
        <v>46.05</v>
      </c>
      <c r="FE59" s="20">
        <v>0</v>
      </c>
      <c r="FF59" s="20">
        <v>3.1349999999999998</v>
      </c>
      <c r="FG59" s="20">
        <v>70.2</v>
      </c>
      <c r="FH59" s="20">
        <v>15.9</v>
      </c>
      <c r="FI59" s="20">
        <v>80.5</v>
      </c>
      <c r="FJ59" s="20">
        <v>0</v>
      </c>
      <c r="FK59" s="20">
        <v>5496.9350000000004</v>
      </c>
      <c r="FL59" s="21"/>
      <c r="FM59" s="20">
        <v>43.7</v>
      </c>
      <c r="FN59" s="20">
        <v>-2.76</v>
      </c>
      <c r="FO59" s="20">
        <v>31.75</v>
      </c>
      <c r="FP59" s="20">
        <v>32</v>
      </c>
      <c r="FQ59" s="20">
        <v>21.15</v>
      </c>
      <c r="FR59" s="20">
        <v>18.899999999999999</v>
      </c>
      <c r="FS59" s="20">
        <v>8.9499999999999993</v>
      </c>
      <c r="FT59" s="20">
        <v>31.35</v>
      </c>
      <c r="FU59" s="20">
        <v>185.04</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814</v>
      </c>
      <c r="C5" s="1"/>
      <c r="D5" s="1"/>
      <c r="E5" s="1"/>
      <c r="F5" s="1"/>
      <c r="G5" s="1"/>
      <c r="H5" s="1"/>
    </row>
    <row r="6" spans="1:8" ht="23" customHeight="1" x14ac:dyDescent="0.35">
      <c r="A6" s="1"/>
      <c r="B6" s="207" t="s">
        <v>815</v>
      </c>
      <c r="C6" s="207" t="s">
        <v>816</v>
      </c>
      <c r="D6" s="207"/>
      <c r="E6" s="207" t="s">
        <v>817</v>
      </c>
      <c r="F6" s="207"/>
      <c r="G6" s="207"/>
      <c r="H6" s="207" t="s">
        <v>818</v>
      </c>
    </row>
    <row r="7" spans="1:8" ht="31" customHeight="1" x14ac:dyDescent="0.35">
      <c r="A7" s="1"/>
      <c r="B7" s="207"/>
      <c r="C7" s="24" t="s">
        <v>819</v>
      </c>
      <c r="D7" s="24" t="s">
        <v>820</v>
      </c>
      <c r="E7" s="24" t="s">
        <v>545</v>
      </c>
      <c r="F7" s="24" t="s">
        <v>544</v>
      </c>
      <c r="G7" s="24" t="s">
        <v>543</v>
      </c>
      <c r="H7" s="24" t="s">
        <v>821</v>
      </c>
    </row>
    <row r="8" spans="1:8" ht="11" customHeight="1" x14ac:dyDescent="0.35">
      <c r="A8" s="1"/>
      <c r="B8" s="25" t="s">
        <v>763</v>
      </c>
      <c r="C8" s="26">
        <v>0</v>
      </c>
      <c r="D8" s="26">
        <v>6299.9539999999997</v>
      </c>
      <c r="E8" s="27">
        <v>900.24919999999997</v>
      </c>
      <c r="F8" s="27">
        <v>3604.6073000000001</v>
      </c>
      <c r="G8" s="27">
        <v>1795.0975000000001</v>
      </c>
      <c r="H8" s="27">
        <v>222.48699999999999</v>
      </c>
    </row>
    <row r="9" spans="1:8" ht="11" customHeight="1" x14ac:dyDescent="0.35">
      <c r="A9" s="1"/>
      <c r="B9" s="25" t="s">
        <v>764</v>
      </c>
      <c r="C9" s="26">
        <v>0</v>
      </c>
      <c r="D9" s="26">
        <v>6230.1580000000004</v>
      </c>
      <c r="E9" s="27">
        <v>872.78959999999995</v>
      </c>
      <c r="F9" s="27">
        <v>3628.2698</v>
      </c>
      <c r="G9" s="27">
        <v>1729.0986</v>
      </c>
      <c r="H9" s="27">
        <v>224.07740000000001</v>
      </c>
    </row>
    <row r="10" spans="1:8" ht="11" customHeight="1" x14ac:dyDescent="0.35">
      <c r="A10" s="1"/>
      <c r="B10" s="25" t="s">
        <v>765</v>
      </c>
      <c r="C10" s="26">
        <v>0</v>
      </c>
      <c r="D10" s="26">
        <v>6223.8379999999997</v>
      </c>
      <c r="E10" s="27">
        <v>851.92669999999998</v>
      </c>
      <c r="F10" s="27">
        <v>3602.1981000000001</v>
      </c>
      <c r="G10" s="27">
        <v>1769.7131999999999</v>
      </c>
      <c r="H10" s="27">
        <v>224.2114</v>
      </c>
    </row>
    <row r="11" spans="1:8" ht="11" customHeight="1" x14ac:dyDescent="0.35">
      <c r="A11" s="1"/>
      <c r="B11" s="25" t="s">
        <v>766</v>
      </c>
      <c r="C11" s="26">
        <v>0</v>
      </c>
      <c r="D11" s="26">
        <v>6155.1589999999997</v>
      </c>
      <c r="E11" s="27">
        <v>841.99810000000002</v>
      </c>
      <c r="F11" s="27">
        <v>3547.6088</v>
      </c>
      <c r="G11" s="27">
        <v>1765.5521000000001</v>
      </c>
      <c r="H11" s="27">
        <v>226.76300000000001</v>
      </c>
    </row>
    <row r="12" spans="1:8" ht="11" customHeight="1" x14ac:dyDescent="0.35">
      <c r="A12" s="1"/>
      <c r="B12" s="25" t="s">
        <v>767</v>
      </c>
      <c r="C12" s="26">
        <v>0</v>
      </c>
      <c r="D12" s="26">
        <v>6076.1</v>
      </c>
      <c r="E12" s="27">
        <v>849.84609999999998</v>
      </c>
      <c r="F12" s="27">
        <v>3475.3694</v>
      </c>
      <c r="G12" s="27">
        <v>1750.8844999999999</v>
      </c>
      <c r="H12" s="27">
        <v>219.97229999999999</v>
      </c>
    </row>
    <row r="13" spans="1:8" ht="11" customHeight="1" x14ac:dyDescent="0.35">
      <c r="A13" s="1"/>
      <c r="B13" s="25" t="s">
        <v>768</v>
      </c>
      <c r="C13" s="26">
        <v>0</v>
      </c>
      <c r="D13" s="26">
        <v>5970.4769999999999</v>
      </c>
      <c r="E13" s="27">
        <v>840.97860000000003</v>
      </c>
      <c r="F13" s="27">
        <v>3365.2865000000002</v>
      </c>
      <c r="G13" s="27">
        <v>1764.2119</v>
      </c>
      <c r="H13" s="27">
        <v>219.1293</v>
      </c>
    </row>
    <row r="14" spans="1:8" ht="11" customHeight="1" x14ac:dyDescent="0.35">
      <c r="A14" s="1"/>
      <c r="B14" s="25" t="s">
        <v>769</v>
      </c>
      <c r="C14" s="26">
        <v>0</v>
      </c>
      <c r="D14" s="26">
        <v>6056.1350000000002</v>
      </c>
      <c r="E14" s="27">
        <v>853.29139999999995</v>
      </c>
      <c r="F14" s="27">
        <v>3444.6313</v>
      </c>
      <c r="G14" s="27">
        <v>1758.2122999999999</v>
      </c>
      <c r="H14" s="27">
        <v>215.7201</v>
      </c>
    </row>
    <row r="15" spans="1:8" ht="11" customHeight="1" x14ac:dyDescent="0.35">
      <c r="A15" s="1"/>
      <c r="B15" s="25" t="s">
        <v>770</v>
      </c>
      <c r="C15" s="26">
        <v>0</v>
      </c>
      <c r="D15" s="26">
        <v>6081.6660000000002</v>
      </c>
      <c r="E15" s="27">
        <v>858.86080000000004</v>
      </c>
      <c r="F15" s="27">
        <v>3452.8687</v>
      </c>
      <c r="G15" s="27">
        <v>1769.9365</v>
      </c>
      <c r="H15" s="27">
        <v>220.5693</v>
      </c>
    </row>
    <row r="16" spans="1:8" ht="11" customHeight="1" x14ac:dyDescent="0.35">
      <c r="A16" s="1"/>
      <c r="B16" s="25" t="s">
        <v>771</v>
      </c>
      <c r="C16" s="26">
        <v>0</v>
      </c>
      <c r="D16" s="26">
        <v>6039.335</v>
      </c>
      <c r="E16" s="27">
        <v>875.16639999999995</v>
      </c>
      <c r="F16" s="27">
        <v>3384.3337000000001</v>
      </c>
      <c r="G16" s="27">
        <v>1779.8349000000001</v>
      </c>
      <c r="H16" s="27">
        <v>217.3364</v>
      </c>
    </row>
    <row r="17" spans="1:8" ht="11" customHeight="1" x14ac:dyDescent="0.35">
      <c r="A17" s="1"/>
      <c r="B17" s="25" t="s">
        <v>772</v>
      </c>
      <c r="C17" s="26">
        <v>0</v>
      </c>
      <c r="D17" s="26">
        <v>6245.9719999999998</v>
      </c>
      <c r="E17" s="27">
        <v>903.06370000000004</v>
      </c>
      <c r="F17" s="27">
        <v>3541.3966999999998</v>
      </c>
      <c r="G17" s="27">
        <v>1801.5116</v>
      </c>
      <c r="H17" s="27">
        <v>217.50129999999999</v>
      </c>
    </row>
    <row r="18" spans="1:8" ht="11" customHeight="1" x14ac:dyDescent="0.35">
      <c r="A18" s="1"/>
      <c r="B18" s="25" t="s">
        <v>773</v>
      </c>
      <c r="C18" s="26">
        <v>0</v>
      </c>
      <c r="D18" s="26">
        <v>6382.2079999999996</v>
      </c>
      <c r="E18" s="27">
        <v>929.6866</v>
      </c>
      <c r="F18" s="27">
        <v>3674.2606999999998</v>
      </c>
      <c r="G18" s="27">
        <v>1778.2607</v>
      </c>
      <c r="H18" s="27">
        <v>209.7757</v>
      </c>
    </row>
    <row r="19" spans="1:8" ht="11" customHeight="1" x14ac:dyDescent="0.35">
      <c r="A19" s="1"/>
      <c r="B19" s="25" t="s">
        <v>774</v>
      </c>
      <c r="C19" s="26">
        <v>0</v>
      </c>
      <c r="D19" s="26">
        <v>6474.7340000000004</v>
      </c>
      <c r="E19" s="27">
        <v>968.46469999999999</v>
      </c>
      <c r="F19" s="27">
        <v>3708.5205000000001</v>
      </c>
      <c r="G19" s="27">
        <v>1797.7488000000001</v>
      </c>
      <c r="H19" s="27">
        <v>204.32749999999999</v>
      </c>
    </row>
    <row r="20" spans="1:8" ht="11" customHeight="1" x14ac:dyDescent="0.35">
      <c r="A20" s="1"/>
      <c r="B20" s="25" t="s">
        <v>775</v>
      </c>
      <c r="C20" s="26">
        <v>0</v>
      </c>
      <c r="D20" s="26">
        <v>6679.4960000000001</v>
      </c>
      <c r="E20" s="27">
        <v>1018.4915999999999</v>
      </c>
      <c r="F20" s="27">
        <v>3840.0399000000002</v>
      </c>
      <c r="G20" s="27">
        <v>1820.9645</v>
      </c>
      <c r="H20" s="27">
        <v>195.19710000000001</v>
      </c>
    </row>
    <row r="21" spans="1:8" ht="11" customHeight="1" x14ac:dyDescent="0.35">
      <c r="A21" s="1"/>
      <c r="B21" s="25" t="s">
        <v>776</v>
      </c>
      <c r="C21" s="26">
        <v>0</v>
      </c>
      <c r="D21" s="26">
        <v>6630.4350000000004</v>
      </c>
      <c r="E21" s="27">
        <v>1015.1469</v>
      </c>
      <c r="F21" s="27">
        <v>3808.0457999999999</v>
      </c>
      <c r="G21" s="27">
        <v>1807.2422999999999</v>
      </c>
      <c r="H21" s="27">
        <v>189.62700000000001</v>
      </c>
    </row>
    <row r="22" spans="1:8" ht="11" customHeight="1" x14ac:dyDescent="0.35">
      <c r="A22" s="1"/>
      <c r="B22" s="25" t="s">
        <v>777</v>
      </c>
      <c r="C22" s="26">
        <v>0</v>
      </c>
      <c r="D22" s="26">
        <v>6815.442</v>
      </c>
      <c r="E22" s="27">
        <v>1030.6722</v>
      </c>
      <c r="F22" s="27">
        <v>3995.9117000000001</v>
      </c>
      <c r="G22" s="27">
        <v>1788.8580999999999</v>
      </c>
      <c r="H22" s="27">
        <v>188.52180000000001</v>
      </c>
    </row>
    <row r="23" spans="1:8" ht="11" customHeight="1" x14ac:dyDescent="0.35">
      <c r="A23" s="1"/>
      <c r="B23" s="25" t="s">
        <v>778</v>
      </c>
      <c r="C23" s="26">
        <v>0</v>
      </c>
      <c r="D23" s="26">
        <v>6998.5240000000003</v>
      </c>
      <c r="E23" s="27">
        <v>1051.8832</v>
      </c>
      <c r="F23" s="27">
        <v>4116.1415999999999</v>
      </c>
      <c r="G23" s="27">
        <v>1830.4992</v>
      </c>
      <c r="H23" s="27">
        <v>197.3485</v>
      </c>
    </row>
    <row r="24" spans="1:8" ht="11" customHeight="1" x14ac:dyDescent="0.35">
      <c r="A24" s="1"/>
      <c r="B24" s="25" t="s">
        <v>779</v>
      </c>
      <c r="C24" s="26">
        <v>0</v>
      </c>
      <c r="D24" s="26">
        <v>7211.6509999999998</v>
      </c>
      <c r="E24" s="27">
        <v>1087.8151</v>
      </c>
      <c r="F24" s="27">
        <v>4289.7936</v>
      </c>
      <c r="G24" s="27">
        <v>1834.0423000000001</v>
      </c>
      <c r="H24" s="27">
        <v>216.4093</v>
      </c>
    </row>
    <row r="25" spans="1:8" ht="11" customHeight="1" x14ac:dyDescent="0.35">
      <c r="A25" s="1"/>
      <c r="B25" s="25" t="s">
        <v>780</v>
      </c>
      <c r="C25" s="26">
        <v>0</v>
      </c>
      <c r="D25" s="26">
        <v>7358.0919999999996</v>
      </c>
      <c r="E25" s="27">
        <v>1103.4312</v>
      </c>
      <c r="F25" s="27">
        <v>4403.0609000000004</v>
      </c>
      <c r="G25" s="27">
        <v>1851.5998999999999</v>
      </c>
      <c r="H25" s="27">
        <v>206.36680000000001</v>
      </c>
    </row>
    <row r="26" spans="1:8" ht="11" customHeight="1" x14ac:dyDescent="0.35">
      <c r="A26" s="1"/>
      <c r="B26" s="25" t="s">
        <v>781</v>
      </c>
      <c r="C26" s="26">
        <v>0</v>
      </c>
      <c r="D26" s="26">
        <v>7412.9579999999996</v>
      </c>
      <c r="E26" s="27">
        <v>1107.8961999999999</v>
      </c>
      <c r="F26" s="27">
        <v>4428.6936999999998</v>
      </c>
      <c r="G26" s="27">
        <v>1876.3680999999999</v>
      </c>
      <c r="H26" s="27">
        <v>213.256</v>
      </c>
    </row>
    <row r="27" spans="1:8" ht="11" customHeight="1" x14ac:dyDescent="0.35">
      <c r="A27" s="1"/>
      <c r="B27" s="25" t="s">
        <v>782</v>
      </c>
      <c r="C27" s="26">
        <v>0</v>
      </c>
      <c r="D27" s="26">
        <v>7530.826</v>
      </c>
      <c r="E27" s="27">
        <v>1142.7274</v>
      </c>
      <c r="F27" s="27">
        <v>4527.2298000000001</v>
      </c>
      <c r="G27" s="27">
        <v>1860.8688</v>
      </c>
      <c r="H27" s="27">
        <v>212.59</v>
      </c>
    </row>
    <row r="28" spans="1:8" ht="11" customHeight="1" x14ac:dyDescent="0.35">
      <c r="A28" s="1"/>
      <c r="B28" s="25" t="s">
        <v>783</v>
      </c>
      <c r="C28" s="26">
        <v>0</v>
      </c>
      <c r="D28" s="26">
        <v>7557.7470000000003</v>
      </c>
      <c r="E28" s="27">
        <v>1163.4311</v>
      </c>
      <c r="F28" s="27">
        <v>4533.0156999999999</v>
      </c>
      <c r="G28" s="27">
        <v>1861.3001999999999</v>
      </c>
      <c r="H28" s="27">
        <v>210.02950000000001</v>
      </c>
    </row>
    <row r="29" spans="1:8" ht="11" customHeight="1" x14ac:dyDescent="0.35">
      <c r="A29" s="1"/>
      <c r="B29" s="25" t="s">
        <v>784</v>
      </c>
      <c r="C29" s="26">
        <v>0</v>
      </c>
      <c r="D29" s="26">
        <v>7610.9870000000001</v>
      </c>
      <c r="E29" s="27">
        <v>1183.5171</v>
      </c>
      <c r="F29" s="27">
        <v>4554.9117999999999</v>
      </c>
      <c r="G29" s="27">
        <v>1872.5581</v>
      </c>
      <c r="H29" s="27">
        <v>215.52250000000001</v>
      </c>
    </row>
    <row r="30" spans="1:8" ht="11" customHeight="1" x14ac:dyDescent="0.35">
      <c r="A30" s="1"/>
      <c r="B30" s="25" t="s">
        <v>785</v>
      </c>
      <c r="C30" s="26">
        <v>0</v>
      </c>
      <c r="D30" s="26">
        <v>7666.6909999999998</v>
      </c>
      <c r="E30" s="27">
        <v>1210.8678</v>
      </c>
      <c r="F30" s="27">
        <v>4566.5753999999997</v>
      </c>
      <c r="G30" s="27">
        <v>1889.2478000000001</v>
      </c>
      <c r="H30" s="27">
        <v>216.77789999999999</v>
      </c>
    </row>
    <row r="31" spans="1:8" ht="11" customHeight="1" x14ac:dyDescent="0.35">
      <c r="A31" s="1"/>
      <c r="B31" s="25" t="s">
        <v>786</v>
      </c>
      <c r="C31" s="26">
        <v>0</v>
      </c>
      <c r="D31" s="26">
        <v>7695.799</v>
      </c>
      <c r="E31" s="27">
        <v>1206.9266</v>
      </c>
      <c r="F31" s="27">
        <v>4619.4106000000002</v>
      </c>
      <c r="G31" s="27">
        <v>1869.4618</v>
      </c>
      <c r="H31" s="27">
        <v>217.77029999999999</v>
      </c>
    </row>
    <row r="32" spans="1:8" ht="11" customHeight="1" x14ac:dyDescent="0.35">
      <c r="A32" s="1"/>
      <c r="B32" s="25" t="s">
        <v>787</v>
      </c>
      <c r="C32" s="26">
        <v>0</v>
      </c>
      <c r="D32" s="26">
        <v>7599.9070000000002</v>
      </c>
      <c r="E32" s="27">
        <v>1189.9469999999999</v>
      </c>
      <c r="F32" s="27">
        <v>4558.1644999999999</v>
      </c>
      <c r="G32" s="27">
        <v>1851.7954999999999</v>
      </c>
      <c r="H32" s="27">
        <v>210.65029999999999</v>
      </c>
    </row>
    <row r="33" spans="1:8" ht="11" customHeight="1" x14ac:dyDescent="0.35">
      <c r="A33" s="1"/>
      <c r="B33" s="25" t="s">
        <v>788</v>
      </c>
      <c r="C33" s="26">
        <v>0</v>
      </c>
      <c r="D33" s="26">
        <v>7388.7520000000004</v>
      </c>
      <c r="E33" s="27">
        <v>1175.4648999999999</v>
      </c>
      <c r="F33" s="27">
        <v>4355.7875000000004</v>
      </c>
      <c r="G33" s="27">
        <v>1857.4996000000001</v>
      </c>
      <c r="H33" s="27">
        <v>203.5933</v>
      </c>
    </row>
    <row r="34" spans="1:8" ht="11" customHeight="1" x14ac:dyDescent="0.35">
      <c r="A34" s="1"/>
      <c r="B34" s="25" t="s">
        <v>789</v>
      </c>
      <c r="C34" s="26">
        <v>0</v>
      </c>
      <c r="D34" s="26">
        <v>7462.06</v>
      </c>
      <c r="E34" s="27">
        <v>1155.6452999999999</v>
      </c>
      <c r="F34" s="27">
        <v>4454.4102000000003</v>
      </c>
      <c r="G34" s="27">
        <v>1852.0045</v>
      </c>
      <c r="H34" s="27">
        <v>217.4691</v>
      </c>
    </row>
    <row r="35" spans="1:8" ht="11" customHeight="1" x14ac:dyDescent="0.35">
      <c r="A35" s="1"/>
      <c r="B35" s="25" t="s">
        <v>790</v>
      </c>
      <c r="C35" s="26">
        <v>0</v>
      </c>
      <c r="D35" s="26">
        <v>7531.2129999999997</v>
      </c>
      <c r="E35" s="27">
        <v>1167.5261</v>
      </c>
      <c r="F35" s="27">
        <v>4495.1315000000004</v>
      </c>
      <c r="G35" s="27">
        <v>1868.5554</v>
      </c>
      <c r="H35" s="27">
        <v>219.40809999999999</v>
      </c>
    </row>
    <row r="36" spans="1:8" ht="11" customHeight="1" x14ac:dyDescent="0.35">
      <c r="A36" s="1"/>
      <c r="B36" s="25" t="s">
        <v>791</v>
      </c>
      <c r="C36" s="26">
        <v>0</v>
      </c>
      <c r="D36" s="26">
        <v>7687.665</v>
      </c>
      <c r="E36" s="27">
        <v>1178.2928999999999</v>
      </c>
      <c r="F36" s="27">
        <v>4629.6975000000002</v>
      </c>
      <c r="G36" s="27">
        <v>1879.6746000000001</v>
      </c>
      <c r="H36" s="27">
        <v>218.6499</v>
      </c>
    </row>
    <row r="37" spans="1:8" ht="11" customHeight="1" x14ac:dyDescent="0.35">
      <c r="A37" s="1"/>
      <c r="B37" s="25" t="s">
        <v>792</v>
      </c>
      <c r="C37" s="26">
        <v>0</v>
      </c>
      <c r="D37" s="26">
        <v>7652.473</v>
      </c>
      <c r="E37" s="27">
        <v>1176.5099</v>
      </c>
      <c r="F37" s="27">
        <v>4580.7780000000002</v>
      </c>
      <c r="G37" s="27">
        <v>1895.1850999999999</v>
      </c>
      <c r="H37" s="27">
        <v>221.65450000000001</v>
      </c>
    </row>
    <row r="38" spans="1:8" ht="11" customHeight="1" x14ac:dyDescent="0.35">
      <c r="A38" s="1"/>
      <c r="B38" s="25" t="s">
        <v>793</v>
      </c>
      <c r="C38" s="26">
        <v>0</v>
      </c>
      <c r="D38" s="26">
        <v>7706.6689999999999</v>
      </c>
      <c r="E38" s="27">
        <v>1175.0284999999999</v>
      </c>
      <c r="F38" s="27">
        <v>4646.5263999999997</v>
      </c>
      <c r="G38" s="27">
        <v>1885.1141</v>
      </c>
      <c r="H38" s="27">
        <v>223.60470000000001</v>
      </c>
    </row>
    <row r="39" spans="1:8" ht="11" customHeight="1" x14ac:dyDescent="0.35">
      <c r="A39" s="1"/>
      <c r="B39" s="25" t="s">
        <v>794</v>
      </c>
      <c r="C39" s="26">
        <v>0</v>
      </c>
      <c r="D39" s="26">
        <v>7615.7049999999999</v>
      </c>
      <c r="E39" s="27">
        <v>1169.5645</v>
      </c>
      <c r="F39" s="27">
        <v>4553.3667999999998</v>
      </c>
      <c r="G39" s="27">
        <v>1892.7737</v>
      </c>
      <c r="H39" s="27">
        <v>225.4913</v>
      </c>
    </row>
    <row r="40" spans="1:8" ht="11" customHeight="1" x14ac:dyDescent="0.35">
      <c r="A40" s="1"/>
      <c r="B40" s="25" t="s">
        <v>795</v>
      </c>
      <c r="C40" s="26">
        <v>0</v>
      </c>
      <c r="D40" s="26">
        <v>7600.009</v>
      </c>
      <c r="E40" s="27">
        <v>1159.7313999999999</v>
      </c>
      <c r="F40" s="27">
        <v>4541.6985999999997</v>
      </c>
      <c r="G40" s="27">
        <v>1898.579</v>
      </c>
      <c r="H40" s="27">
        <v>223.45189999999999</v>
      </c>
    </row>
    <row r="41" spans="1:8" ht="11" customHeight="1" x14ac:dyDescent="0.35">
      <c r="A41" s="1"/>
      <c r="B41" s="25" t="s">
        <v>796</v>
      </c>
      <c r="C41" s="26">
        <v>0</v>
      </c>
      <c r="D41" s="26">
        <v>7515.6509999999998</v>
      </c>
      <c r="E41" s="27">
        <v>1151.8371</v>
      </c>
      <c r="F41" s="27">
        <v>4495.8575000000001</v>
      </c>
      <c r="G41" s="27">
        <v>1867.9564</v>
      </c>
      <c r="H41" s="27">
        <v>214.15369999999999</v>
      </c>
    </row>
    <row r="42" spans="1:8" ht="11" customHeight="1" x14ac:dyDescent="0.35">
      <c r="A42" s="1"/>
      <c r="B42" s="25" t="s">
        <v>797</v>
      </c>
      <c r="C42" s="26">
        <v>0</v>
      </c>
      <c r="D42" s="26">
        <v>7483.98</v>
      </c>
      <c r="E42" s="27">
        <v>1142.9953</v>
      </c>
      <c r="F42" s="27">
        <v>4447.6944000000003</v>
      </c>
      <c r="G42" s="27">
        <v>1893.2902999999999</v>
      </c>
      <c r="H42" s="27">
        <v>212.79650000000001</v>
      </c>
    </row>
    <row r="43" spans="1:8" ht="11" customHeight="1" x14ac:dyDescent="0.35">
      <c r="A43" s="1"/>
      <c r="B43" s="25" t="s">
        <v>798</v>
      </c>
      <c r="C43" s="26">
        <v>0</v>
      </c>
      <c r="D43" s="26">
        <v>7289.2259999999997</v>
      </c>
      <c r="E43" s="27">
        <v>1127.0311999999999</v>
      </c>
      <c r="F43" s="27">
        <v>4242.6859000000004</v>
      </c>
      <c r="G43" s="27">
        <v>1919.5089</v>
      </c>
      <c r="H43" s="27">
        <v>205.92910000000001</v>
      </c>
    </row>
    <row r="44" spans="1:8" ht="11" customHeight="1" x14ac:dyDescent="0.35">
      <c r="A44" s="1"/>
      <c r="B44" s="25" t="s">
        <v>799</v>
      </c>
      <c r="C44" s="26">
        <v>0</v>
      </c>
      <c r="D44" s="26">
        <v>7629.89</v>
      </c>
      <c r="E44" s="27">
        <v>1255.7945999999999</v>
      </c>
      <c r="F44" s="27">
        <v>4420.6579000000002</v>
      </c>
      <c r="G44" s="27">
        <v>1953.4375</v>
      </c>
      <c r="H44" s="27">
        <v>201.899</v>
      </c>
    </row>
    <row r="45" spans="1:8" ht="11" customHeight="1" x14ac:dyDescent="0.35">
      <c r="A45" s="1"/>
      <c r="B45" s="25" t="s">
        <v>800</v>
      </c>
      <c r="C45" s="26">
        <v>0</v>
      </c>
      <c r="D45" s="26">
        <v>7690.3249999999998</v>
      </c>
      <c r="E45" s="27">
        <v>1273.4929</v>
      </c>
      <c r="F45" s="27">
        <v>4486.9780000000001</v>
      </c>
      <c r="G45" s="27">
        <v>1929.8541</v>
      </c>
      <c r="H45" s="27">
        <v>202.73339999999999</v>
      </c>
    </row>
    <row r="46" spans="1:8" ht="11" customHeight="1" x14ac:dyDescent="0.35">
      <c r="A46" s="1"/>
      <c r="B46" s="25" t="s">
        <v>801</v>
      </c>
      <c r="C46" s="26">
        <v>0</v>
      </c>
      <c r="D46" s="26">
        <v>7702.9520000000002</v>
      </c>
      <c r="E46" s="27">
        <v>1280.8661999999999</v>
      </c>
      <c r="F46" s="27">
        <v>4501.6733999999997</v>
      </c>
      <c r="G46" s="27">
        <v>1920.4123999999999</v>
      </c>
      <c r="H46" s="27">
        <v>198.16460000000001</v>
      </c>
    </row>
    <row r="47" spans="1:8" ht="11" customHeight="1" x14ac:dyDescent="0.35">
      <c r="A47" s="1"/>
      <c r="B47" s="25" t="s">
        <v>802</v>
      </c>
      <c r="C47" s="26">
        <v>0</v>
      </c>
      <c r="D47" s="26">
        <v>7747.0820000000003</v>
      </c>
      <c r="E47" s="27">
        <v>1266.6509000000001</v>
      </c>
      <c r="F47" s="27">
        <v>4531.5860000000002</v>
      </c>
      <c r="G47" s="27">
        <v>1948.8451</v>
      </c>
      <c r="H47" s="27">
        <v>207.32239999999999</v>
      </c>
    </row>
    <row r="48" spans="1:8" ht="11" customHeight="1" x14ac:dyDescent="0.35">
      <c r="A48" s="1"/>
      <c r="B48" s="25" t="s">
        <v>803</v>
      </c>
      <c r="C48" s="26">
        <v>0</v>
      </c>
      <c r="D48" s="26">
        <v>7715.6580000000004</v>
      </c>
      <c r="E48" s="27">
        <v>1255.8</v>
      </c>
      <c r="F48" s="27">
        <v>4526.6605</v>
      </c>
      <c r="G48" s="27">
        <v>1933.1975</v>
      </c>
      <c r="H48" s="27">
        <v>212.0265</v>
      </c>
    </row>
    <row r="49" spans="1:8" ht="11" customHeight="1" x14ac:dyDescent="0.35">
      <c r="A49" s="1"/>
      <c r="B49" s="25" t="s">
        <v>804</v>
      </c>
      <c r="C49" s="26">
        <v>0</v>
      </c>
      <c r="D49" s="26">
        <v>7637.9480000000003</v>
      </c>
      <c r="E49" s="27">
        <v>1232.3330000000001</v>
      </c>
      <c r="F49" s="27">
        <v>4487.1184999999996</v>
      </c>
      <c r="G49" s="27">
        <v>1918.4965</v>
      </c>
      <c r="H49" s="27">
        <v>216.20339999999999</v>
      </c>
    </row>
    <row r="50" spans="1:8" ht="11" customHeight="1" x14ac:dyDescent="0.35">
      <c r="A50" s="1"/>
      <c r="B50" s="25" t="s">
        <v>805</v>
      </c>
      <c r="C50" s="26">
        <v>0</v>
      </c>
      <c r="D50" s="26">
        <v>7554.4750000000004</v>
      </c>
      <c r="E50" s="27">
        <v>1199.7123999999999</v>
      </c>
      <c r="F50" s="27">
        <v>4423.4898000000003</v>
      </c>
      <c r="G50" s="27">
        <v>1931.2728</v>
      </c>
      <c r="H50" s="27">
        <v>221.5137</v>
      </c>
    </row>
    <row r="51" spans="1:8" ht="11" customHeight="1" x14ac:dyDescent="0.35">
      <c r="A51" s="1"/>
      <c r="B51" s="25" t="s">
        <v>806</v>
      </c>
      <c r="C51" s="26">
        <v>0</v>
      </c>
      <c r="D51" s="26">
        <v>7513.43</v>
      </c>
      <c r="E51" s="27">
        <v>1162.7569000000001</v>
      </c>
      <c r="F51" s="27">
        <v>4443.4335000000001</v>
      </c>
      <c r="G51" s="27">
        <v>1907.2396000000001</v>
      </c>
      <c r="H51" s="27">
        <v>220.55260000000001</v>
      </c>
    </row>
    <row r="52" spans="1:8" ht="11" customHeight="1" x14ac:dyDescent="0.35">
      <c r="A52" s="1"/>
      <c r="B52" s="25" t="s">
        <v>807</v>
      </c>
      <c r="C52" s="26">
        <v>0</v>
      </c>
      <c r="D52" s="26">
        <v>7450.1360000000004</v>
      </c>
      <c r="E52" s="27">
        <v>1105.9623999999999</v>
      </c>
      <c r="F52" s="27">
        <v>4454.0842000000002</v>
      </c>
      <c r="G52" s="27">
        <v>1890.0894000000001</v>
      </c>
      <c r="H52" s="27">
        <v>226.77359999999999</v>
      </c>
    </row>
    <row r="53" spans="1:8" ht="11" customHeight="1" x14ac:dyDescent="0.35">
      <c r="A53" s="1"/>
      <c r="B53" s="25" t="s">
        <v>808</v>
      </c>
      <c r="C53" s="26">
        <v>0</v>
      </c>
      <c r="D53" s="26">
        <v>7186.8180000000002</v>
      </c>
      <c r="E53" s="27">
        <v>1063.5540000000001</v>
      </c>
      <c r="F53" s="27">
        <v>4256.9116000000004</v>
      </c>
      <c r="G53" s="27">
        <v>1866.3524</v>
      </c>
      <c r="H53" s="27">
        <v>231.709</v>
      </c>
    </row>
    <row r="54" spans="1:8" ht="11" customHeight="1" x14ac:dyDescent="0.35">
      <c r="A54" s="1"/>
      <c r="B54" s="25" t="s">
        <v>809</v>
      </c>
      <c r="C54" s="26">
        <v>0</v>
      </c>
      <c r="D54" s="26">
        <v>7002.8540000000003</v>
      </c>
      <c r="E54" s="27">
        <v>1045.5541000000001</v>
      </c>
      <c r="F54" s="27">
        <v>4136.3274000000001</v>
      </c>
      <c r="G54" s="27">
        <v>1820.9725000000001</v>
      </c>
      <c r="H54" s="27">
        <v>234.24</v>
      </c>
    </row>
    <row r="55" spans="1:8" ht="11" customHeight="1" x14ac:dyDescent="0.35">
      <c r="A55" s="1"/>
      <c r="B55" s="25" t="s">
        <v>78</v>
      </c>
      <c r="C55" s="26">
        <v>0</v>
      </c>
      <c r="D55" s="26">
        <v>6687.1869999999999</v>
      </c>
      <c r="E55" s="27">
        <v>1001.9426999999999</v>
      </c>
      <c r="F55" s="27">
        <v>3867.6259</v>
      </c>
      <c r="G55" s="27">
        <v>1817.6184000000001</v>
      </c>
      <c r="H55" s="27">
        <v>232.3528</v>
      </c>
    </row>
    <row r="56" spans="1:8" ht="17" customHeight="1" x14ac:dyDescent="0.35">
      <c r="A56" s="1"/>
      <c r="B56" s="28" t="s">
        <v>822</v>
      </c>
      <c r="C56" s="29">
        <v>0</v>
      </c>
      <c r="D56" s="29">
        <v>7747.0820000000003</v>
      </c>
      <c r="E56" s="30">
        <v>1280.8661999999999</v>
      </c>
      <c r="F56" s="30">
        <v>4646.5263999999997</v>
      </c>
      <c r="G56" s="30">
        <v>1953.4375</v>
      </c>
      <c r="H56" s="30">
        <v>234.24</v>
      </c>
    </row>
    <row r="57" spans="1:8" ht="17" customHeight="1" x14ac:dyDescent="0.35">
      <c r="A57" s="1"/>
      <c r="B57" s="28" t="s">
        <v>823</v>
      </c>
      <c r="C57" s="29">
        <v>0</v>
      </c>
      <c r="D57" s="29">
        <v>5970.4769999999999</v>
      </c>
      <c r="E57" s="30">
        <v>840.97860000000003</v>
      </c>
      <c r="F57" s="30">
        <v>3365.2865000000002</v>
      </c>
      <c r="G57" s="30">
        <v>1729.0986</v>
      </c>
      <c r="H57" s="30">
        <v>188.52180000000001</v>
      </c>
    </row>
    <row r="58" spans="1:8" ht="17" customHeight="1" x14ac:dyDescent="0.35">
      <c r="A58" s="1"/>
      <c r="B58" s="28" t="s">
        <v>824</v>
      </c>
      <c r="C58" s="29">
        <v>0</v>
      </c>
      <c r="D58" s="29">
        <v>7113.6760208333326</v>
      </c>
      <c r="E58" s="30">
        <v>1082.98171875</v>
      </c>
      <c r="F58" s="30">
        <v>4180.219322916666</v>
      </c>
      <c r="G58" s="30">
        <v>1850.4749791666663</v>
      </c>
      <c r="H58" s="30">
        <v>214.658975</v>
      </c>
    </row>
    <row r="59" spans="1:8" ht="17" customHeight="1" x14ac:dyDescent="0.35">
      <c r="A59" s="1"/>
      <c r="B59" s="23" t="s">
        <v>825</v>
      </c>
      <c r="C59" s="31">
        <v>0</v>
      </c>
      <c r="D59" s="31">
        <v>170728.22450000001</v>
      </c>
      <c r="E59" s="32">
        <v>25991.561249999999</v>
      </c>
      <c r="F59" s="32">
        <v>100325.26375</v>
      </c>
      <c r="G59" s="32">
        <v>44411.3995</v>
      </c>
      <c r="H59" s="32">
        <v>5151.8154000000004</v>
      </c>
    </row>
    <row r="60" spans="1:8" x14ac:dyDescent="0.35">
      <c r="A60" s="1"/>
      <c r="B60" s="1"/>
      <c r="C60" s="1"/>
      <c r="D60" s="1"/>
      <c r="E60" s="1"/>
      <c r="F60" s="1"/>
      <c r="G60" s="1"/>
      <c r="H60" s="1"/>
    </row>
    <row r="61" spans="1:8" ht="15.5" x14ac:dyDescent="0.35">
      <c r="A61" s="1"/>
      <c r="B61" s="33" t="s">
        <v>826</v>
      </c>
      <c r="C61" s="1"/>
      <c r="D61" s="1"/>
      <c r="E61" s="1"/>
      <c r="F61" s="1"/>
      <c r="G61" s="1"/>
      <c r="H61" s="1"/>
    </row>
    <row r="62" spans="1:8" ht="15.5" x14ac:dyDescent="0.35">
      <c r="A62" s="1"/>
      <c r="B62" s="33"/>
      <c r="C62" s="1"/>
      <c r="D62" s="1"/>
      <c r="E62" s="1"/>
      <c r="F62" s="1"/>
      <c r="G62" s="1"/>
      <c r="H62" s="1"/>
    </row>
    <row r="63" spans="1:8" x14ac:dyDescent="0.35">
      <c r="A63" s="1"/>
      <c r="B63" s="34"/>
      <c r="C63" s="34"/>
      <c r="D63" s="1" t="s">
        <v>827</v>
      </c>
      <c r="E63" s="35"/>
      <c r="F63" s="1"/>
      <c r="G63" s="1"/>
      <c r="H63" s="1"/>
    </row>
    <row r="64" spans="1:8" x14ac:dyDescent="0.35">
      <c r="A64" s="1"/>
      <c r="B64" s="36"/>
      <c r="C64" s="36"/>
      <c r="D64" s="1" t="s">
        <v>828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829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0" t="s">
        <v>815</v>
      </c>
      <c r="C6" s="208" t="s">
        <v>830</v>
      </c>
      <c r="D6" s="208"/>
      <c r="E6" s="208"/>
      <c r="F6" s="208"/>
      <c r="G6" s="208"/>
      <c r="H6" s="208"/>
      <c r="I6" s="208"/>
      <c r="J6" s="208"/>
      <c r="K6" s="208"/>
      <c r="L6" s="208"/>
      <c r="M6" s="208"/>
      <c r="N6" s="208"/>
      <c r="O6" s="208"/>
      <c r="P6" s="208"/>
      <c r="Q6" s="208"/>
      <c r="R6" s="208"/>
      <c r="S6" s="208"/>
      <c r="T6" s="208"/>
      <c r="U6" s="208"/>
      <c r="V6" s="208"/>
      <c r="W6" s="208"/>
      <c r="X6" s="209" t="s">
        <v>831</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832</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5">
      <c r="A7" s="1"/>
      <c r="B7" s="210"/>
      <c r="C7" s="38" t="s">
        <v>833</v>
      </c>
      <c r="D7" s="38" t="s">
        <v>834</v>
      </c>
      <c r="E7" s="38" t="s">
        <v>835</v>
      </c>
      <c r="F7" s="38" t="s">
        <v>836</v>
      </c>
      <c r="G7" s="38" t="s">
        <v>837</v>
      </c>
      <c r="H7" s="38" t="s">
        <v>838</v>
      </c>
      <c r="I7" s="38" t="s">
        <v>839</v>
      </c>
      <c r="J7" s="38" t="s">
        <v>840</v>
      </c>
      <c r="K7" s="38" t="s">
        <v>841</v>
      </c>
      <c r="L7" s="38" t="s">
        <v>842</v>
      </c>
      <c r="M7" s="38" t="s">
        <v>843</v>
      </c>
      <c r="N7" s="38" t="s">
        <v>844</v>
      </c>
      <c r="O7" s="38" t="s">
        <v>845</v>
      </c>
      <c r="P7" s="38" t="s">
        <v>846</v>
      </c>
      <c r="Q7" s="38" t="s">
        <v>847</v>
      </c>
      <c r="R7" s="38" t="s">
        <v>848</v>
      </c>
      <c r="S7" s="38" t="s">
        <v>849</v>
      </c>
      <c r="T7" s="38" t="s">
        <v>850</v>
      </c>
      <c r="U7" s="38" t="s">
        <v>851</v>
      </c>
      <c r="V7" s="38" t="s">
        <v>852</v>
      </c>
      <c r="W7" s="38" t="s">
        <v>853</v>
      </c>
      <c r="X7" s="39" t="s">
        <v>854</v>
      </c>
      <c r="Y7" s="39" t="s">
        <v>855</v>
      </c>
      <c r="Z7" s="39" t="s">
        <v>856</v>
      </c>
      <c r="AA7" s="39" t="s">
        <v>833</v>
      </c>
      <c r="AB7" s="39" t="s">
        <v>834</v>
      </c>
      <c r="AC7" s="39" t="s">
        <v>857</v>
      </c>
      <c r="AD7" s="39" t="s">
        <v>837</v>
      </c>
      <c r="AE7" s="39" t="s">
        <v>838</v>
      </c>
      <c r="AF7" s="39" t="s">
        <v>858</v>
      </c>
      <c r="AG7" s="39" t="s">
        <v>839</v>
      </c>
      <c r="AH7" s="39" t="s">
        <v>859</v>
      </c>
      <c r="AI7" s="39" t="s">
        <v>860</v>
      </c>
      <c r="AJ7" s="39" t="s">
        <v>861</v>
      </c>
      <c r="AK7" s="39" t="s">
        <v>862</v>
      </c>
      <c r="AL7" s="39" t="s">
        <v>863</v>
      </c>
      <c r="AM7" s="39" t="s">
        <v>864</v>
      </c>
      <c r="AN7" s="39" t="s">
        <v>348</v>
      </c>
      <c r="AO7" s="39" t="s">
        <v>865</v>
      </c>
      <c r="AP7" s="39" t="s">
        <v>352</v>
      </c>
      <c r="AQ7" s="39" t="s">
        <v>866</v>
      </c>
      <c r="AR7" s="39" t="s">
        <v>867</v>
      </c>
      <c r="AS7" s="39" t="s">
        <v>868</v>
      </c>
      <c r="AT7" s="39" t="s">
        <v>869</v>
      </c>
      <c r="AU7" s="39" t="s">
        <v>870</v>
      </c>
      <c r="AV7" s="39" t="s">
        <v>871</v>
      </c>
      <c r="AW7" s="39" t="s">
        <v>872</v>
      </c>
      <c r="AX7" s="39" t="s">
        <v>846</v>
      </c>
      <c r="AY7" s="39" t="s">
        <v>873</v>
      </c>
      <c r="AZ7" s="39" t="s">
        <v>874</v>
      </c>
      <c r="BA7" s="39" t="s">
        <v>875</v>
      </c>
      <c r="BB7" s="39" t="s">
        <v>847</v>
      </c>
      <c r="BC7" s="39" t="s">
        <v>876</v>
      </c>
      <c r="BD7" s="39" t="s">
        <v>849</v>
      </c>
      <c r="BE7" s="39" t="s">
        <v>877</v>
      </c>
      <c r="BF7" s="39" t="s">
        <v>878</v>
      </c>
      <c r="BG7" s="39" t="s">
        <v>879</v>
      </c>
      <c r="BH7" s="39" t="s">
        <v>880</v>
      </c>
      <c r="BI7" s="39" t="s">
        <v>881</v>
      </c>
      <c r="BJ7" s="39" t="s">
        <v>851</v>
      </c>
      <c r="BK7" s="39" t="s">
        <v>882</v>
      </c>
      <c r="BL7" s="39" t="s">
        <v>883</v>
      </c>
      <c r="BM7" s="39" t="s">
        <v>852</v>
      </c>
      <c r="BN7" s="39" t="s">
        <v>163</v>
      </c>
      <c r="BO7" s="39" t="s">
        <v>853</v>
      </c>
      <c r="BP7" s="38" t="s">
        <v>884</v>
      </c>
      <c r="BQ7" s="38" t="s">
        <v>833</v>
      </c>
      <c r="BR7" s="38" t="s">
        <v>885</v>
      </c>
      <c r="BS7" s="38" t="s">
        <v>886</v>
      </c>
      <c r="BT7" s="38" t="s">
        <v>887</v>
      </c>
      <c r="BU7" s="38" t="s">
        <v>888</v>
      </c>
      <c r="BV7" s="38" t="s">
        <v>889</v>
      </c>
      <c r="BW7" s="38" t="s">
        <v>890</v>
      </c>
      <c r="BX7" s="38" t="s">
        <v>891</v>
      </c>
      <c r="BY7" s="38" t="s">
        <v>839</v>
      </c>
      <c r="BZ7" s="38" t="s">
        <v>892</v>
      </c>
      <c r="CA7" s="38" t="s">
        <v>893</v>
      </c>
      <c r="CB7" s="38" t="s">
        <v>863</v>
      </c>
      <c r="CC7" s="38" t="s">
        <v>865</v>
      </c>
      <c r="CD7" s="38" t="s">
        <v>352</v>
      </c>
      <c r="CE7" s="38" t="s">
        <v>357</v>
      </c>
      <c r="CF7" s="38" t="s">
        <v>894</v>
      </c>
      <c r="CG7" s="38" t="s">
        <v>895</v>
      </c>
      <c r="CH7" s="38" t="s">
        <v>868</v>
      </c>
      <c r="CI7" s="38" t="s">
        <v>869</v>
      </c>
      <c r="CJ7" s="38" t="s">
        <v>870</v>
      </c>
      <c r="CK7" s="38" t="s">
        <v>872</v>
      </c>
      <c r="CL7" s="38" t="s">
        <v>896</v>
      </c>
      <c r="CM7" s="38" t="s">
        <v>847</v>
      </c>
      <c r="CN7" s="38" t="s">
        <v>849</v>
      </c>
      <c r="CO7" s="38" t="s">
        <v>897</v>
      </c>
      <c r="CP7" s="38" t="s">
        <v>898</v>
      </c>
      <c r="CQ7" s="38" t="s">
        <v>851</v>
      </c>
      <c r="CR7" s="38" t="s">
        <v>163</v>
      </c>
      <c r="CS7" s="38" t="s">
        <v>853</v>
      </c>
      <c r="CT7" s="38" t="s">
        <v>899</v>
      </c>
    </row>
    <row r="8" spans="1:98" ht="15.5" x14ac:dyDescent="0.35">
      <c r="A8" s="1"/>
      <c r="B8" s="40" t="s">
        <v>763</v>
      </c>
      <c r="C8" s="41"/>
      <c r="D8" s="41"/>
      <c r="E8" s="41">
        <v>22.445060000000002</v>
      </c>
      <c r="F8" s="41">
        <v>13.13</v>
      </c>
      <c r="G8" s="41"/>
      <c r="H8" s="41">
        <v>4.2240000000000002</v>
      </c>
      <c r="I8" s="41"/>
      <c r="J8" s="41"/>
      <c r="K8" s="41">
        <v>19.253299999999999</v>
      </c>
      <c r="L8" s="41">
        <v>25.395499999999998</v>
      </c>
      <c r="M8" s="41">
        <v>14.056100000000001</v>
      </c>
      <c r="N8" s="41">
        <v>13.49</v>
      </c>
      <c r="O8" s="41">
        <v>33.143999999999998</v>
      </c>
      <c r="P8" s="41"/>
      <c r="Q8" s="41"/>
      <c r="R8" s="41">
        <v>52.154000000000003</v>
      </c>
      <c r="S8" s="41"/>
      <c r="T8" s="41">
        <v>15.7019</v>
      </c>
      <c r="U8" s="41"/>
      <c r="V8" s="41">
        <v>9.1999999999999993</v>
      </c>
      <c r="W8" s="41"/>
      <c r="X8" s="41">
        <v>154.75358</v>
      </c>
      <c r="Y8" s="41"/>
      <c r="Z8" s="41">
        <v>3.1438299999999999</v>
      </c>
      <c r="AA8" s="41"/>
      <c r="AB8" s="41"/>
      <c r="AC8" s="41">
        <v>17</v>
      </c>
      <c r="AD8" s="41"/>
      <c r="AE8" s="41">
        <v>2.9079999999999999</v>
      </c>
      <c r="AF8" s="41">
        <v>0.9</v>
      </c>
      <c r="AG8" s="41"/>
      <c r="AH8" s="41">
        <v>2.3127</v>
      </c>
      <c r="AI8" s="41"/>
      <c r="AJ8" s="41">
        <v>5.33786</v>
      </c>
      <c r="AK8" s="41">
        <v>0</v>
      </c>
      <c r="AL8" s="41">
        <v>1.0721000000000001</v>
      </c>
      <c r="AM8" s="41">
        <v>50.334299999999999</v>
      </c>
      <c r="AN8" s="41">
        <v>114.01966</v>
      </c>
      <c r="AO8" s="41">
        <v>26.626200000000001</v>
      </c>
      <c r="AP8" s="41">
        <v>0.81</v>
      </c>
      <c r="AQ8" s="41">
        <v>165.98</v>
      </c>
      <c r="AR8" s="41"/>
      <c r="AS8" s="41">
        <v>35.817749999999997</v>
      </c>
      <c r="AT8" s="41">
        <v>35.06</v>
      </c>
      <c r="AU8" s="41"/>
      <c r="AV8" s="41">
        <v>193.60379</v>
      </c>
      <c r="AW8" s="41">
        <v>36.852400000000003</v>
      </c>
      <c r="AX8" s="41"/>
      <c r="AY8" s="41">
        <v>0.24115</v>
      </c>
      <c r="AZ8" s="41"/>
      <c r="BA8" s="41">
        <v>2.2999999999999998</v>
      </c>
      <c r="BB8" s="41"/>
      <c r="BC8" s="41">
        <v>61.899000000000001</v>
      </c>
      <c r="BD8" s="41"/>
      <c r="BE8" s="41">
        <v>18.2</v>
      </c>
      <c r="BF8" s="41"/>
      <c r="BG8" s="41"/>
      <c r="BH8" s="41"/>
      <c r="BI8" s="41">
        <v>18.40663</v>
      </c>
      <c r="BJ8" s="41"/>
      <c r="BK8" s="41">
        <v>4.0336999999999996</v>
      </c>
      <c r="BL8" s="41"/>
      <c r="BM8" s="41">
        <v>6.9509999999999996</v>
      </c>
      <c r="BN8" s="41">
        <v>48.942</v>
      </c>
      <c r="BO8" s="41">
        <v>1.71</v>
      </c>
      <c r="BP8" s="41">
        <v>141.38040000000001</v>
      </c>
      <c r="BQ8" s="41"/>
      <c r="BR8" s="41">
        <v>5.2744999999999997</v>
      </c>
      <c r="BS8" s="41">
        <v>130.3426</v>
      </c>
      <c r="BT8" s="41">
        <v>11.37866</v>
      </c>
      <c r="BU8" s="41"/>
      <c r="BV8" s="41">
        <v>34.634599999999999</v>
      </c>
      <c r="BW8" s="41">
        <v>3.85819</v>
      </c>
      <c r="BX8" s="41">
        <v>11.79</v>
      </c>
      <c r="BY8" s="41"/>
      <c r="BZ8" s="41">
        <v>91.6858</v>
      </c>
      <c r="CA8" s="41">
        <v>24.779109999999999</v>
      </c>
      <c r="CB8" s="41">
        <v>0.38419999999999999</v>
      </c>
      <c r="CC8" s="41">
        <v>0.66</v>
      </c>
      <c r="CD8" s="41">
        <v>25.921099999999999</v>
      </c>
      <c r="CE8" s="41">
        <v>466.94168000000002</v>
      </c>
      <c r="CF8" s="41">
        <v>11.0608</v>
      </c>
      <c r="CG8" s="41">
        <v>158.64259999999999</v>
      </c>
      <c r="CH8" s="41">
        <v>17.498100000000001</v>
      </c>
      <c r="CI8" s="41"/>
      <c r="CJ8" s="41"/>
      <c r="CK8" s="41">
        <v>16.390699999999999</v>
      </c>
      <c r="CL8" s="41">
        <v>5.11897</v>
      </c>
      <c r="CM8" s="41"/>
      <c r="CN8" s="41"/>
      <c r="CO8" s="41">
        <v>12.13104</v>
      </c>
      <c r="CP8" s="41">
        <v>285.72000000000003</v>
      </c>
      <c r="CQ8" s="41"/>
      <c r="CR8" s="41">
        <v>40.119999999999997</v>
      </c>
      <c r="CS8" s="41"/>
      <c r="CT8" s="41">
        <v>29.24</v>
      </c>
    </row>
    <row r="9" spans="1:98" ht="15.5" x14ac:dyDescent="0.35">
      <c r="A9" s="1"/>
      <c r="B9" s="42" t="s">
        <v>764</v>
      </c>
      <c r="C9" s="43"/>
      <c r="D9" s="43"/>
      <c r="E9" s="43">
        <v>22.42173</v>
      </c>
      <c r="F9" s="43">
        <v>12.77</v>
      </c>
      <c r="G9" s="43"/>
      <c r="H9" s="43">
        <v>4.2530000000000001</v>
      </c>
      <c r="I9" s="43"/>
      <c r="J9" s="43"/>
      <c r="K9" s="43">
        <v>18.820799999999998</v>
      </c>
      <c r="L9" s="43">
        <v>25.149699999999999</v>
      </c>
      <c r="M9" s="43">
        <v>14.2555</v>
      </c>
      <c r="N9" s="43">
        <v>13.5</v>
      </c>
      <c r="O9" s="43">
        <v>33.22</v>
      </c>
      <c r="P9" s="43"/>
      <c r="Q9" s="43"/>
      <c r="R9" s="43">
        <v>51.94</v>
      </c>
      <c r="S9" s="43"/>
      <c r="T9" s="43">
        <v>13.498799999999999</v>
      </c>
      <c r="U9" s="43"/>
      <c r="V9" s="43">
        <v>9.9</v>
      </c>
      <c r="W9" s="43"/>
      <c r="X9" s="43">
        <v>146.06157999999999</v>
      </c>
      <c r="Y9" s="43"/>
      <c r="Z9" s="43">
        <v>2.8440699999999999</v>
      </c>
      <c r="AA9" s="43"/>
      <c r="AB9" s="43"/>
      <c r="AC9" s="43">
        <v>16.940000000000001</v>
      </c>
      <c r="AD9" s="43"/>
      <c r="AE9" s="43">
        <v>2.9620000000000002</v>
      </c>
      <c r="AF9" s="43">
        <v>0.9</v>
      </c>
      <c r="AG9" s="43"/>
      <c r="AH9" s="43">
        <v>4.3837000000000002</v>
      </c>
      <c r="AI9" s="43"/>
      <c r="AJ9" s="43">
        <v>5.3343100000000003</v>
      </c>
      <c r="AK9" s="43">
        <v>0</v>
      </c>
      <c r="AL9" s="43">
        <v>0.93789999999999996</v>
      </c>
      <c r="AM9" s="43">
        <v>48.311999999999998</v>
      </c>
      <c r="AN9" s="43">
        <v>112.00339</v>
      </c>
      <c r="AO9" s="43">
        <v>27.133099999999999</v>
      </c>
      <c r="AP9" s="43">
        <v>0.7</v>
      </c>
      <c r="AQ9" s="43">
        <v>168.75</v>
      </c>
      <c r="AR9" s="43"/>
      <c r="AS9" s="43">
        <v>35.302079999999997</v>
      </c>
      <c r="AT9" s="43">
        <v>35.090000000000003</v>
      </c>
      <c r="AU9" s="43"/>
      <c r="AV9" s="43">
        <v>194.84569999999999</v>
      </c>
      <c r="AW9" s="43">
        <v>37.936100000000003</v>
      </c>
      <c r="AX9" s="43"/>
      <c r="AY9" s="43">
        <v>0.25319999999999998</v>
      </c>
      <c r="AZ9" s="43"/>
      <c r="BA9" s="43">
        <v>2.4</v>
      </c>
      <c r="BB9" s="43"/>
      <c r="BC9" s="43">
        <v>61.728580000000001</v>
      </c>
      <c r="BD9" s="43"/>
      <c r="BE9" s="43">
        <v>18.2</v>
      </c>
      <c r="BF9" s="43"/>
      <c r="BG9" s="43"/>
      <c r="BH9" s="43"/>
      <c r="BI9" s="43">
        <v>18.191980000000001</v>
      </c>
      <c r="BJ9" s="43"/>
      <c r="BK9" s="43">
        <v>3.9694699999999998</v>
      </c>
      <c r="BL9" s="43"/>
      <c r="BM9" s="43">
        <v>6.2610000000000001</v>
      </c>
      <c r="BN9" s="43">
        <v>49.469000000000001</v>
      </c>
      <c r="BO9" s="43">
        <v>1.55</v>
      </c>
      <c r="BP9" s="43">
        <v>142.02160000000001</v>
      </c>
      <c r="BQ9" s="43"/>
      <c r="BR9" s="43">
        <v>5.3387000000000002</v>
      </c>
      <c r="BS9" s="43">
        <v>129.96950000000001</v>
      </c>
      <c r="BT9" s="43">
        <v>11.135149999999999</v>
      </c>
      <c r="BU9" s="43"/>
      <c r="BV9" s="43">
        <v>35.000100000000003</v>
      </c>
      <c r="BW9" s="43">
        <v>3.9634800000000001</v>
      </c>
      <c r="BX9" s="43">
        <v>11.58</v>
      </c>
      <c r="BY9" s="43"/>
      <c r="BZ9" s="43">
        <v>91.445999999999998</v>
      </c>
      <c r="CA9" s="43">
        <v>24.714009999999998</v>
      </c>
      <c r="CB9" s="43">
        <v>0.3574</v>
      </c>
      <c r="CC9" s="43">
        <v>0.68100000000000005</v>
      </c>
      <c r="CD9" s="43">
        <v>24.76295</v>
      </c>
      <c r="CE9" s="43">
        <v>465.68819000000002</v>
      </c>
      <c r="CF9" s="43">
        <v>10.9872</v>
      </c>
      <c r="CG9" s="43">
        <v>158.92410000000001</v>
      </c>
      <c r="CH9" s="43">
        <v>17.081309999999998</v>
      </c>
      <c r="CI9" s="43"/>
      <c r="CJ9" s="43"/>
      <c r="CK9" s="43">
        <v>16.328900000000001</v>
      </c>
      <c r="CL9" s="43">
        <v>5.1856499999999999</v>
      </c>
      <c r="CM9" s="43"/>
      <c r="CN9" s="43"/>
      <c r="CO9" s="43">
        <v>11.525790000000001</v>
      </c>
      <c r="CP9" s="43">
        <v>283.77</v>
      </c>
      <c r="CQ9" s="43"/>
      <c r="CR9" s="43">
        <v>40.206000000000003</v>
      </c>
      <c r="CS9" s="43"/>
      <c r="CT9" s="43">
        <v>29.274999999999999</v>
      </c>
    </row>
    <row r="10" spans="1:98" ht="15.5" x14ac:dyDescent="0.35">
      <c r="A10" s="1"/>
      <c r="B10" s="42" t="s">
        <v>765</v>
      </c>
      <c r="C10" s="43"/>
      <c r="D10" s="43"/>
      <c r="E10" s="43">
        <v>22.42474</v>
      </c>
      <c r="F10" s="43">
        <v>12.827</v>
      </c>
      <c r="G10" s="43"/>
      <c r="H10" s="43">
        <v>4.234</v>
      </c>
      <c r="I10" s="43"/>
      <c r="J10" s="43"/>
      <c r="K10" s="43">
        <v>18.645099999999999</v>
      </c>
      <c r="L10" s="43">
        <v>24.816800000000001</v>
      </c>
      <c r="M10" s="43">
        <v>14.0472</v>
      </c>
      <c r="N10" s="43">
        <v>13.53</v>
      </c>
      <c r="O10" s="43">
        <v>34.052</v>
      </c>
      <c r="P10" s="43"/>
      <c r="Q10" s="43"/>
      <c r="R10" s="43">
        <v>52.043999999999997</v>
      </c>
      <c r="S10" s="43"/>
      <c r="T10" s="43">
        <v>13.721500000000001</v>
      </c>
      <c r="U10" s="43"/>
      <c r="V10" s="43">
        <v>9.8000000000000007</v>
      </c>
      <c r="W10" s="43"/>
      <c r="X10" s="43">
        <v>142.98056</v>
      </c>
      <c r="Y10" s="43"/>
      <c r="Z10" s="43">
        <v>2.5672600000000001</v>
      </c>
      <c r="AA10" s="43"/>
      <c r="AB10" s="43"/>
      <c r="AC10" s="43">
        <v>16.920000000000002</v>
      </c>
      <c r="AD10" s="43"/>
      <c r="AE10" s="43">
        <v>2.9460000000000002</v>
      </c>
      <c r="AF10" s="43">
        <v>0.7</v>
      </c>
      <c r="AG10" s="43"/>
      <c r="AH10" s="43">
        <v>4.4164000000000003</v>
      </c>
      <c r="AI10" s="43"/>
      <c r="AJ10" s="43">
        <v>5.31128</v>
      </c>
      <c r="AK10" s="43">
        <v>0</v>
      </c>
      <c r="AL10" s="43">
        <v>0.84940000000000004</v>
      </c>
      <c r="AM10" s="43">
        <v>48.790700000000001</v>
      </c>
      <c r="AN10" s="43">
        <v>113.44223</v>
      </c>
      <c r="AO10" s="43">
        <v>27.600200000000001</v>
      </c>
      <c r="AP10" s="43">
        <v>0.64</v>
      </c>
      <c r="AQ10" s="43">
        <v>173.14</v>
      </c>
      <c r="AR10" s="43"/>
      <c r="AS10" s="43">
        <v>35.744399999999999</v>
      </c>
      <c r="AT10" s="43">
        <v>35.06</v>
      </c>
      <c r="AU10" s="43"/>
      <c r="AV10" s="43">
        <v>194.93786</v>
      </c>
      <c r="AW10" s="43">
        <v>38.186199999999999</v>
      </c>
      <c r="AX10" s="43"/>
      <c r="AY10" s="43">
        <v>0.27501999999999999</v>
      </c>
      <c r="AZ10" s="43"/>
      <c r="BA10" s="43">
        <v>2.4</v>
      </c>
      <c r="BB10" s="43"/>
      <c r="BC10" s="43">
        <v>61.721119999999999</v>
      </c>
      <c r="BD10" s="43"/>
      <c r="BE10" s="43">
        <v>18.2</v>
      </c>
      <c r="BF10" s="43"/>
      <c r="BG10" s="43"/>
      <c r="BH10" s="43"/>
      <c r="BI10" s="43">
        <v>18.43103</v>
      </c>
      <c r="BJ10" s="43"/>
      <c r="BK10" s="43">
        <v>3.8832100000000001</v>
      </c>
      <c r="BL10" s="43"/>
      <c r="BM10" s="43">
        <v>6.3209999999999997</v>
      </c>
      <c r="BN10" s="43">
        <v>49.831000000000003</v>
      </c>
      <c r="BO10" s="43">
        <v>1.47</v>
      </c>
      <c r="BP10" s="43">
        <v>144.03649999999999</v>
      </c>
      <c r="BQ10" s="43"/>
      <c r="BR10" s="43">
        <v>5.5054999999999996</v>
      </c>
      <c r="BS10" s="43">
        <v>131.87950000000001</v>
      </c>
      <c r="BT10" s="43">
        <v>11.25067</v>
      </c>
      <c r="BU10" s="43"/>
      <c r="BV10" s="43">
        <v>35.943300000000001</v>
      </c>
      <c r="BW10" s="43">
        <v>4.0072999999999999</v>
      </c>
      <c r="BX10" s="43">
        <v>12.18</v>
      </c>
      <c r="BY10" s="43"/>
      <c r="BZ10" s="43">
        <v>91.730829999999997</v>
      </c>
      <c r="CA10" s="43">
        <v>24.7502</v>
      </c>
      <c r="CB10" s="43">
        <v>0.34499999999999997</v>
      </c>
      <c r="CC10" s="43">
        <v>0.65700000000000003</v>
      </c>
      <c r="CD10" s="43">
        <v>25.184930000000001</v>
      </c>
      <c r="CE10" s="43">
        <v>466.93725000000001</v>
      </c>
      <c r="CF10" s="43">
        <v>10.9861</v>
      </c>
      <c r="CG10" s="43">
        <v>156.8621</v>
      </c>
      <c r="CH10" s="43">
        <v>17.670919999999999</v>
      </c>
      <c r="CI10" s="43"/>
      <c r="CJ10" s="43"/>
      <c r="CK10" s="43">
        <v>16.905899999999999</v>
      </c>
      <c r="CL10" s="43">
        <v>4.9396500000000003</v>
      </c>
      <c r="CM10" s="43"/>
      <c r="CN10" s="43"/>
      <c r="CO10" s="43">
        <v>12.34563</v>
      </c>
      <c r="CP10" s="43">
        <v>282.58</v>
      </c>
      <c r="CQ10" s="43"/>
      <c r="CR10" s="43">
        <v>40.139000000000003</v>
      </c>
      <c r="CS10" s="43"/>
      <c r="CT10" s="43">
        <v>29.427</v>
      </c>
    </row>
    <row r="11" spans="1:98" ht="15.5" x14ac:dyDescent="0.35">
      <c r="A11" s="1"/>
      <c r="B11" s="42" t="s">
        <v>766</v>
      </c>
      <c r="C11" s="43"/>
      <c r="D11" s="43"/>
      <c r="E11" s="43">
        <v>21.98114</v>
      </c>
      <c r="F11" s="43">
        <v>12.98</v>
      </c>
      <c r="G11" s="43"/>
      <c r="H11" s="43">
        <v>4.25</v>
      </c>
      <c r="I11" s="43"/>
      <c r="J11" s="43"/>
      <c r="K11" s="43">
        <v>18.9879</v>
      </c>
      <c r="L11" s="43">
        <v>25.402699999999999</v>
      </c>
      <c r="M11" s="43">
        <v>14.101599999999999</v>
      </c>
      <c r="N11" s="43">
        <v>13.17</v>
      </c>
      <c r="O11" s="43">
        <v>32.927999999999997</v>
      </c>
      <c r="P11" s="43"/>
      <c r="Q11" s="43"/>
      <c r="R11" s="43">
        <v>51.863</v>
      </c>
      <c r="S11" s="43"/>
      <c r="T11" s="43">
        <v>14.555300000000001</v>
      </c>
      <c r="U11" s="43"/>
      <c r="V11" s="43">
        <v>9.6999999999999993</v>
      </c>
      <c r="W11" s="43"/>
      <c r="X11" s="43">
        <v>92.253489999999999</v>
      </c>
      <c r="Y11" s="43"/>
      <c r="Z11" s="43">
        <v>2.6274999999999999</v>
      </c>
      <c r="AA11" s="43"/>
      <c r="AB11" s="43"/>
      <c r="AC11" s="43">
        <v>16.260000000000002</v>
      </c>
      <c r="AD11" s="43"/>
      <c r="AE11" s="43">
        <v>2.9209999999999998</v>
      </c>
      <c r="AF11" s="43">
        <v>0.6</v>
      </c>
      <c r="AG11" s="43"/>
      <c r="AH11" s="43">
        <v>4.0517000000000003</v>
      </c>
      <c r="AI11" s="43"/>
      <c r="AJ11" s="43">
        <v>5.2735900000000004</v>
      </c>
      <c r="AK11" s="43">
        <v>0</v>
      </c>
      <c r="AL11" s="43">
        <v>0.82640000000000002</v>
      </c>
      <c r="AM11" s="43">
        <v>50.040999999999997</v>
      </c>
      <c r="AN11" s="43">
        <v>113.16265</v>
      </c>
      <c r="AO11" s="43">
        <v>27.767099999999999</v>
      </c>
      <c r="AP11" s="43">
        <v>0.44</v>
      </c>
      <c r="AQ11" s="43">
        <v>169.34</v>
      </c>
      <c r="AR11" s="43"/>
      <c r="AS11" s="43">
        <v>36.870710000000003</v>
      </c>
      <c r="AT11" s="43">
        <v>36.01</v>
      </c>
      <c r="AU11" s="43"/>
      <c r="AV11" s="43">
        <v>189.49491</v>
      </c>
      <c r="AW11" s="43">
        <v>38.231400000000001</v>
      </c>
      <c r="AX11" s="43"/>
      <c r="AY11" s="43">
        <v>0.23791999999999999</v>
      </c>
      <c r="AZ11" s="43"/>
      <c r="BA11" s="43">
        <v>2.4</v>
      </c>
      <c r="BB11" s="43"/>
      <c r="BC11" s="43">
        <v>61.805549999999997</v>
      </c>
      <c r="BD11" s="43"/>
      <c r="BE11" s="43">
        <v>18.2</v>
      </c>
      <c r="BF11" s="43"/>
      <c r="BG11" s="43"/>
      <c r="BH11" s="43"/>
      <c r="BI11" s="43">
        <v>18.219259999999998</v>
      </c>
      <c r="BJ11" s="43"/>
      <c r="BK11" s="43">
        <v>3.92841</v>
      </c>
      <c r="BL11" s="43"/>
      <c r="BM11" s="43">
        <v>6.6210000000000004</v>
      </c>
      <c r="BN11" s="43">
        <v>49.584000000000003</v>
      </c>
      <c r="BO11" s="43">
        <v>1.7</v>
      </c>
      <c r="BP11" s="43">
        <v>142.833</v>
      </c>
      <c r="BQ11" s="43"/>
      <c r="BR11" s="43">
        <v>5.4311999999999996</v>
      </c>
      <c r="BS11" s="43">
        <v>128.47110000000001</v>
      </c>
      <c r="BT11" s="43">
        <v>11.18296</v>
      </c>
      <c r="BU11" s="43"/>
      <c r="BV11" s="43">
        <v>35.993699999999997</v>
      </c>
      <c r="BW11" s="43">
        <v>3.7307000000000001</v>
      </c>
      <c r="BX11" s="43">
        <v>11.89</v>
      </c>
      <c r="BY11" s="43"/>
      <c r="BZ11" s="43">
        <v>92.031859999999995</v>
      </c>
      <c r="CA11" s="43">
        <v>24.740159999999999</v>
      </c>
      <c r="CB11" s="43">
        <v>0.33489999999999998</v>
      </c>
      <c r="CC11" s="43">
        <v>0.70199999999999996</v>
      </c>
      <c r="CD11" s="43">
        <v>25.615480000000002</v>
      </c>
      <c r="CE11" s="43">
        <v>469.05608000000001</v>
      </c>
      <c r="CF11" s="43">
        <v>11.1065</v>
      </c>
      <c r="CG11" s="43">
        <v>152.0514</v>
      </c>
      <c r="CH11" s="43">
        <v>17.602</v>
      </c>
      <c r="CI11" s="43"/>
      <c r="CJ11" s="43"/>
      <c r="CK11" s="43">
        <v>16.785399999999999</v>
      </c>
      <c r="CL11" s="43">
        <v>4.6289999999999996</v>
      </c>
      <c r="CM11" s="43"/>
      <c r="CN11" s="43"/>
      <c r="CO11" s="43">
        <v>12.322190000000001</v>
      </c>
      <c r="CP11" s="43">
        <v>276.95999999999998</v>
      </c>
      <c r="CQ11" s="43"/>
      <c r="CR11" s="43">
        <v>40.17</v>
      </c>
      <c r="CS11" s="43"/>
      <c r="CT11" s="43">
        <v>24.616</v>
      </c>
    </row>
    <row r="12" spans="1:98" ht="15.5" x14ac:dyDescent="0.35">
      <c r="A12" s="1"/>
      <c r="B12" s="42" t="s">
        <v>767</v>
      </c>
      <c r="C12" s="43"/>
      <c r="D12" s="43"/>
      <c r="E12" s="43">
        <v>23.61608</v>
      </c>
      <c r="F12" s="43">
        <v>12.452</v>
      </c>
      <c r="G12" s="43"/>
      <c r="H12" s="43">
        <v>4.298</v>
      </c>
      <c r="I12" s="43"/>
      <c r="J12" s="43"/>
      <c r="K12" s="43">
        <v>18.877600000000001</v>
      </c>
      <c r="L12" s="43">
        <v>25.492999999999999</v>
      </c>
      <c r="M12" s="43">
        <v>14.4472</v>
      </c>
      <c r="N12" s="43">
        <v>13.55</v>
      </c>
      <c r="O12" s="43">
        <v>33.357999999999997</v>
      </c>
      <c r="P12" s="43"/>
      <c r="Q12" s="43"/>
      <c r="R12" s="43">
        <v>51.954999999999998</v>
      </c>
      <c r="S12" s="43"/>
      <c r="T12" s="43">
        <v>11.777100000000001</v>
      </c>
      <c r="U12" s="43"/>
      <c r="V12" s="43">
        <v>9.8000000000000007</v>
      </c>
      <c r="W12" s="43"/>
      <c r="X12" s="43">
        <v>108.80101999999999</v>
      </c>
      <c r="Y12" s="43"/>
      <c r="Z12" s="43">
        <v>2.63856</v>
      </c>
      <c r="AA12" s="43"/>
      <c r="AB12" s="43"/>
      <c r="AC12" s="43">
        <v>15.68</v>
      </c>
      <c r="AD12" s="43"/>
      <c r="AE12" s="43">
        <v>2.8490000000000002</v>
      </c>
      <c r="AF12" s="43">
        <v>0.6</v>
      </c>
      <c r="AG12" s="43"/>
      <c r="AH12" s="43">
        <v>3.8573</v>
      </c>
      <c r="AI12" s="43"/>
      <c r="AJ12" s="43">
        <v>5.2218400000000003</v>
      </c>
      <c r="AK12" s="43">
        <v>0</v>
      </c>
      <c r="AL12" s="43">
        <v>0.80189999999999995</v>
      </c>
      <c r="AM12" s="43">
        <v>49.564399999999999</v>
      </c>
      <c r="AN12" s="43">
        <v>112.16428999999999</v>
      </c>
      <c r="AO12" s="43">
        <v>27.884799999999998</v>
      </c>
      <c r="AP12" s="43">
        <v>0.41</v>
      </c>
      <c r="AQ12" s="43">
        <v>164.04</v>
      </c>
      <c r="AR12" s="43"/>
      <c r="AS12" s="43">
        <v>36.936729999999997</v>
      </c>
      <c r="AT12" s="43">
        <v>35.159999999999997</v>
      </c>
      <c r="AU12" s="43"/>
      <c r="AV12" s="43">
        <v>190.18987000000001</v>
      </c>
      <c r="AW12" s="43">
        <v>38.079700000000003</v>
      </c>
      <c r="AX12" s="43"/>
      <c r="AY12" s="43">
        <v>0.27412999999999998</v>
      </c>
      <c r="AZ12" s="43"/>
      <c r="BA12" s="43">
        <v>2.2999999999999998</v>
      </c>
      <c r="BB12" s="43"/>
      <c r="BC12" s="43">
        <v>61.855040000000002</v>
      </c>
      <c r="BD12" s="43"/>
      <c r="BE12" s="43">
        <v>18.2</v>
      </c>
      <c r="BF12" s="43"/>
      <c r="BG12" s="43"/>
      <c r="BH12" s="43"/>
      <c r="BI12" s="43">
        <v>18.388249999999999</v>
      </c>
      <c r="BJ12" s="43"/>
      <c r="BK12" s="43">
        <v>3.8977900000000001</v>
      </c>
      <c r="BL12" s="43"/>
      <c r="BM12" s="43">
        <v>6.6319999999999997</v>
      </c>
      <c r="BN12" s="43">
        <v>48.173000000000002</v>
      </c>
      <c r="BO12" s="43">
        <v>1.8</v>
      </c>
      <c r="BP12" s="43">
        <v>142.9598</v>
      </c>
      <c r="BQ12" s="43"/>
      <c r="BR12" s="43">
        <v>5.4459999999999997</v>
      </c>
      <c r="BS12" s="43">
        <v>126.2696</v>
      </c>
      <c r="BT12" s="43">
        <v>11.417759999999999</v>
      </c>
      <c r="BU12" s="43"/>
      <c r="BV12" s="43">
        <v>33.225700000000003</v>
      </c>
      <c r="BW12" s="43">
        <v>3.87202</v>
      </c>
      <c r="BX12" s="43">
        <v>12.08</v>
      </c>
      <c r="BY12" s="43"/>
      <c r="BZ12" s="43">
        <v>93.363640000000004</v>
      </c>
      <c r="CA12" s="43">
        <v>24.704409999999999</v>
      </c>
      <c r="CB12" s="43">
        <v>0.32250000000000001</v>
      </c>
      <c r="CC12" s="43">
        <v>0.66</v>
      </c>
      <c r="CD12" s="43">
        <v>25.637550000000001</v>
      </c>
      <c r="CE12" s="43">
        <v>462.65809999999999</v>
      </c>
      <c r="CF12" s="43">
        <v>11.38</v>
      </c>
      <c r="CG12" s="43">
        <v>150.5591</v>
      </c>
      <c r="CH12" s="43">
        <v>17.2438</v>
      </c>
      <c r="CI12" s="43"/>
      <c r="CJ12" s="43"/>
      <c r="CK12" s="43">
        <v>17.013400000000001</v>
      </c>
      <c r="CL12" s="43">
        <v>4.59748</v>
      </c>
      <c r="CM12" s="43"/>
      <c r="CN12" s="43"/>
      <c r="CO12" s="43">
        <v>12.09047</v>
      </c>
      <c r="CP12" s="43">
        <v>274.33</v>
      </c>
      <c r="CQ12" s="43"/>
      <c r="CR12" s="43">
        <v>39.975000000000001</v>
      </c>
      <c r="CS12" s="43"/>
      <c r="CT12" s="43">
        <v>25.754000000000001</v>
      </c>
    </row>
    <row r="13" spans="1:98" ht="15.5" x14ac:dyDescent="0.35">
      <c r="A13" s="1"/>
      <c r="B13" s="42" t="s">
        <v>768</v>
      </c>
      <c r="C13" s="43"/>
      <c r="D13" s="43"/>
      <c r="E13" s="43">
        <v>25.62304</v>
      </c>
      <c r="F13" s="43">
        <v>12.422000000000001</v>
      </c>
      <c r="G13" s="43"/>
      <c r="H13" s="43">
        <v>4.2759999999999998</v>
      </c>
      <c r="I13" s="43"/>
      <c r="J13" s="43"/>
      <c r="K13" s="43">
        <v>18.996400000000001</v>
      </c>
      <c r="L13" s="43">
        <v>25.716899999999999</v>
      </c>
      <c r="M13" s="43">
        <v>14.014900000000001</v>
      </c>
      <c r="N13" s="43">
        <v>13.5</v>
      </c>
      <c r="O13" s="43">
        <v>32.841999999999999</v>
      </c>
      <c r="P13" s="43"/>
      <c r="Q13" s="43"/>
      <c r="R13" s="43">
        <v>52.045000000000002</v>
      </c>
      <c r="S13" s="43"/>
      <c r="T13" s="43">
        <v>15.858599999999999</v>
      </c>
      <c r="U13" s="43"/>
      <c r="V13" s="43">
        <v>9.9</v>
      </c>
      <c r="W13" s="43"/>
      <c r="X13" s="43">
        <v>157.34277</v>
      </c>
      <c r="Y13" s="43"/>
      <c r="Z13" s="43">
        <v>2.5183399999999998</v>
      </c>
      <c r="AA13" s="43"/>
      <c r="AB13" s="43"/>
      <c r="AC13" s="43">
        <v>14.57</v>
      </c>
      <c r="AD13" s="43"/>
      <c r="AE13" s="43">
        <v>2.8069999999999999</v>
      </c>
      <c r="AF13" s="43">
        <v>0.6</v>
      </c>
      <c r="AG13" s="43"/>
      <c r="AH13" s="43">
        <v>2.4624999999999999</v>
      </c>
      <c r="AI13" s="43"/>
      <c r="AJ13" s="43">
        <v>4.8159200000000002</v>
      </c>
      <c r="AK13" s="43">
        <v>0</v>
      </c>
      <c r="AL13" s="43">
        <v>0.79290000000000005</v>
      </c>
      <c r="AM13" s="43">
        <v>50.079300000000003</v>
      </c>
      <c r="AN13" s="43">
        <v>116.44474</v>
      </c>
      <c r="AO13" s="43">
        <v>27.083500000000001</v>
      </c>
      <c r="AP13" s="43">
        <v>0.67</v>
      </c>
      <c r="AQ13" s="43">
        <v>165.05</v>
      </c>
      <c r="AR13" s="43"/>
      <c r="AS13" s="43">
        <v>36.896099999999997</v>
      </c>
      <c r="AT13" s="43">
        <v>34.950000000000003</v>
      </c>
      <c r="AU13" s="43"/>
      <c r="AV13" s="43">
        <v>189.52172999999999</v>
      </c>
      <c r="AW13" s="43">
        <v>37.364699999999999</v>
      </c>
      <c r="AX13" s="43"/>
      <c r="AY13" s="43">
        <v>0.26169999999999999</v>
      </c>
      <c r="AZ13" s="43"/>
      <c r="BA13" s="43">
        <v>2.4</v>
      </c>
      <c r="BB13" s="43"/>
      <c r="BC13" s="43">
        <v>61.716909999999999</v>
      </c>
      <c r="BD13" s="43"/>
      <c r="BE13" s="43">
        <v>18.2</v>
      </c>
      <c r="BF13" s="43"/>
      <c r="BG13" s="43"/>
      <c r="BH13" s="43"/>
      <c r="BI13" s="43">
        <v>18.4178</v>
      </c>
      <c r="BJ13" s="43"/>
      <c r="BK13" s="43">
        <v>3.9826899999999998</v>
      </c>
      <c r="BL13" s="43"/>
      <c r="BM13" s="43">
        <v>6.3209999999999997</v>
      </c>
      <c r="BN13" s="43">
        <v>45.566000000000003</v>
      </c>
      <c r="BO13" s="43">
        <v>1.47</v>
      </c>
      <c r="BP13" s="43">
        <v>143.94820000000001</v>
      </c>
      <c r="BQ13" s="43"/>
      <c r="BR13" s="43">
        <v>5.6319999999999997</v>
      </c>
      <c r="BS13" s="43">
        <v>129.0273</v>
      </c>
      <c r="BT13" s="43">
        <v>11.31911</v>
      </c>
      <c r="BU13" s="43"/>
      <c r="BV13" s="43">
        <v>33.229799999999997</v>
      </c>
      <c r="BW13" s="43">
        <v>3.9659300000000002</v>
      </c>
      <c r="BX13" s="43">
        <v>11.95</v>
      </c>
      <c r="BY13" s="43"/>
      <c r="BZ13" s="43">
        <v>91.454580000000007</v>
      </c>
      <c r="CA13" s="43">
        <v>24.722239999999999</v>
      </c>
      <c r="CB13" s="43">
        <v>0.32150000000000001</v>
      </c>
      <c r="CC13" s="43">
        <v>0.65400000000000003</v>
      </c>
      <c r="CD13" s="43">
        <v>25.844200000000001</v>
      </c>
      <c r="CE13" s="43">
        <v>463.48750999999999</v>
      </c>
      <c r="CF13" s="43">
        <v>11.399800000000001</v>
      </c>
      <c r="CG13" s="43">
        <v>154.60059999999999</v>
      </c>
      <c r="CH13" s="43">
        <v>17.447610000000001</v>
      </c>
      <c r="CI13" s="43"/>
      <c r="CJ13" s="43"/>
      <c r="CK13" s="43">
        <v>16.331900000000001</v>
      </c>
      <c r="CL13" s="43">
        <v>4.60426</v>
      </c>
      <c r="CM13" s="43"/>
      <c r="CN13" s="43"/>
      <c r="CO13" s="43">
        <v>12.59713</v>
      </c>
      <c r="CP13" s="43">
        <v>282.08</v>
      </c>
      <c r="CQ13" s="43"/>
      <c r="CR13" s="43">
        <v>40.122</v>
      </c>
      <c r="CS13" s="43"/>
      <c r="CT13" s="43">
        <v>29.369</v>
      </c>
    </row>
    <row r="14" spans="1:98" ht="15.5" x14ac:dyDescent="0.35">
      <c r="A14" s="1"/>
      <c r="B14" s="42" t="s">
        <v>769</v>
      </c>
      <c r="C14" s="43"/>
      <c r="D14" s="43"/>
      <c r="E14" s="43">
        <v>35.031930000000003</v>
      </c>
      <c r="F14" s="43">
        <v>12.814</v>
      </c>
      <c r="G14" s="43"/>
      <c r="H14" s="43">
        <v>4.3079999999999998</v>
      </c>
      <c r="I14" s="43"/>
      <c r="J14" s="43"/>
      <c r="K14" s="43">
        <v>18.4345</v>
      </c>
      <c r="L14" s="43">
        <v>25.9712</v>
      </c>
      <c r="M14" s="43">
        <v>13.6875</v>
      </c>
      <c r="N14" s="43">
        <v>13.29</v>
      </c>
      <c r="O14" s="43">
        <v>33.515999999999998</v>
      </c>
      <c r="P14" s="43"/>
      <c r="Q14" s="43"/>
      <c r="R14" s="43">
        <v>51.752000000000002</v>
      </c>
      <c r="S14" s="43"/>
      <c r="T14" s="43">
        <v>16.5428</v>
      </c>
      <c r="U14" s="43"/>
      <c r="V14" s="43">
        <v>9.9</v>
      </c>
      <c r="W14" s="43"/>
      <c r="X14" s="43">
        <v>149.33627000000001</v>
      </c>
      <c r="Y14" s="43"/>
      <c r="Z14" s="43">
        <v>2.4942899999999999</v>
      </c>
      <c r="AA14" s="43"/>
      <c r="AB14" s="43"/>
      <c r="AC14" s="43">
        <v>15.53</v>
      </c>
      <c r="AD14" s="43"/>
      <c r="AE14" s="43">
        <v>2.806</v>
      </c>
      <c r="AF14" s="43">
        <v>0.6</v>
      </c>
      <c r="AG14" s="43"/>
      <c r="AH14" s="43">
        <v>1.6997</v>
      </c>
      <c r="AI14" s="43"/>
      <c r="AJ14" s="43">
        <v>5.0571900000000003</v>
      </c>
      <c r="AK14" s="43">
        <v>0</v>
      </c>
      <c r="AL14" s="43">
        <v>0.76539999999999997</v>
      </c>
      <c r="AM14" s="43">
        <v>50.140900000000002</v>
      </c>
      <c r="AN14" s="43">
        <v>107.26446</v>
      </c>
      <c r="AO14" s="43">
        <v>27.2117</v>
      </c>
      <c r="AP14" s="43">
        <v>0.48</v>
      </c>
      <c r="AQ14" s="43">
        <v>164.27</v>
      </c>
      <c r="AR14" s="43"/>
      <c r="AS14" s="43">
        <v>37.808030000000002</v>
      </c>
      <c r="AT14" s="43">
        <v>34.340000000000003</v>
      </c>
      <c r="AU14" s="43"/>
      <c r="AV14" s="43">
        <v>189.07298</v>
      </c>
      <c r="AW14" s="43">
        <v>38.427999999999997</v>
      </c>
      <c r="AX14" s="43"/>
      <c r="AY14" s="43">
        <v>0.26912999999999998</v>
      </c>
      <c r="AZ14" s="43"/>
      <c r="BA14" s="43">
        <v>2.4</v>
      </c>
      <c r="BB14" s="43"/>
      <c r="BC14" s="43">
        <v>61.740310000000001</v>
      </c>
      <c r="BD14" s="43"/>
      <c r="BE14" s="43">
        <v>18.2</v>
      </c>
      <c r="BF14" s="43"/>
      <c r="BG14" s="43"/>
      <c r="BH14" s="43"/>
      <c r="BI14" s="43">
        <v>18.154589999999999</v>
      </c>
      <c r="BJ14" s="43"/>
      <c r="BK14" s="43">
        <v>3.9411200000000002</v>
      </c>
      <c r="BL14" s="43"/>
      <c r="BM14" s="43">
        <v>5.3209999999999997</v>
      </c>
      <c r="BN14" s="43">
        <v>46.412999999999997</v>
      </c>
      <c r="BO14" s="43">
        <v>1.85</v>
      </c>
      <c r="BP14" s="43">
        <v>143.21190000000001</v>
      </c>
      <c r="BQ14" s="43"/>
      <c r="BR14" s="43">
        <v>5.6913</v>
      </c>
      <c r="BS14" s="43">
        <v>128.27799999999999</v>
      </c>
      <c r="BT14" s="43">
        <v>10.398960000000001</v>
      </c>
      <c r="BU14" s="43"/>
      <c r="BV14" s="43">
        <v>33.142600000000002</v>
      </c>
      <c r="BW14" s="43">
        <v>4.0273599999999998</v>
      </c>
      <c r="BX14" s="43">
        <v>12.01</v>
      </c>
      <c r="BY14" s="43"/>
      <c r="BZ14" s="43">
        <v>92.333709999999996</v>
      </c>
      <c r="CA14" s="43">
        <v>24.768920000000001</v>
      </c>
      <c r="CB14" s="43">
        <v>0.3054</v>
      </c>
      <c r="CC14" s="43">
        <v>0.70399999999999996</v>
      </c>
      <c r="CD14" s="43">
        <v>25.40391</v>
      </c>
      <c r="CE14" s="43">
        <v>463.65375</v>
      </c>
      <c r="CF14" s="43">
        <v>11.271599999999999</v>
      </c>
      <c r="CG14" s="43">
        <v>154.38939999999999</v>
      </c>
      <c r="CH14" s="43">
        <v>18.084409999999998</v>
      </c>
      <c r="CI14" s="43"/>
      <c r="CJ14" s="43"/>
      <c r="CK14" s="43">
        <v>17.121200000000002</v>
      </c>
      <c r="CL14" s="43">
        <v>4.5817300000000003</v>
      </c>
      <c r="CM14" s="43"/>
      <c r="CN14" s="43"/>
      <c r="CO14" s="43">
        <v>11.90005</v>
      </c>
      <c r="CP14" s="43">
        <v>277.29000000000002</v>
      </c>
      <c r="CQ14" s="43"/>
      <c r="CR14" s="43">
        <v>38.658000000000001</v>
      </c>
      <c r="CS14" s="43"/>
      <c r="CT14" s="43">
        <v>26.503</v>
      </c>
    </row>
    <row r="15" spans="1:98" ht="15.5" x14ac:dyDescent="0.35">
      <c r="A15" s="1"/>
      <c r="B15" s="42" t="s">
        <v>770</v>
      </c>
      <c r="C15" s="43"/>
      <c r="D15" s="43"/>
      <c r="E15" s="43">
        <v>36.325890000000001</v>
      </c>
      <c r="F15" s="43">
        <v>11.954000000000001</v>
      </c>
      <c r="G15" s="43"/>
      <c r="H15" s="43">
        <v>4.24</v>
      </c>
      <c r="I15" s="43"/>
      <c r="J15" s="43"/>
      <c r="K15" s="43">
        <v>18.510200000000001</v>
      </c>
      <c r="L15" s="43">
        <v>26.058700000000002</v>
      </c>
      <c r="M15" s="43">
        <v>13.6944</v>
      </c>
      <c r="N15" s="43">
        <v>13.36</v>
      </c>
      <c r="O15" s="43">
        <v>33.68</v>
      </c>
      <c r="P15" s="43"/>
      <c r="Q15" s="43"/>
      <c r="R15" s="43">
        <v>52.348999999999997</v>
      </c>
      <c r="S15" s="43"/>
      <c r="T15" s="43">
        <v>16.658999999999999</v>
      </c>
      <c r="U15" s="43"/>
      <c r="V15" s="43">
        <v>9.8000000000000007</v>
      </c>
      <c r="W15" s="43"/>
      <c r="X15" s="43">
        <v>143.51281</v>
      </c>
      <c r="Y15" s="43"/>
      <c r="Z15" s="43">
        <v>2.5165700000000002</v>
      </c>
      <c r="AA15" s="43"/>
      <c r="AB15" s="43"/>
      <c r="AC15" s="43">
        <v>15.54</v>
      </c>
      <c r="AD15" s="43"/>
      <c r="AE15" s="43">
        <v>2.8460000000000001</v>
      </c>
      <c r="AF15" s="43">
        <v>0.6</v>
      </c>
      <c r="AG15" s="43"/>
      <c r="AH15" s="43">
        <v>6.3022</v>
      </c>
      <c r="AI15" s="43"/>
      <c r="AJ15" s="43">
        <v>5.19055</v>
      </c>
      <c r="AK15" s="43">
        <v>0</v>
      </c>
      <c r="AL15" s="43">
        <v>0.7762</v>
      </c>
      <c r="AM15" s="43">
        <v>49.530200000000001</v>
      </c>
      <c r="AN15" s="43">
        <v>106.28975</v>
      </c>
      <c r="AO15" s="43">
        <v>27.9054</v>
      </c>
      <c r="AP15" s="43">
        <v>0.18</v>
      </c>
      <c r="AQ15" s="43">
        <v>164.03</v>
      </c>
      <c r="AR15" s="43"/>
      <c r="AS15" s="43">
        <v>37.576439999999998</v>
      </c>
      <c r="AT15" s="43">
        <v>33.75</v>
      </c>
      <c r="AU15" s="43"/>
      <c r="AV15" s="43">
        <v>189.85791</v>
      </c>
      <c r="AW15" s="43">
        <v>37.1646</v>
      </c>
      <c r="AX15" s="43"/>
      <c r="AY15" s="43">
        <v>0.33006000000000002</v>
      </c>
      <c r="AZ15" s="43"/>
      <c r="BA15" s="43">
        <v>2.2999999999999998</v>
      </c>
      <c r="BB15" s="43"/>
      <c r="BC15" s="43">
        <v>61.37538</v>
      </c>
      <c r="BD15" s="43"/>
      <c r="BE15" s="43">
        <v>18.2</v>
      </c>
      <c r="BF15" s="43"/>
      <c r="BG15" s="43"/>
      <c r="BH15" s="43"/>
      <c r="BI15" s="43">
        <v>18.125520000000002</v>
      </c>
      <c r="BJ15" s="43"/>
      <c r="BK15" s="43">
        <v>4.07897</v>
      </c>
      <c r="BL15" s="43"/>
      <c r="BM15" s="43">
        <v>5.3209999999999997</v>
      </c>
      <c r="BN15" s="43">
        <v>45.512</v>
      </c>
      <c r="BO15" s="43">
        <v>1.86</v>
      </c>
      <c r="BP15" s="43">
        <v>142.6635</v>
      </c>
      <c r="BQ15" s="43"/>
      <c r="BR15" s="43">
        <v>5.7042000000000002</v>
      </c>
      <c r="BS15" s="43">
        <v>129.5154</v>
      </c>
      <c r="BT15" s="43">
        <v>11.087059999999999</v>
      </c>
      <c r="BU15" s="43"/>
      <c r="BV15" s="43">
        <v>33.585799999999999</v>
      </c>
      <c r="BW15" s="43">
        <v>3.8865599999999998</v>
      </c>
      <c r="BX15" s="43">
        <v>11.83</v>
      </c>
      <c r="BY15" s="43"/>
      <c r="BZ15" s="43">
        <v>91.995159999999998</v>
      </c>
      <c r="CA15" s="43">
        <v>24.764089999999999</v>
      </c>
      <c r="CB15" s="43">
        <v>0.29430000000000001</v>
      </c>
      <c r="CC15" s="43">
        <v>0.67900000000000005</v>
      </c>
      <c r="CD15" s="43">
        <v>26.009329999999999</v>
      </c>
      <c r="CE15" s="43">
        <v>464.94904000000002</v>
      </c>
      <c r="CF15" s="43">
        <v>10.9605</v>
      </c>
      <c r="CG15" s="43">
        <v>153.86269999999999</v>
      </c>
      <c r="CH15" s="43">
        <v>17.668710000000001</v>
      </c>
      <c r="CI15" s="43"/>
      <c r="CJ15" s="43"/>
      <c r="CK15" s="43">
        <v>16.218599999999999</v>
      </c>
      <c r="CL15" s="43">
        <v>4.6410999999999998</v>
      </c>
      <c r="CM15" s="43"/>
      <c r="CN15" s="43"/>
      <c r="CO15" s="43">
        <v>11.987819999999999</v>
      </c>
      <c r="CP15" s="43">
        <v>283.56</v>
      </c>
      <c r="CQ15" s="43"/>
      <c r="CR15" s="43">
        <v>38.674999999999997</v>
      </c>
      <c r="CS15" s="43"/>
      <c r="CT15" s="43">
        <v>24.280999999999999</v>
      </c>
    </row>
    <row r="16" spans="1:98" ht="15.5" x14ac:dyDescent="0.35">
      <c r="A16" s="1"/>
      <c r="B16" s="42" t="s">
        <v>771</v>
      </c>
      <c r="C16" s="43"/>
      <c r="D16" s="43"/>
      <c r="E16" s="43">
        <v>34.311190000000003</v>
      </c>
      <c r="F16" s="43">
        <v>12.938000000000001</v>
      </c>
      <c r="G16" s="43"/>
      <c r="H16" s="43">
        <v>4.1689999999999996</v>
      </c>
      <c r="I16" s="43"/>
      <c r="J16" s="43"/>
      <c r="K16" s="43">
        <v>18.056000000000001</v>
      </c>
      <c r="L16" s="43">
        <v>26.1465</v>
      </c>
      <c r="M16" s="43">
        <v>15.1271</v>
      </c>
      <c r="N16" s="43">
        <v>13.38</v>
      </c>
      <c r="O16" s="43">
        <v>34.192</v>
      </c>
      <c r="P16" s="43"/>
      <c r="Q16" s="43"/>
      <c r="R16" s="43">
        <v>52.625999999999998</v>
      </c>
      <c r="S16" s="43"/>
      <c r="T16" s="43">
        <v>16.154800000000002</v>
      </c>
      <c r="U16" s="43"/>
      <c r="V16" s="43">
        <v>9.8000000000000007</v>
      </c>
      <c r="W16" s="43"/>
      <c r="X16" s="43">
        <v>87.635660000000001</v>
      </c>
      <c r="Y16" s="43"/>
      <c r="Z16" s="43">
        <v>2.4880599999999999</v>
      </c>
      <c r="AA16" s="43"/>
      <c r="AB16" s="43"/>
      <c r="AC16" s="43">
        <v>14.53</v>
      </c>
      <c r="AD16" s="43"/>
      <c r="AE16" s="43">
        <v>2.8340000000000001</v>
      </c>
      <c r="AF16" s="43">
        <v>0.6</v>
      </c>
      <c r="AG16" s="43"/>
      <c r="AH16" s="43">
        <v>10.347300000000001</v>
      </c>
      <c r="AI16" s="43"/>
      <c r="AJ16" s="43">
        <v>5.2815200000000004</v>
      </c>
      <c r="AK16" s="43">
        <v>0</v>
      </c>
      <c r="AL16" s="43">
        <v>0.75600000000000001</v>
      </c>
      <c r="AM16" s="43">
        <v>50.194099999999999</v>
      </c>
      <c r="AN16" s="43">
        <v>103.53479</v>
      </c>
      <c r="AO16" s="43">
        <v>28.248100000000001</v>
      </c>
      <c r="AP16" s="43">
        <v>1.65</v>
      </c>
      <c r="AQ16" s="43">
        <v>163.47999999999999</v>
      </c>
      <c r="AR16" s="43"/>
      <c r="AS16" s="43">
        <v>36.393689999999999</v>
      </c>
      <c r="AT16" s="43">
        <v>33.07</v>
      </c>
      <c r="AU16" s="43"/>
      <c r="AV16" s="43">
        <v>196.64282</v>
      </c>
      <c r="AW16" s="43">
        <v>37.509399999999999</v>
      </c>
      <c r="AX16" s="43"/>
      <c r="AY16" s="43">
        <v>0.29170000000000001</v>
      </c>
      <c r="AZ16" s="43"/>
      <c r="BA16" s="43">
        <v>2.3199999999999998</v>
      </c>
      <c r="BB16" s="43"/>
      <c r="BC16" s="43">
        <v>60.862439999999999</v>
      </c>
      <c r="BD16" s="43"/>
      <c r="BE16" s="43">
        <v>18.2</v>
      </c>
      <c r="BF16" s="43"/>
      <c r="BG16" s="43"/>
      <c r="BH16" s="43"/>
      <c r="BI16" s="43">
        <v>18.418410000000002</v>
      </c>
      <c r="BJ16" s="43"/>
      <c r="BK16" s="43">
        <v>3.96271</v>
      </c>
      <c r="BL16" s="43"/>
      <c r="BM16" s="43">
        <v>6.3209999999999997</v>
      </c>
      <c r="BN16" s="43">
        <v>41.518999999999998</v>
      </c>
      <c r="BO16" s="43">
        <v>1.83</v>
      </c>
      <c r="BP16" s="43">
        <v>142.8321</v>
      </c>
      <c r="BQ16" s="43"/>
      <c r="BR16" s="43">
        <v>5.7686999999999999</v>
      </c>
      <c r="BS16" s="43">
        <v>123.72839999999999</v>
      </c>
      <c r="BT16" s="43">
        <v>10.387269999999999</v>
      </c>
      <c r="BU16" s="43"/>
      <c r="BV16" s="43">
        <v>34.289299999999997</v>
      </c>
      <c r="BW16" s="43">
        <v>3.9036599999999999</v>
      </c>
      <c r="BX16" s="43">
        <v>11.26</v>
      </c>
      <c r="BY16" s="43"/>
      <c r="BZ16" s="43">
        <v>91.477729999999994</v>
      </c>
      <c r="CA16" s="43">
        <v>24.916350000000001</v>
      </c>
      <c r="CB16" s="43">
        <v>0.28520000000000001</v>
      </c>
      <c r="CC16" s="43">
        <v>0.66300000000000003</v>
      </c>
      <c r="CD16" s="43">
        <v>25.600619999999999</v>
      </c>
      <c r="CE16" s="43">
        <v>470.21492999999998</v>
      </c>
      <c r="CF16" s="43">
        <v>11.2295</v>
      </c>
      <c r="CG16" s="43">
        <v>156.57810000000001</v>
      </c>
      <c r="CH16" s="43">
        <v>17.12087</v>
      </c>
      <c r="CI16" s="43"/>
      <c r="CJ16" s="43"/>
      <c r="CK16" s="43">
        <v>16.608000000000001</v>
      </c>
      <c r="CL16" s="43">
        <v>4.8731099999999996</v>
      </c>
      <c r="CM16" s="43"/>
      <c r="CN16" s="43"/>
      <c r="CO16" s="43">
        <v>12.18956</v>
      </c>
      <c r="CP16" s="43">
        <v>283.72000000000003</v>
      </c>
      <c r="CQ16" s="43"/>
      <c r="CR16" s="43">
        <v>38.435000000000002</v>
      </c>
      <c r="CS16" s="43"/>
      <c r="CT16" s="43">
        <v>26.64</v>
      </c>
    </row>
    <row r="17" spans="1:98" ht="15.5" x14ac:dyDescent="0.35">
      <c r="A17" s="1"/>
      <c r="B17" s="42" t="s">
        <v>772</v>
      </c>
      <c r="C17" s="43"/>
      <c r="D17" s="43"/>
      <c r="E17" s="43">
        <v>36.03745</v>
      </c>
      <c r="F17" s="43">
        <v>11.536</v>
      </c>
      <c r="G17" s="43"/>
      <c r="H17" s="43">
        <v>4.0570000000000004</v>
      </c>
      <c r="I17" s="43"/>
      <c r="J17" s="43"/>
      <c r="K17" s="43">
        <v>19.044799999999999</v>
      </c>
      <c r="L17" s="43">
        <v>25.854600000000001</v>
      </c>
      <c r="M17" s="43">
        <v>15.692399999999999</v>
      </c>
      <c r="N17" s="43">
        <v>13.44</v>
      </c>
      <c r="O17" s="43">
        <v>34.142000000000003</v>
      </c>
      <c r="P17" s="43"/>
      <c r="Q17" s="43"/>
      <c r="R17" s="43">
        <v>52.360999999999997</v>
      </c>
      <c r="S17" s="43"/>
      <c r="T17" s="43">
        <v>15.824299999999999</v>
      </c>
      <c r="U17" s="43"/>
      <c r="V17" s="43">
        <v>9.8000000000000007</v>
      </c>
      <c r="W17" s="43"/>
      <c r="X17" s="43">
        <v>142.3595</v>
      </c>
      <c r="Y17" s="43"/>
      <c r="Z17" s="43">
        <v>2.4605899999999998</v>
      </c>
      <c r="AA17" s="43"/>
      <c r="AB17" s="43"/>
      <c r="AC17" s="43">
        <v>14.96</v>
      </c>
      <c r="AD17" s="43"/>
      <c r="AE17" s="43">
        <v>2.7850000000000001</v>
      </c>
      <c r="AF17" s="43">
        <v>0.6</v>
      </c>
      <c r="AG17" s="43"/>
      <c r="AH17" s="43">
        <v>5.8536000000000001</v>
      </c>
      <c r="AI17" s="43"/>
      <c r="AJ17" s="43">
        <v>5.03627</v>
      </c>
      <c r="AK17" s="43">
        <v>0</v>
      </c>
      <c r="AL17" s="43">
        <v>0.75590000000000002</v>
      </c>
      <c r="AM17" s="43">
        <v>50.520499999999998</v>
      </c>
      <c r="AN17" s="43">
        <v>114.46129999999999</v>
      </c>
      <c r="AO17" s="43">
        <v>28.346399999999999</v>
      </c>
      <c r="AP17" s="43">
        <v>2.1</v>
      </c>
      <c r="AQ17" s="43">
        <v>164.11</v>
      </c>
      <c r="AR17" s="43"/>
      <c r="AS17" s="43">
        <v>36.232509999999998</v>
      </c>
      <c r="AT17" s="43">
        <v>33.17</v>
      </c>
      <c r="AU17" s="43"/>
      <c r="AV17" s="43">
        <v>198.28923</v>
      </c>
      <c r="AW17" s="43">
        <v>36.617800000000003</v>
      </c>
      <c r="AX17" s="43"/>
      <c r="AY17" s="43">
        <v>0.28903000000000001</v>
      </c>
      <c r="AZ17" s="43"/>
      <c r="BA17" s="43">
        <v>2.2999999999999998</v>
      </c>
      <c r="BB17" s="43"/>
      <c r="BC17" s="43">
        <v>60.577030000000001</v>
      </c>
      <c r="BD17" s="43"/>
      <c r="BE17" s="43">
        <v>18.2</v>
      </c>
      <c r="BF17" s="43"/>
      <c r="BG17" s="43"/>
      <c r="BH17" s="43"/>
      <c r="BI17" s="43">
        <v>18.314520000000002</v>
      </c>
      <c r="BJ17" s="43"/>
      <c r="BK17" s="43">
        <v>3.9655100000000001</v>
      </c>
      <c r="BL17" s="43"/>
      <c r="BM17" s="43">
        <v>6.3209999999999997</v>
      </c>
      <c r="BN17" s="43">
        <v>41.332000000000001</v>
      </c>
      <c r="BO17" s="43">
        <v>1.93</v>
      </c>
      <c r="BP17" s="43">
        <v>141.02019999999999</v>
      </c>
      <c r="BQ17" s="43"/>
      <c r="BR17" s="43">
        <v>5.7718999999999996</v>
      </c>
      <c r="BS17" s="43">
        <v>127.4324</v>
      </c>
      <c r="BT17" s="43">
        <v>11.12928</v>
      </c>
      <c r="BU17" s="43"/>
      <c r="BV17" s="43">
        <v>33.882300000000001</v>
      </c>
      <c r="BW17" s="43">
        <v>4.3754099999999996</v>
      </c>
      <c r="BX17" s="43">
        <v>10.83</v>
      </c>
      <c r="BY17" s="43"/>
      <c r="BZ17" s="43">
        <v>92.713070000000002</v>
      </c>
      <c r="CA17" s="43">
        <v>25.070650000000001</v>
      </c>
      <c r="CB17" s="43">
        <v>0.28129999999999999</v>
      </c>
      <c r="CC17" s="43">
        <v>0.66900000000000004</v>
      </c>
      <c r="CD17" s="43">
        <v>25.227260000000001</v>
      </c>
      <c r="CE17" s="43">
        <v>468.39458000000002</v>
      </c>
      <c r="CF17" s="43">
        <v>10.854799999999999</v>
      </c>
      <c r="CG17" s="43">
        <v>158.30590000000001</v>
      </c>
      <c r="CH17" s="43">
        <v>17.535209999999999</v>
      </c>
      <c r="CI17" s="43"/>
      <c r="CJ17" s="43"/>
      <c r="CK17" s="43">
        <v>15.975300000000001</v>
      </c>
      <c r="CL17" s="43">
        <v>4.8348800000000001</v>
      </c>
      <c r="CM17" s="43"/>
      <c r="CN17" s="43"/>
      <c r="CO17" s="43">
        <v>11.53021</v>
      </c>
      <c r="CP17" s="43">
        <v>284.07</v>
      </c>
      <c r="CQ17" s="43"/>
      <c r="CR17" s="43">
        <v>38.423000000000002</v>
      </c>
      <c r="CS17" s="43"/>
      <c r="CT17" s="43">
        <v>29.140999999999998</v>
      </c>
    </row>
    <row r="18" spans="1:98" ht="15.5" x14ac:dyDescent="0.35">
      <c r="A18" s="1"/>
      <c r="B18" s="42" t="s">
        <v>773</v>
      </c>
      <c r="C18" s="43"/>
      <c r="D18" s="43"/>
      <c r="E18" s="43">
        <v>36.079329999999999</v>
      </c>
      <c r="F18" s="43">
        <v>11.333</v>
      </c>
      <c r="G18" s="43"/>
      <c r="H18" s="43">
        <v>4.194</v>
      </c>
      <c r="I18" s="43"/>
      <c r="J18" s="43"/>
      <c r="K18" s="43">
        <v>19.102499999999999</v>
      </c>
      <c r="L18" s="43">
        <v>25.8992</v>
      </c>
      <c r="M18" s="43">
        <v>15.0206</v>
      </c>
      <c r="N18" s="43">
        <v>13.29</v>
      </c>
      <c r="O18" s="43">
        <v>35.021999999999998</v>
      </c>
      <c r="P18" s="43"/>
      <c r="Q18" s="43"/>
      <c r="R18" s="43">
        <v>52.374000000000002</v>
      </c>
      <c r="S18" s="43"/>
      <c r="T18" s="43">
        <v>16.223600000000001</v>
      </c>
      <c r="U18" s="43"/>
      <c r="V18" s="43">
        <v>9.6999999999999993</v>
      </c>
      <c r="W18" s="43"/>
      <c r="X18" s="43">
        <v>140.00155000000001</v>
      </c>
      <c r="Y18" s="43"/>
      <c r="Z18" s="43">
        <v>2.4815800000000001</v>
      </c>
      <c r="AA18" s="43"/>
      <c r="AB18" s="43"/>
      <c r="AC18" s="43">
        <v>15.22</v>
      </c>
      <c r="AD18" s="43"/>
      <c r="AE18" s="43">
        <v>2.7770000000000001</v>
      </c>
      <c r="AF18" s="43">
        <v>0.5</v>
      </c>
      <c r="AG18" s="43"/>
      <c r="AH18" s="43">
        <v>7.8830999999999998</v>
      </c>
      <c r="AI18" s="43"/>
      <c r="AJ18" s="43">
        <v>5.0886500000000003</v>
      </c>
      <c r="AK18" s="43">
        <v>0</v>
      </c>
      <c r="AL18" s="43">
        <v>0.77380000000000004</v>
      </c>
      <c r="AM18" s="43">
        <v>49.633400000000002</v>
      </c>
      <c r="AN18" s="43">
        <v>111.61426</v>
      </c>
      <c r="AO18" s="43">
        <v>26.466899999999999</v>
      </c>
      <c r="AP18" s="43">
        <v>1.93</v>
      </c>
      <c r="AQ18" s="43">
        <v>165.1</v>
      </c>
      <c r="AR18" s="43"/>
      <c r="AS18" s="43">
        <v>36.416339999999998</v>
      </c>
      <c r="AT18" s="43">
        <v>32.74</v>
      </c>
      <c r="AU18" s="43"/>
      <c r="AV18" s="43">
        <v>197.23482000000001</v>
      </c>
      <c r="AW18" s="43">
        <v>36.228099999999998</v>
      </c>
      <c r="AX18" s="43"/>
      <c r="AY18" s="43">
        <v>0.26102999999999998</v>
      </c>
      <c r="AZ18" s="43"/>
      <c r="BA18" s="43">
        <v>2.2999999999999998</v>
      </c>
      <c r="BB18" s="43"/>
      <c r="BC18" s="43">
        <v>60.828560000000003</v>
      </c>
      <c r="BD18" s="43"/>
      <c r="BE18" s="43">
        <v>18.2</v>
      </c>
      <c r="BF18" s="43"/>
      <c r="BG18" s="43"/>
      <c r="BH18" s="43"/>
      <c r="BI18" s="43">
        <v>17.88993</v>
      </c>
      <c r="BJ18" s="43"/>
      <c r="BK18" s="43">
        <v>4.0397699999999999</v>
      </c>
      <c r="BL18" s="43"/>
      <c r="BM18" s="43">
        <v>6.5119999999999996</v>
      </c>
      <c r="BN18" s="43">
        <v>41.707000000000001</v>
      </c>
      <c r="BO18" s="43">
        <v>1.97</v>
      </c>
      <c r="BP18" s="43">
        <v>142.57640000000001</v>
      </c>
      <c r="BQ18" s="43"/>
      <c r="BR18" s="43">
        <v>5.8804999999999996</v>
      </c>
      <c r="BS18" s="43">
        <v>125.8678</v>
      </c>
      <c r="BT18" s="43">
        <v>10.31658</v>
      </c>
      <c r="BU18" s="43"/>
      <c r="BV18" s="43">
        <v>35.083500000000001</v>
      </c>
      <c r="BW18" s="43">
        <v>3.85894</v>
      </c>
      <c r="BX18" s="43">
        <v>10.53</v>
      </c>
      <c r="BY18" s="43"/>
      <c r="BZ18" s="43">
        <v>90.858840000000001</v>
      </c>
      <c r="CA18" s="43">
        <v>25.03181</v>
      </c>
      <c r="CB18" s="43">
        <v>0.27400000000000002</v>
      </c>
      <c r="CC18" s="43">
        <v>0.68100000000000005</v>
      </c>
      <c r="CD18" s="43">
        <v>24.43093</v>
      </c>
      <c r="CE18" s="43">
        <v>468.62207000000001</v>
      </c>
      <c r="CF18" s="43">
        <v>10.724500000000001</v>
      </c>
      <c r="CG18" s="43">
        <v>141.75139999999999</v>
      </c>
      <c r="CH18" s="43">
        <v>17.901779999999999</v>
      </c>
      <c r="CI18" s="43"/>
      <c r="CJ18" s="43"/>
      <c r="CK18" s="43">
        <v>15.9823</v>
      </c>
      <c r="CL18" s="43">
        <v>4.6710799999999999</v>
      </c>
      <c r="CM18" s="43"/>
      <c r="CN18" s="43"/>
      <c r="CO18" s="43">
        <v>10.48701</v>
      </c>
      <c r="CP18" s="43">
        <v>290.24</v>
      </c>
      <c r="CQ18" s="43"/>
      <c r="CR18" s="43">
        <v>38.725000000000001</v>
      </c>
      <c r="CS18" s="43"/>
      <c r="CT18" s="43">
        <v>24.802</v>
      </c>
    </row>
    <row r="19" spans="1:98" ht="15.5" x14ac:dyDescent="0.35">
      <c r="A19" s="1"/>
      <c r="B19" s="42" t="s">
        <v>774</v>
      </c>
      <c r="C19" s="43"/>
      <c r="D19" s="43"/>
      <c r="E19" s="43">
        <v>35.215820000000001</v>
      </c>
      <c r="F19" s="43">
        <v>10.339</v>
      </c>
      <c r="G19" s="43"/>
      <c r="H19" s="43">
        <v>3.5019999999999998</v>
      </c>
      <c r="I19" s="43"/>
      <c r="J19" s="43"/>
      <c r="K19" s="43">
        <v>19.261500000000002</v>
      </c>
      <c r="L19" s="43">
        <v>26.414300000000001</v>
      </c>
      <c r="M19" s="43">
        <v>14.568</v>
      </c>
      <c r="N19" s="43">
        <v>13.36</v>
      </c>
      <c r="O19" s="43">
        <v>34.607999999999997</v>
      </c>
      <c r="P19" s="43"/>
      <c r="Q19" s="43"/>
      <c r="R19" s="43">
        <v>52.475999999999999</v>
      </c>
      <c r="S19" s="43"/>
      <c r="T19" s="43">
        <v>15.707700000000001</v>
      </c>
      <c r="U19" s="43"/>
      <c r="V19" s="43">
        <v>9.6999999999999993</v>
      </c>
      <c r="W19" s="43"/>
      <c r="X19" s="43">
        <v>110.74703</v>
      </c>
      <c r="Y19" s="43"/>
      <c r="Z19" s="43">
        <v>2.4817</v>
      </c>
      <c r="AA19" s="43"/>
      <c r="AB19" s="43"/>
      <c r="AC19" s="43">
        <v>16.03</v>
      </c>
      <c r="AD19" s="43"/>
      <c r="AE19" s="43">
        <v>2.831</v>
      </c>
      <c r="AF19" s="43">
        <v>0.6</v>
      </c>
      <c r="AG19" s="43"/>
      <c r="AH19" s="43">
        <v>7.1698000000000004</v>
      </c>
      <c r="AI19" s="43"/>
      <c r="AJ19" s="43">
        <v>5.1020799999999999</v>
      </c>
      <c r="AK19" s="43">
        <v>0</v>
      </c>
      <c r="AL19" s="43">
        <v>0.80430000000000001</v>
      </c>
      <c r="AM19" s="43">
        <v>51.053899999999999</v>
      </c>
      <c r="AN19" s="43">
        <v>115.2535</v>
      </c>
      <c r="AO19" s="43">
        <v>22.748899999999999</v>
      </c>
      <c r="AP19" s="43">
        <v>1.54</v>
      </c>
      <c r="AQ19" s="43">
        <v>165.35</v>
      </c>
      <c r="AR19" s="43"/>
      <c r="AS19" s="43">
        <v>34.815899999999999</v>
      </c>
      <c r="AT19" s="43">
        <v>32.42</v>
      </c>
      <c r="AU19" s="43"/>
      <c r="AV19" s="43">
        <v>198.28487000000001</v>
      </c>
      <c r="AW19" s="43">
        <v>34.939</v>
      </c>
      <c r="AX19" s="43"/>
      <c r="AY19" s="43">
        <v>0.28817999999999999</v>
      </c>
      <c r="AZ19" s="43"/>
      <c r="BA19" s="43">
        <v>2.2000000000000002</v>
      </c>
      <c r="BB19" s="43"/>
      <c r="BC19" s="43">
        <v>61.816920000000003</v>
      </c>
      <c r="BD19" s="43"/>
      <c r="BE19" s="43">
        <v>18.2</v>
      </c>
      <c r="BF19" s="43"/>
      <c r="BG19" s="43"/>
      <c r="BH19" s="43"/>
      <c r="BI19" s="43">
        <v>18.27186</v>
      </c>
      <c r="BJ19" s="43"/>
      <c r="BK19" s="43">
        <v>4.0811000000000002</v>
      </c>
      <c r="BL19" s="43"/>
      <c r="BM19" s="43">
        <v>6.7409999999999997</v>
      </c>
      <c r="BN19" s="43">
        <v>42.103999999999999</v>
      </c>
      <c r="BO19" s="43">
        <v>1.99</v>
      </c>
      <c r="BP19" s="43">
        <v>139.93199999999999</v>
      </c>
      <c r="BQ19" s="43"/>
      <c r="BR19" s="43">
        <v>5.6338999999999997</v>
      </c>
      <c r="BS19" s="43">
        <v>122.989</v>
      </c>
      <c r="BT19" s="43">
        <v>10.646459999999999</v>
      </c>
      <c r="BU19" s="43"/>
      <c r="BV19" s="43">
        <v>33.578600000000002</v>
      </c>
      <c r="BW19" s="43">
        <v>3.6508500000000002</v>
      </c>
      <c r="BX19" s="43">
        <v>10.23</v>
      </c>
      <c r="BY19" s="43"/>
      <c r="BZ19" s="43">
        <v>91.086699999999993</v>
      </c>
      <c r="CA19" s="43">
        <v>25.057680000000001</v>
      </c>
      <c r="CB19" s="43">
        <v>0.26219999999999999</v>
      </c>
      <c r="CC19" s="43">
        <v>0.63900000000000001</v>
      </c>
      <c r="CD19" s="43">
        <v>23.466229999999999</v>
      </c>
      <c r="CE19" s="43">
        <v>465.59248000000002</v>
      </c>
      <c r="CF19" s="43">
        <v>10.005000000000001</v>
      </c>
      <c r="CG19" s="43">
        <v>157.08629999999999</v>
      </c>
      <c r="CH19" s="43">
        <v>17.70224</v>
      </c>
      <c r="CI19" s="43"/>
      <c r="CJ19" s="43"/>
      <c r="CK19" s="43">
        <v>15.7605</v>
      </c>
      <c r="CL19" s="43">
        <v>4.5281000000000002</v>
      </c>
      <c r="CM19" s="43"/>
      <c r="CN19" s="43"/>
      <c r="CO19" s="43">
        <v>9.1743600000000001</v>
      </c>
      <c r="CP19" s="43">
        <v>289.01</v>
      </c>
      <c r="CQ19" s="43"/>
      <c r="CR19" s="43">
        <v>38.963999999999999</v>
      </c>
      <c r="CS19" s="43"/>
      <c r="CT19" s="43">
        <v>22.399000000000001</v>
      </c>
    </row>
    <row r="20" spans="1:98" ht="15.5" x14ac:dyDescent="0.35">
      <c r="A20" s="1"/>
      <c r="B20" s="42" t="s">
        <v>775</v>
      </c>
      <c r="C20" s="43"/>
      <c r="D20" s="43"/>
      <c r="E20" s="43">
        <v>35.129829999999998</v>
      </c>
      <c r="F20" s="43">
        <v>10.217000000000001</v>
      </c>
      <c r="G20" s="43"/>
      <c r="H20" s="43">
        <v>3.5070000000000001</v>
      </c>
      <c r="I20" s="43"/>
      <c r="J20" s="43"/>
      <c r="K20" s="43">
        <v>19.225100000000001</v>
      </c>
      <c r="L20" s="43">
        <v>27.0091</v>
      </c>
      <c r="M20" s="43">
        <v>14.1107</v>
      </c>
      <c r="N20" s="43">
        <v>13.37</v>
      </c>
      <c r="O20" s="43">
        <v>34.173999999999999</v>
      </c>
      <c r="P20" s="43"/>
      <c r="Q20" s="43"/>
      <c r="R20" s="43">
        <v>51.843000000000004</v>
      </c>
      <c r="S20" s="43"/>
      <c r="T20" s="43">
        <v>14.7662</v>
      </c>
      <c r="U20" s="43"/>
      <c r="V20" s="43">
        <v>9.6999999999999993</v>
      </c>
      <c r="W20" s="43"/>
      <c r="X20" s="43">
        <v>114.38486</v>
      </c>
      <c r="Y20" s="43"/>
      <c r="Z20" s="43">
        <v>2.5150899999999998</v>
      </c>
      <c r="AA20" s="43"/>
      <c r="AB20" s="43"/>
      <c r="AC20" s="43">
        <v>16.28</v>
      </c>
      <c r="AD20" s="43"/>
      <c r="AE20" s="43">
        <v>3.0419999999999998</v>
      </c>
      <c r="AF20" s="43">
        <v>0.5</v>
      </c>
      <c r="AG20" s="43"/>
      <c r="AH20" s="43">
        <v>7.7121000000000004</v>
      </c>
      <c r="AI20" s="43"/>
      <c r="AJ20" s="43">
        <v>5.0694299999999997</v>
      </c>
      <c r="AK20" s="43">
        <v>0</v>
      </c>
      <c r="AL20" s="43">
        <v>1.032</v>
      </c>
      <c r="AM20" s="43">
        <v>47.7517</v>
      </c>
      <c r="AN20" s="43">
        <v>110.27239</v>
      </c>
      <c r="AO20" s="43">
        <v>22.740500000000001</v>
      </c>
      <c r="AP20" s="43">
        <v>0.55000000000000004</v>
      </c>
      <c r="AQ20" s="43">
        <v>164.55</v>
      </c>
      <c r="AR20" s="43"/>
      <c r="AS20" s="43">
        <v>33.619120000000002</v>
      </c>
      <c r="AT20" s="43">
        <v>33.479999999999997</v>
      </c>
      <c r="AU20" s="43"/>
      <c r="AV20" s="43">
        <v>185.45567</v>
      </c>
      <c r="AW20" s="43">
        <v>33.645899999999997</v>
      </c>
      <c r="AX20" s="43"/>
      <c r="AY20" s="43">
        <v>0.23708000000000001</v>
      </c>
      <c r="AZ20" s="43"/>
      <c r="BA20" s="43">
        <v>2.2999999999999998</v>
      </c>
      <c r="BB20" s="43"/>
      <c r="BC20" s="43">
        <v>61.75215</v>
      </c>
      <c r="BD20" s="43"/>
      <c r="BE20" s="43">
        <v>18.2</v>
      </c>
      <c r="BF20" s="43"/>
      <c r="BG20" s="43"/>
      <c r="BH20" s="43"/>
      <c r="BI20" s="43">
        <v>18.112950000000001</v>
      </c>
      <c r="BJ20" s="43"/>
      <c r="BK20" s="43">
        <v>4.1754699999999998</v>
      </c>
      <c r="BL20" s="43"/>
      <c r="BM20" s="43">
        <v>6.5209999999999999</v>
      </c>
      <c r="BN20" s="43">
        <v>41.875</v>
      </c>
      <c r="BO20" s="43">
        <v>2.0299999999999998</v>
      </c>
      <c r="BP20" s="43">
        <v>139.89009999999999</v>
      </c>
      <c r="BQ20" s="43"/>
      <c r="BR20" s="43">
        <v>5.5880999999999998</v>
      </c>
      <c r="BS20" s="43">
        <v>120.0581</v>
      </c>
      <c r="BT20" s="43">
        <v>10.326079999999999</v>
      </c>
      <c r="BU20" s="43"/>
      <c r="BV20" s="43">
        <v>32.177199999999999</v>
      </c>
      <c r="BW20" s="43">
        <v>3.6075599999999999</v>
      </c>
      <c r="BX20" s="43">
        <v>9.4499999999999993</v>
      </c>
      <c r="BY20" s="43"/>
      <c r="BZ20" s="43">
        <v>91.585359999999994</v>
      </c>
      <c r="CA20" s="43">
        <v>24.99549</v>
      </c>
      <c r="CB20" s="43">
        <v>0.28410000000000002</v>
      </c>
      <c r="CC20" s="43">
        <v>0.68400000000000005</v>
      </c>
      <c r="CD20" s="43">
        <v>21.937010000000001</v>
      </c>
      <c r="CE20" s="43">
        <v>466.10433</v>
      </c>
      <c r="CF20" s="43">
        <v>9.3204999999999991</v>
      </c>
      <c r="CG20" s="43">
        <v>153.75489999999999</v>
      </c>
      <c r="CH20" s="43">
        <v>17.551960000000001</v>
      </c>
      <c r="CI20" s="43"/>
      <c r="CJ20" s="43"/>
      <c r="CK20" s="43">
        <v>15.5557</v>
      </c>
      <c r="CL20" s="43">
        <v>4.4723100000000002</v>
      </c>
      <c r="CM20" s="43"/>
      <c r="CN20" s="43"/>
      <c r="CO20" s="43">
        <v>8.9709800000000008</v>
      </c>
      <c r="CP20" s="43">
        <v>285.04000000000002</v>
      </c>
      <c r="CQ20" s="43"/>
      <c r="CR20" s="43">
        <v>33.923999999999999</v>
      </c>
      <c r="CS20" s="43"/>
      <c r="CT20" s="43">
        <v>18.059000000000001</v>
      </c>
    </row>
    <row r="21" spans="1:98" ht="15.5" x14ac:dyDescent="0.35">
      <c r="A21" s="1"/>
      <c r="B21" s="42" t="s">
        <v>776</v>
      </c>
      <c r="C21" s="43"/>
      <c r="D21" s="43"/>
      <c r="E21" s="43">
        <v>33.629869999999997</v>
      </c>
      <c r="F21" s="43">
        <v>10.302</v>
      </c>
      <c r="G21" s="43"/>
      <c r="H21" s="43">
        <v>3.3759999999999999</v>
      </c>
      <c r="I21" s="43"/>
      <c r="J21" s="43"/>
      <c r="K21" s="43">
        <v>18.839300000000001</v>
      </c>
      <c r="L21" s="43">
        <v>26.6677</v>
      </c>
      <c r="M21" s="43">
        <v>11.251300000000001</v>
      </c>
      <c r="N21" s="43">
        <v>13.49</v>
      </c>
      <c r="O21" s="43">
        <v>33.630000000000003</v>
      </c>
      <c r="P21" s="43"/>
      <c r="Q21" s="43"/>
      <c r="R21" s="43">
        <v>51.991</v>
      </c>
      <c r="S21" s="43"/>
      <c r="T21" s="43">
        <v>14.5443</v>
      </c>
      <c r="U21" s="43"/>
      <c r="V21" s="43">
        <v>9.8000000000000007</v>
      </c>
      <c r="W21" s="43"/>
      <c r="X21" s="43">
        <v>126.52741</v>
      </c>
      <c r="Y21" s="43"/>
      <c r="Z21" s="43">
        <v>2.65639</v>
      </c>
      <c r="AA21" s="43"/>
      <c r="AB21" s="43"/>
      <c r="AC21" s="43">
        <v>16.23</v>
      </c>
      <c r="AD21" s="43"/>
      <c r="AE21" s="43">
        <v>3.411</v>
      </c>
      <c r="AF21" s="43">
        <v>0.6</v>
      </c>
      <c r="AG21" s="43"/>
      <c r="AH21" s="43">
        <v>5.6593</v>
      </c>
      <c r="AI21" s="43"/>
      <c r="AJ21" s="43">
        <v>4.9555300000000004</v>
      </c>
      <c r="AK21" s="43">
        <v>0</v>
      </c>
      <c r="AL21" s="43">
        <v>1.0496000000000001</v>
      </c>
      <c r="AM21" s="43">
        <v>43.423299999999998</v>
      </c>
      <c r="AN21" s="43">
        <v>108.41172</v>
      </c>
      <c r="AO21" s="43">
        <v>22.340499999999999</v>
      </c>
      <c r="AP21" s="43">
        <v>0.91</v>
      </c>
      <c r="AQ21" s="43">
        <v>160.61000000000001</v>
      </c>
      <c r="AR21" s="43"/>
      <c r="AS21" s="43">
        <v>31.855550000000001</v>
      </c>
      <c r="AT21" s="43">
        <v>33.32</v>
      </c>
      <c r="AU21" s="43"/>
      <c r="AV21" s="43">
        <v>185.44636</v>
      </c>
      <c r="AW21" s="43">
        <v>33.221400000000003</v>
      </c>
      <c r="AX21" s="43"/>
      <c r="AY21" s="43">
        <v>0.24312</v>
      </c>
      <c r="AZ21" s="43"/>
      <c r="BA21" s="43">
        <v>2.4</v>
      </c>
      <c r="BB21" s="43"/>
      <c r="BC21" s="43">
        <v>61.615810000000003</v>
      </c>
      <c r="BD21" s="43"/>
      <c r="BE21" s="43">
        <v>17.8</v>
      </c>
      <c r="BF21" s="43"/>
      <c r="BG21" s="43"/>
      <c r="BH21" s="43"/>
      <c r="BI21" s="43">
        <v>16.969819999999999</v>
      </c>
      <c r="BJ21" s="43"/>
      <c r="BK21" s="43">
        <v>4.4439700000000002</v>
      </c>
      <c r="BL21" s="43"/>
      <c r="BM21" s="43">
        <v>6.3209999999999997</v>
      </c>
      <c r="BN21" s="43">
        <v>35.283999999999999</v>
      </c>
      <c r="BO21" s="43">
        <v>1.96</v>
      </c>
      <c r="BP21" s="43">
        <v>141.79859999999999</v>
      </c>
      <c r="BQ21" s="43"/>
      <c r="BR21" s="43">
        <v>5.6143999999999998</v>
      </c>
      <c r="BS21" s="43">
        <v>118.97029999999999</v>
      </c>
      <c r="BT21" s="43">
        <v>8.7989899999999999</v>
      </c>
      <c r="BU21" s="43"/>
      <c r="BV21" s="43">
        <v>31.636900000000001</v>
      </c>
      <c r="BW21" s="43">
        <v>3.8024800000000001</v>
      </c>
      <c r="BX21" s="43">
        <v>9.3000000000000007</v>
      </c>
      <c r="BY21" s="43"/>
      <c r="BZ21" s="43">
        <v>89.328779999999995</v>
      </c>
      <c r="CA21" s="43">
        <v>25.03125</v>
      </c>
      <c r="CB21" s="43">
        <v>0.29330000000000001</v>
      </c>
      <c r="CC21" s="43">
        <v>0.69199999999999995</v>
      </c>
      <c r="CD21" s="43">
        <v>21.502210000000002</v>
      </c>
      <c r="CE21" s="43">
        <v>465.98482000000001</v>
      </c>
      <c r="CF21" s="43">
        <v>9.3219999999999992</v>
      </c>
      <c r="CG21" s="43">
        <v>151.45529999999999</v>
      </c>
      <c r="CH21" s="43">
        <v>16.735099999999999</v>
      </c>
      <c r="CI21" s="43"/>
      <c r="CJ21" s="43"/>
      <c r="CK21" s="43">
        <v>15.2982</v>
      </c>
      <c r="CL21" s="43">
        <v>4.4209899999999998</v>
      </c>
      <c r="CM21" s="43"/>
      <c r="CN21" s="43"/>
      <c r="CO21" s="43">
        <v>7.6355399999999998</v>
      </c>
      <c r="CP21" s="43">
        <v>276.89999999999998</v>
      </c>
      <c r="CQ21" s="43"/>
      <c r="CR21" s="43">
        <v>33.768000000000001</v>
      </c>
      <c r="CS21" s="43"/>
      <c r="CT21" s="43">
        <v>13.41</v>
      </c>
    </row>
    <row r="22" spans="1:98" ht="15.5" x14ac:dyDescent="0.35">
      <c r="A22" s="1"/>
      <c r="B22" s="42" t="s">
        <v>777</v>
      </c>
      <c r="C22" s="43"/>
      <c r="D22" s="43"/>
      <c r="E22" s="43">
        <v>30.222329999999999</v>
      </c>
      <c r="F22" s="43">
        <v>10.521000000000001</v>
      </c>
      <c r="G22" s="43"/>
      <c r="H22" s="43">
        <v>3.3490000000000002</v>
      </c>
      <c r="I22" s="43"/>
      <c r="J22" s="43"/>
      <c r="K22" s="43">
        <v>18.466899999999999</v>
      </c>
      <c r="L22" s="43">
        <v>26.53</v>
      </c>
      <c r="M22" s="43">
        <v>10.671900000000001</v>
      </c>
      <c r="N22" s="43">
        <v>13.52</v>
      </c>
      <c r="O22" s="43">
        <v>33.665999999999997</v>
      </c>
      <c r="P22" s="43"/>
      <c r="Q22" s="43"/>
      <c r="R22" s="43">
        <v>52.155000000000001</v>
      </c>
      <c r="S22" s="43"/>
      <c r="T22" s="43">
        <v>15.9916</v>
      </c>
      <c r="U22" s="43"/>
      <c r="V22" s="43">
        <v>9.8000000000000007</v>
      </c>
      <c r="W22" s="43"/>
      <c r="X22" s="43">
        <v>157.53064000000001</v>
      </c>
      <c r="Y22" s="43"/>
      <c r="Z22" s="43">
        <v>2.6669900000000002</v>
      </c>
      <c r="AA22" s="43"/>
      <c r="AB22" s="43"/>
      <c r="AC22" s="43">
        <v>17.010000000000002</v>
      </c>
      <c r="AD22" s="43"/>
      <c r="AE22" s="43">
        <v>3.8380000000000001</v>
      </c>
      <c r="AF22" s="43">
        <v>0.6</v>
      </c>
      <c r="AG22" s="43"/>
      <c r="AH22" s="43">
        <v>6.4945000000000004</v>
      </c>
      <c r="AI22" s="43"/>
      <c r="AJ22" s="43">
        <v>4.7631500000000004</v>
      </c>
      <c r="AK22" s="43">
        <v>0</v>
      </c>
      <c r="AL22" s="43">
        <v>1.2095</v>
      </c>
      <c r="AM22" s="43">
        <v>43.289499999999997</v>
      </c>
      <c r="AN22" s="43">
        <v>112.66488</v>
      </c>
      <c r="AO22" s="43">
        <v>23.2774</v>
      </c>
      <c r="AP22" s="43">
        <v>0.73</v>
      </c>
      <c r="AQ22" s="43">
        <v>161.06</v>
      </c>
      <c r="AR22" s="43"/>
      <c r="AS22" s="43">
        <v>32.902070000000002</v>
      </c>
      <c r="AT22" s="43">
        <v>32.840000000000003</v>
      </c>
      <c r="AU22" s="43"/>
      <c r="AV22" s="43">
        <v>184.41243</v>
      </c>
      <c r="AW22" s="43">
        <v>33.116100000000003</v>
      </c>
      <c r="AX22" s="43"/>
      <c r="AY22" s="43">
        <v>0.24976999999999999</v>
      </c>
      <c r="AZ22" s="43"/>
      <c r="BA22" s="43">
        <v>2.4</v>
      </c>
      <c r="BB22" s="43"/>
      <c r="BC22" s="43">
        <v>61.367649999999998</v>
      </c>
      <c r="BD22" s="43"/>
      <c r="BE22" s="43">
        <v>17.8</v>
      </c>
      <c r="BF22" s="43"/>
      <c r="BG22" s="43"/>
      <c r="BH22" s="43"/>
      <c r="BI22" s="43">
        <v>16.924160000000001</v>
      </c>
      <c r="BJ22" s="43"/>
      <c r="BK22" s="43">
        <v>4.9110199999999997</v>
      </c>
      <c r="BL22" s="43"/>
      <c r="BM22" s="43">
        <v>6.3209999999999997</v>
      </c>
      <c r="BN22" s="43">
        <v>32.514000000000003</v>
      </c>
      <c r="BO22" s="43">
        <v>1.87</v>
      </c>
      <c r="BP22" s="43">
        <v>139.56809999999999</v>
      </c>
      <c r="BQ22" s="43"/>
      <c r="BR22" s="43">
        <v>5.7504999999999997</v>
      </c>
      <c r="BS22" s="43">
        <v>120.5615</v>
      </c>
      <c r="BT22" s="43">
        <v>8.82409</v>
      </c>
      <c r="BU22" s="43"/>
      <c r="BV22" s="43">
        <v>29.713799999999999</v>
      </c>
      <c r="BW22" s="43">
        <v>3.7307000000000001</v>
      </c>
      <c r="BX22" s="43">
        <v>9.4</v>
      </c>
      <c r="BY22" s="43"/>
      <c r="BZ22" s="43">
        <v>91.549660000000003</v>
      </c>
      <c r="CA22" s="43">
        <v>25.015519999999999</v>
      </c>
      <c r="CB22" s="43">
        <v>0.37409999999999999</v>
      </c>
      <c r="CC22" s="43">
        <v>0.627</v>
      </c>
      <c r="CD22" s="43">
        <v>21.311109999999999</v>
      </c>
      <c r="CE22" s="43">
        <v>458.81499000000002</v>
      </c>
      <c r="CF22" s="43">
        <v>9.5443999999999996</v>
      </c>
      <c r="CG22" s="43">
        <v>146.3321</v>
      </c>
      <c r="CH22" s="43">
        <v>16.991540000000001</v>
      </c>
      <c r="CI22" s="43"/>
      <c r="CJ22" s="43"/>
      <c r="CK22" s="43">
        <v>15.013</v>
      </c>
      <c r="CL22" s="43">
        <v>4.41167</v>
      </c>
      <c r="CM22" s="43"/>
      <c r="CN22" s="43"/>
      <c r="CO22" s="43">
        <v>7.4374099999999999</v>
      </c>
      <c r="CP22" s="43">
        <v>270.42</v>
      </c>
      <c r="CQ22" s="43"/>
      <c r="CR22" s="43">
        <v>33.89</v>
      </c>
      <c r="CS22" s="43"/>
      <c r="CT22" s="43">
        <v>8.6240000000000006</v>
      </c>
    </row>
    <row r="23" spans="1:98" ht="15.5" x14ac:dyDescent="0.35">
      <c r="A23" s="1"/>
      <c r="B23" s="42" t="s">
        <v>778</v>
      </c>
      <c r="C23" s="43"/>
      <c r="D23" s="43"/>
      <c r="E23" s="43">
        <v>32.426830000000002</v>
      </c>
      <c r="F23" s="43">
        <v>12.122</v>
      </c>
      <c r="G23" s="43"/>
      <c r="H23" s="43">
        <v>3.5289999999999999</v>
      </c>
      <c r="I23" s="43"/>
      <c r="J23" s="43"/>
      <c r="K23" s="43">
        <v>18.854299999999999</v>
      </c>
      <c r="L23" s="43">
        <v>25.4941</v>
      </c>
      <c r="M23" s="43">
        <v>10.614599999999999</v>
      </c>
      <c r="N23" s="43">
        <v>13.44</v>
      </c>
      <c r="O23" s="43">
        <v>33.292000000000002</v>
      </c>
      <c r="P23" s="43"/>
      <c r="Q23" s="43"/>
      <c r="R23" s="43">
        <v>52.194000000000003</v>
      </c>
      <c r="S23" s="43"/>
      <c r="T23" s="43">
        <v>17.105799999999999</v>
      </c>
      <c r="U23" s="43"/>
      <c r="V23" s="43">
        <v>9.9</v>
      </c>
      <c r="W23" s="43"/>
      <c r="X23" s="43">
        <v>137.01219</v>
      </c>
      <c r="Y23" s="43"/>
      <c r="Z23" s="43">
        <v>2.85636</v>
      </c>
      <c r="AA23" s="43"/>
      <c r="AB23" s="43"/>
      <c r="AC23" s="43">
        <v>16.920000000000002</v>
      </c>
      <c r="AD23" s="43"/>
      <c r="AE23" s="43">
        <v>3.661</v>
      </c>
      <c r="AF23" s="43">
        <v>0.6</v>
      </c>
      <c r="AG23" s="43"/>
      <c r="AH23" s="43">
        <v>6.8704999999999998</v>
      </c>
      <c r="AI23" s="43"/>
      <c r="AJ23" s="43">
        <v>4.8320100000000004</v>
      </c>
      <c r="AK23" s="43">
        <v>0</v>
      </c>
      <c r="AL23" s="43">
        <v>1.3269</v>
      </c>
      <c r="AM23" s="43">
        <v>45.612400000000001</v>
      </c>
      <c r="AN23" s="43">
        <v>114.90949999999999</v>
      </c>
      <c r="AO23" s="43">
        <v>26.643699999999999</v>
      </c>
      <c r="AP23" s="43">
        <v>0.73</v>
      </c>
      <c r="AQ23" s="43">
        <v>157.80000000000001</v>
      </c>
      <c r="AR23" s="43"/>
      <c r="AS23" s="43">
        <v>33.261659999999999</v>
      </c>
      <c r="AT23" s="43">
        <v>33.799999999999997</v>
      </c>
      <c r="AU23" s="43"/>
      <c r="AV23" s="43">
        <v>182.55748</v>
      </c>
      <c r="AW23" s="43">
        <v>33.683599999999998</v>
      </c>
      <c r="AX23" s="43"/>
      <c r="AY23" s="43">
        <v>0.27184000000000003</v>
      </c>
      <c r="AZ23" s="43"/>
      <c r="BA23" s="43">
        <v>2.4</v>
      </c>
      <c r="BB23" s="43"/>
      <c r="BC23" s="43">
        <v>60.949559999999998</v>
      </c>
      <c r="BD23" s="43"/>
      <c r="BE23" s="43">
        <v>17.8</v>
      </c>
      <c r="BF23" s="43"/>
      <c r="BG23" s="43"/>
      <c r="BH23" s="43"/>
      <c r="BI23" s="43">
        <v>17.511669999999999</v>
      </c>
      <c r="BJ23" s="43"/>
      <c r="BK23" s="43">
        <v>4.9088200000000004</v>
      </c>
      <c r="BL23" s="43"/>
      <c r="BM23" s="43">
        <v>6.5119999999999996</v>
      </c>
      <c r="BN23" s="43">
        <v>34.676000000000002</v>
      </c>
      <c r="BO23" s="43">
        <v>1.95</v>
      </c>
      <c r="BP23" s="43">
        <v>138.4795</v>
      </c>
      <c r="BQ23" s="43"/>
      <c r="BR23" s="43">
        <v>5.6931000000000003</v>
      </c>
      <c r="BS23" s="43">
        <v>125.4</v>
      </c>
      <c r="BT23" s="43">
        <v>9.1154299999999999</v>
      </c>
      <c r="BU23" s="43"/>
      <c r="BV23" s="43">
        <v>30.8278</v>
      </c>
      <c r="BW23" s="43">
        <v>4.0072999999999999</v>
      </c>
      <c r="BX23" s="43">
        <v>9.52</v>
      </c>
      <c r="BY23" s="43"/>
      <c r="BZ23" s="43">
        <v>91.316320000000005</v>
      </c>
      <c r="CA23" s="43">
        <v>24.99933</v>
      </c>
      <c r="CB23" s="43">
        <v>0.3931</v>
      </c>
      <c r="CC23" s="43">
        <v>0.64900000000000002</v>
      </c>
      <c r="CD23" s="43">
        <v>21.65785</v>
      </c>
      <c r="CE23" s="43">
        <v>461.38432999999998</v>
      </c>
      <c r="CF23" s="43">
        <v>9.5069999999999997</v>
      </c>
      <c r="CG23" s="43">
        <v>151.82040000000001</v>
      </c>
      <c r="CH23" s="43">
        <v>17.492660000000001</v>
      </c>
      <c r="CI23" s="43"/>
      <c r="CJ23" s="43"/>
      <c r="CK23" s="43">
        <v>14.16</v>
      </c>
      <c r="CL23" s="43">
        <v>4.3843199999999998</v>
      </c>
      <c r="CM23" s="43"/>
      <c r="CN23" s="43"/>
      <c r="CO23" s="43">
        <v>8.0391700000000004</v>
      </c>
      <c r="CP23" s="43">
        <v>268.5</v>
      </c>
      <c r="CQ23" s="43"/>
      <c r="CR23" s="43">
        <v>34.384</v>
      </c>
      <c r="CS23" s="43"/>
      <c r="CT23" s="43">
        <v>4.492</v>
      </c>
    </row>
    <row r="24" spans="1:98" ht="15.5" x14ac:dyDescent="0.35">
      <c r="A24" s="1"/>
      <c r="B24" s="42" t="s">
        <v>779</v>
      </c>
      <c r="C24" s="43"/>
      <c r="D24" s="43"/>
      <c r="E24" s="43">
        <v>32.118600000000001</v>
      </c>
      <c r="F24" s="43">
        <v>11.920999999999999</v>
      </c>
      <c r="G24" s="43"/>
      <c r="H24" s="43">
        <v>3.7440000000000002</v>
      </c>
      <c r="I24" s="43"/>
      <c r="J24" s="43"/>
      <c r="K24" s="43">
        <v>18.4862</v>
      </c>
      <c r="L24" s="43">
        <v>25.2896</v>
      </c>
      <c r="M24" s="43">
        <v>11.0505</v>
      </c>
      <c r="N24" s="43">
        <v>13.38</v>
      </c>
      <c r="O24" s="43">
        <v>33.235999999999997</v>
      </c>
      <c r="P24" s="43"/>
      <c r="Q24" s="43"/>
      <c r="R24" s="43">
        <v>52.125</v>
      </c>
      <c r="S24" s="43"/>
      <c r="T24" s="43">
        <v>16.410799999999998</v>
      </c>
      <c r="U24" s="43"/>
      <c r="V24" s="43">
        <v>9.4</v>
      </c>
      <c r="W24" s="43"/>
      <c r="X24" s="43">
        <v>136.49189000000001</v>
      </c>
      <c r="Y24" s="43"/>
      <c r="Z24" s="43">
        <v>2.8394699999999999</v>
      </c>
      <c r="AA24" s="43"/>
      <c r="AB24" s="43"/>
      <c r="AC24" s="43">
        <v>16.95</v>
      </c>
      <c r="AD24" s="43"/>
      <c r="AE24" s="43">
        <v>3.4950000000000001</v>
      </c>
      <c r="AF24" s="43">
        <v>0.7</v>
      </c>
      <c r="AG24" s="43"/>
      <c r="AH24" s="43">
        <v>6.4767999999999999</v>
      </c>
      <c r="AI24" s="43"/>
      <c r="AJ24" s="43">
        <v>5.1929299999999996</v>
      </c>
      <c r="AK24" s="43">
        <v>0</v>
      </c>
      <c r="AL24" s="43">
        <v>1.8149999999999999</v>
      </c>
      <c r="AM24" s="43">
        <v>48.732399999999998</v>
      </c>
      <c r="AN24" s="43">
        <v>114.01946</v>
      </c>
      <c r="AO24" s="43">
        <v>25.8109</v>
      </c>
      <c r="AP24" s="43">
        <v>0.72</v>
      </c>
      <c r="AQ24" s="43">
        <v>162.84</v>
      </c>
      <c r="AR24" s="43"/>
      <c r="AS24" s="43">
        <v>33.709539999999997</v>
      </c>
      <c r="AT24" s="43">
        <v>34.76</v>
      </c>
      <c r="AU24" s="43"/>
      <c r="AV24" s="43">
        <v>185.98760999999999</v>
      </c>
      <c r="AW24" s="43">
        <v>34.209600000000002</v>
      </c>
      <c r="AX24" s="43"/>
      <c r="AY24" s="43">
        <v>0.29792000000000002</v>
      </c>
      <c r="AZ24" s="43"/>
      <c r="BA24" s="43">
        <v>2.2999999999999998</v>
      </c>
      <c r="BB24" s="43"/>
      <c r="BC24" s="43">
        <v>59.22589</v>
      </c>
      <c r="BD24" s="43"/>
      <c r="BE24" s="43">
        <v>17.8</v>
      </c>
      <c r="BF24" s="43"/>
      <c r="BG24" s="43"/>
      <c r="BH24" s="43"/>
      <c r="BI24" s="43">
        <v>17.404810000000001</v>
      </c>
      <c r="BJ24" s="43"/>
      <c r="BK24" s="43">
        <v>5.0120300000000002</v>
      </c>
      <c r="BL24" s="43"/>
      <c r="BM24" s="43">
        <v>6.7409999999999997</v>
      </c>
      <c r="BN24" s="43">
        <v>36.905999999999999</v>
      </c>
      <c r="BO24" s="43">
        <v>1.85</v>
      </c>
      <c r="BP24" s="43">
        <v>137.51429999999999</v>
      </c>
      <c r="BQ24" s="43"/>
      <c r="BR24" s="43">
        <v>5.8541999999999996</v>
      </c>
      <c r="BS24" s="43">
        <v>126.0067</v>
      </c>
      <c r="BT24" s="43">
        <v>8.9070800000000006</v>
      </c>
      <c r="BU24" s="43"/>
      <c r="BV24" s="43">
        <v>32.451799999999999</v>
      </c>
      <c r="BW24" s="43">
        <v>3.7307000000000001</v>
      </c>
      <c r="BX24" s="43">
        <v>9.32</v>
      </c>
      <c r="BY24" s="43"/>
      <c r="BZ24" s="43">
        <v>90.245760000000004</v>
      </c>
      <c r="CA24" s="43">
        <v>24.996300000000002</v>
      </c>
      <c r="CB24" s="43">
        <v>0.46410000000000001</v>
      </c>
      <c r="CC24" s="43">
        <v>0.61199999999999999</v>
      </c>
      <c r="CD24" s="43">
        <v>22.700040000000001</v>
      </c>
      <c r="CE24" s="43">
        <v>461.2783</v>
      </c>
      <c r="CF24" s="43">
        <v>9.7944999999999993</v>
      </c>
      <c r="CG24" s="43">
        <v>152.5556</v>
      </c>
      <c r="CH24" s="43">
        <v>16.89733</v>
      </c>
      <c r="CI24" s="43"/>
      <c r="CJ24" s="43"/>
      <c r="CK24" s="43">
        <v>14.729799999999999</v>
      </c>
      <c r="CL24" s="43">
        <v>4.4170400000000001</v>
      </c>
      <c r="CM24" s="43"/>
      <c r="CN24" s="43"/>
      <c r="CO24" s="43">
        <v>8.4652899999999995</v>
      </c>
      <c r="CP24" s="43">
        <v>270.62</v>
      </c>
      <c r="CQ24" s="43"/>
      <c r="CR24" s="43">
        <v>34.762999999999998</v>
      </c>
      <c r="CS24" s="43"/>
      <c r="CT24" s="43">
        <v>2.9489999999999998</v>
      </c>
    </row>
    <row r="25" spans="1:98" ht="15.5" x14ac:dyDescent="0.35">
      <c r="A25" s="1"/>
      <c r="B25" s="42" t="s">
        <v>780</v>
      </c>
      <c r="C25" s="43"/>
      <c r="D25" s="43"/>
      <c r="E25" s="43">
        <v>31.939440000000001</v>
      </c>
      <c r="F25" s="43">
        <v>12.227</v>
      </c>
      <c r="G25" s="43"/>
      <c r="H25" s="43">
        <v>3.7810000000000001</v>
      </c>
      <c r="I25" s="43"/>
      <c r="J25" s="43"/>
      <c r="K25" s="43">
        <v>18.041699999999999</v>
      </c>
      <c r="L25" s="43">
        <v>25.185300000000002</v>
      </c>
      <c r="M25" s="43">
        <v>10.9053</v>
      </c>
      <c r="N25" s="43">
        <v>11.72</v>
      </c>
      <c r="O25" s="43">
        <v>33.51</v>
      </c>
      <c r="P25" s="43"/>
      <c r="Q25" s="43"/>
      <c r="R25" s="43">
        <v>51.948999999999998</v>
      </c>
      <c r="S25" s="43"/>
      <c r="T25" s="43">
        <v>15.785399999999999</v>
      </c>
      <c r="U25" s="43"/>
      <c r="V25" s="43">
        <v>8.9</v>
      </c>
      <c r="W25" s="43"/>
      <c r="X25" s="43">
        <v>81.893519999999995</v>
      </c>
      <c r="Y25" s="43"/>
      <c r="Z25" s="43">
        <v>2.9680599999999999</v>
      </c>
      <c r="AA25" s="43"/>
      <c r="AB25" s="43"/>
      <c r="AC25" s="43">
        <v>16.93</v>
      </c>
      <c r="AD25" s="43"/>
      <c r="AE25" s="43">
        <v>3.5880000000000001</v>
      </c>
      <c r="AF25" s="43">
        <v>0.8</v>
      </c>
      <c r="AG25" s="43"/>
      <c r="AH25" s="43">
        <v>1.6218999999999999</v>
      </c>
      <c r="AI25" s="43"/>
      <c r="AJ25" s="43">
        <v>4.6838199999999999</v>
      </c>
      <c r="AK25" s="43">
        <v>0</v>
      </c>
      <c r="AL25" s="43">
        <v>2.0053999999999998</v>
      </c>
      <c r="AM25" s="43">
        <v>50.347099999999998</v>
      </c>
      <c r="AN25" s="43">
        <v>114.30092</v>
      </c>
      <c r="AO25" s="43">
        <v>26.370899999999999</v>
      </c>
      <c r="AP25" s="43">
        <v>0.63</v>
      </c>
      <c r="AQ25" s="43">
        <v>164.63</v>
      </c>
      <c r="AR25" s="43"/>
      <c r="AS25" s="43">
        <v>34.260199999999998</v>
      </c>
      <c r="AT25" s="43">
        <v>33.869999999999997</v>
      </c>
      <c r="AU25" s="43"/>
      <c r="AV25" s="43">
        <v>186.00423000000001</v>
      </c>
      <c r="AW25" s="43">
        <v>34.7258</v>
      </c>
      <c r="AX25" s="43"/>
      <c r="AY25" s="43">
        <v>0.29609999999999997</v>
      </c>
      <c r="AZ25" s="43"/>
      <c r="BA25" s="43">
        <v>2.2000000000000002</v>
      </c>
      <c r="BB25" s="43"/>
      <c r="BC25" s="43">
        <v>58.247779999999999</v>
      </c>
      <c r="BD25" s="43"/>
      <c r="BE25" s="43">
        <v>17.8</v>
      </c>
      <c r="BF25" s="43"/>
      <c r="BG25" s="43"/>
      <c r="BH25" s="43"/>
      <c r="BI25" s="43">
        <v>17.47644</v>
      </c>
      <c r="BJ25" s="43"/>
      <c r="BK25" s="43">
        <v>5.1899600000000001</v>
      </c>
      <c r="BL25" s="43"/>
      <c r="BM25" s="43">
        <v>6.5209999999999999</v>
      </c>
      <c r="BN25" s="43">
        <v>38.853000000000002</v>
      </c>
      <c r="BO25" s="43">
        <v>1.77</v>
      </c>
      <c r="BP25" s="43">
        <v>138.44820000000001</v>
      </c>
      <c r="BQ25" s="43"/>
      <c r="BR25" s="43">
        <v>5.1516000000000002</v>
      </c>
      <c r="BS25" s="43">
        <v>125.1088</v>
      </c>
      <c r="BT25" s="43">
        <v>12.03204</v>
      </c>
      <c r="BU25" s="43"/>
      <c r="BV25" s="43">
        <v>32.985100000000003</v>
      </c>
      <c r="BW25" s="43">
        <v>3.87202</v>
      </c>
      <c r="BX25" s="43">
        <v>10.32</v>
      </c>
      <c r="BY25" s="43"/>
      <c r="BZ25" s="43">
        <v>91.628219999999999</v>
      </c>
      <c r="CA25" s="43">
        <v>24.989560000000001</v>
      </c>
      <c r="CB25" s="43">
        <v>0.54510000000000003</v>
      </c>
      <c r="CC25" s="43">
        <v>0.59</v>
      </c>
      <c r="CD25" s="43">
        <v>24.270890000000001</v>
      </c>
      <c r="CE25" s="43">
        <v>465.87815999999998</v>
      </c>
      <c r="CF25" s="43">
        <v>10.0238</v>
      </c>
      <c r="CG25" s="43">
        <v>146.04839999999999</v>
      </c>
      <c r="CH25" s="43">
        <v>16.670449999999999</v>
      </c>
      <c r="CI25" s="43"/>
      <c r="CJ25" s="43"/>
      <c r="CK25" s="43">
        <v>15.8543</v>
      </c>
      <c r="CL25" s="43">
        <v>4.3957600000000001</v>
      </c>
      <c r="CM25" s="43"/>
      <c r="CN25" s="43"/>
      <c r="CO25" s="43">
        <v>8.2516700000000007</v>
      </c>
      <c r="CP25" s="43">
        <v>279.47000000000003</v>
      </c>
      <c r="CQ25" s="43"/>
      <c r="CR25" s="43">
        <v>34.826000000000001</v>
      </c>
      <c r="CS25" s="43"/>
      <c r="CT25" s="43">
        <v>2.57</v>
      </c>
    </row>
    <row r="26" spans="1:98" ht="15.5" x14ac:dyDescent="0.35">
      <c r="A26" s="1"/>
      <c r="B26" s="42" t="s">
        <v>781</v>
      </c>
      <c r="C26" s="43"/>
      <c r="D26" s="43"/>
      <c r="E26" s="43">
        <v>32.764209999999999</v>
      </c>
      <c r="F26" s="43">
        <v>13.585000000000001</v>
      </c>
      <c r="G26" s="43"/>
      <c r="H26" s="43">
        <v>4.0549999999999997</v>
      </c>
      <c r="I26" s="43"/>
      <c r="J26" s="43"/>
      <c r="K26" s="43">
        <v>17.893799999999999</v>
      </c>
      <c r="L26" s="43">
        <v>25.725100000000001</v>
      </c>
      <c r="M26" s="43">
        <v>10.901899999999999</v>
      </c>
      <c r="N26" s="43">
        <v>10.81</v>
      </c>
      <c r="O26" s="43">
        <v>32.956000000000003</v>
      </c>
      <c r="P26" s="43"/>
      <c r="Q26" s="43"/>
      <c r="R26" s="43">
        <v>52.021000000000001</v>
      </c>
      <c r="S26" s="43"/>
      <c r="T26" s="43">
        <v>15.303000000000001</v>
      </c>
      <c r="U26" s="43"/>
      <c r="V26" s="43">
        <v>9</v>
      </c>
      <c r="W26" s="43"/>
      <c r="X26" s="43">
        <v>123.85401</v>
      </c>
      <c r="Y26" s="43"/>
      <c r="Z26" s="43">
        <v>3.0637799999999999</v>
      </c>
      <c r="AA26" s="43"/>
      <c r="AB26" s="43"/>
      <c r="AC26" s="43">
        <v>16.29</v>
      </c>
      <c r="AD26" s="43"/>
      <c r="AE26" s="43">
        <v>3.5750000000000002</v>
      </c>
      <c r="AF26" s="43">
        <v>0.7</v>
      </c>
      <c r="AG26" s="43"/>
      <c r="AH26" s="43">
        <v>1.6877</v>
      </c>
      <c r="AI26" s="43"/>
      <c r="AJ26" s="43">
        <v>4.0358400000000003</v>
      </c>
      <c r="AK26" s="43">
        <v>0</v>
      </c>
      <c r="AL26" s="43">
        <v>2.0137999999999998</v>
      </c>
      <c r="AM26" s="43">
        <v>49.694299999999998</v>
      </c>
      <c r="AN26" s="43">
        <v>113.28198999999999</v>
      </c>
      <c r="AO26" s="43">
        <v>27.702100000000002</v>
      </c>
      <c r="AP26" s="43">
        <v>0.44</v>
      </c>
      <c r="AQ26" s="43">
        <v>165.08</v>
      </c>
      <c r="AR26" s="43"/>
      <c r="AS26" s="43">
        <v>35.788089999999997</v>
      </c>
      <c r="AT26" s="43">
        <v>34.08</v>
      </c>
      <c r="AU26" s="43"/>
      <c r="AV26" s="43">
        <v>186.04456999999999</v>
      </c>
      <c r="AW26" s="43">
        <v>35.338299999999997</v>
      </c>
      <c r="AX26" s="43"/>
      <c r="AY26" s="43">
        <v>0.26007000000000002</v>
      </c>
      <c r="AZ26" s="43"/>
      <c r="BA26" s="43">
        <v>2.2999999999999998</v>
      </c>
      <c r="BB26" s="43"/>
      <c r="BC26" s="43">
        <v>59.299149999999997</v>
      </c>
      <c r="BD26" s="43"/>
      <c r="BE26" s="43">
        <v>17.8</v>
      </c>
      <c r="BF26" s="43"/>
      <c r="BG26" s="43"/>
      <c r="BH26" s="43"/>
      <c r="BI26" s="43">
        <v>16.48198</v>
      </c>
      <c r="BJ26" s="43"/>
      <c r="BK26" s="43">
        <v>5.2578800000000001</v>
      </c>
      <c r="BL26" s="43"/>
      <c r="BM26" s="43">
        <v>6.3209999999999997</v>
      </c>
      <c r="BN26" s="43">
        <v>42.463000000000001</v>
      </c>
      <c r="BO26" s="43">
        <v>1.48</v>
      </c>
      <c r="BP26" s="43">
        <v>138.69569999999999</v>
      </c>
      <c r="BQ26" s="43"/>
      <c r="BR26" s="43">
        <v>4.8902999999999999</v>
      </c>
      <c r="BS26" s="43">
        <v>125.8703</v>
      </c>
      <c r="BT26" s="43">
        <v>11.96307</v>
      </c>
      <c r="BU26" s="43"/>
      <c r="BV26" s="43">
        <v>31.4941</v>
      </c>
      <c r="BW26" s="43">
        <v>3.9659300000000002</v>
      </c>
      <c r="BX26" s="43">
        <v>10.54</v>
      </c>
      <c r="BY26" s="43"/>
      <c r="BZ26" s="43">
        <v>91.341449999999995</v>
      </c>
      <c r="CA26" s="43">
        <v>24.88541</v>
      </c>
      <c r="CB26" s="43">
        <v>0.66390000000000005</v>
      </c>
      <c r="CC26" s="43">
        <v>0.57499999999999996</v>
      </c>
      <c r="CD26" s="43">
        <v>23.92867</v>
      </c>
      <c r="CE26" s="43">
        <v>466.0222</v>
      </c>
      <c r="CF26" s="43">
        <v>10.292</v>
      </c>
      <c r="CG26" s="43">
        <v>147.65940000000001</v>
      </c>
      <c r="CH26" s="43">
        <v>16.523540000000001</v>
      </c>
      <c r="CI26" s="43"/>
      <c r="CJ26" s="43"/>
      <c r="CK26" s="43">
        <v>16.447500000000002</v>
      </c>
      <c r="CL26" s="43">
        <v>4.4086999999999996</v>
      </c>
      <c r="CM26" s="43"/>
      <c r="CN26" s="43"/>
      <c r="CO26" s="43">
        <v>8.4469700000000003</v>
      </c>
      <c r="CP26" s="43">
        <v>279.14999999999998</v>
      </c>
      <c r="CQ26" s="43"/>
      <c r="CR26" s="43">
        <v>34.773000000000003</v>
      </c>
      <c r="CS26" s="43"/>
      <c r="CT26" s="43">
        <v>1.857</v>
      </c>
    </row>
    <row r="27" spans="1:98" ht="15.5" x14ac:dyDescent="0.35">
      <c r="A27" s="1"/>
      <c r="B27" s="42" t="s">
        <v>782</v>
      </c>
      <c r="C27" s="43"/>
      <c r="D27" s="43"/>
      <c r="E27" s="43">
        <v>32.633479999999999</v>
      </c>
      <c r="F27" s="43">
        <v>13.189</v>
      </c>
      <c r="G27" s="43"/>
      <c r="H27" s="43">
        <v>4.0119999999999996</v>
      </c>
      <c r="I27" s="43"/>
      <c r="J27" s="43"/>
      <c r="K27" s="43">
        <v>17.074999999999999</v>
      </c>
      <c r="L27" s="43">
        <v>26.029</v>
      </c>
      <c r="M27" s="43">
        <v>10.7155</v>
      </c>
      <c r="N27" s="43">
        <v>13.56</v>
      </c>
      <c r="O27" s="43">
        <v>33.143999999999998</v>
      </c>
      <c r="P27" s="43"/>
      <c r="Q27" s="43"/>
      <c r="R27" s="43">
        <v>51.869</v>
      </c>
      <c r="S27" s="43"/>
      <c r="T27" s="43">
        <v>13.5892</v>
      </c>
      <c r="U27" s="43"/>
      <c r="V27" s="43">
        <v>9.1999999999999993</v>
      </c>
      <c r="W27" s="43"/>
      <c r="X27" s="43">
        <v>146.29572999999999</v>
      </c>
      <c r="Y27" s="43"/>
      <c r="Z27" s="43">
        <v>3.0895299999999999</v>
      </c>
      <c r="AA27" s="43"/>
      <c r="AB27" s="43"/>
      <c r="AC27" s="43">
        <v>15.46</v>
      </c>
      <c r="AD27" s="43"/>
      <c r="AE27" s="43">
        <v>3.6749999999999998</v>
      </c>
      <c r="AF27" s="43">
        <v>0.8</v>
      </c>
      <c r="AG27" s="43"/>
      <c r="AH27" s="43">
        <v>3.4887999999999999</v>
      </c>
      <c r="AI27" s="43"/>
      <c r="AJ27" s="43">
        <v>4.1829499999999999</v>
      </c>
      <c r="AK27" s="43">
        <v>0</v>
      </c>
      <c r="AL27" s="43">
        <v>2.4319999999999999</v>
      </c>
      <c r="AM27" s="43">
        <v>49.579000000000001</v>
      </c>
      <c r="AN27" s="43">
        <v>115.57176</v>
      </c>
      <c r="AO27" s="43">
        <v>27.8261</v>
      </c>
      <c r="AP27" s="43">
        <v>0.24</v>
      </c>
      <c r="AQ27" s="43">
        <v>154.87</v>
      </c>
      <c r="AR27" s="43"/>
      <c r="AS27" s="43">
        <v>35.714730000000003</v>
      </c>
      <c r="AT27" s="43">
        <v>33.72</v>
      </c>
      <c r="AU27" s="43"/>
      <c r="AV27" s="43">
        <v>184.66388000000001</v>
      </c>
      <c r="AW27" s="43">
        <v>34.662100000000002</v>
      </c>
      <c r="AX27" s="43"/>
      <c r="AY27" s="43">
        <v>0.25087999999999999</v>
      </c>
      <c r="AZ27" s="43"/>
      <c r="BA27" s="43">
        <v>2.4</v>
      </c>
      <c r="BB27" s="43"/>
      <c r="BC27" s="43">
        <v>59.760890000000003</v>
      </c>
      <c r="BD27" s="43"/>
      <c r="BE27" s="43">
        <v>17.8</v>
      </c>
      <c r="BF27" s="43"/>
      <c r="BG27" s="43"/>
      <c r="BH27" s="43"/>
      <c r="BI27" s="43">
        <v>16.263490000000001</v>
      </c>
      <c r="BJ27" s="43"/>
      <c r="BK27" s="43">
        <v>5.2416900000000002</v>
      </c>
      <c r="BL27" s="43"/>
      <c r="BM27" s="43">
        <v>6.3209999999999997</v>
      </c>
      <c r="BN27" s="43">
        <v>34.905999999999999</v>
      </c>
      <c r="BO27" s="43">
        <v>1.76</v>
      </c>
      <c r="BP27" s="43">
        <v>139.19200000000001</v>
      </c>
      <c r="BQ27" s="43"/>
      <c r="BR27" s="43">
        <v>4.8183999999999996</v>
      </c>
      <c r="BS27" s="43">
        <v>125.08069999999999</v>
      </c>
      <c r="BT27" s="43">
        <v>12.522069999999999</v>
      </c>
      <c r="BU27" s="43"/>
      <c r="BV27" s="43">
        <v>32.208100000000002</v>
      </c>
      <c r="BW27" s="43">
        <v>4.0273599999999998</v>
      </c>
      <c r="BX27" s="43">
        <v>10.49</v>
      </c>
      <c r="BY27" s="43"/>
      <c r="BZ27" s="43">
        <v>91.207430000000002</v>
      </c>
      <c r="CA27" s="43">
        <v>24.92531</v>
      </c>
      <c r="CB27" s="43">
        <v>0.83040000000000003</v>
      </c>
      <c r="CC27" s="43">
        <v>0.57099999999999995</v>
      </c>
      <c r="CD27" s="43">
        <v>24.557860000000002</v>
      </c>
      <c r="CE27" s="43">
        <v>455.46438999999998</v>
      </c>
      <c r="CF27" s="43">
        <v>10.4838</v>
      </c>
      <c r="CG27" s="43">
        <v>150.14279999999999</v>
      </c>
      <c r="CH27" s="43">
        <v>16.195129999999999</v>
      </c>
      <c r="CI27" s="43"/>
      <c r="CJ27" s="43"/>
      <c r="CK27" s="43">
        <v>16.612500000000001</v>
      </c>
      <c r="CL27" s="43">
        <v>4.48278</v>
      </c>
      <c r="CM27" s="43"/>
      <c r="CN27" s="43"/>
      <c r="CO27" s="43">
        <v>8.51675</v>
      </c>
      <c r="CP27" s="43">
        <v>279.77</v>
      </c>
      <c r="CQ27" s="43"/>
      <c r="CR27" s="43">
        <v>34.78</v>
      </c>
      <c r="CS27" s="43"/>
      <c r="CT27" s="43">
        <v>1.6279999999999999</v>
      </c>
    </row>
    <row r="28" spans="1:98" ht="15.5" x14ac:dyDescent="0.35">
      <c r="A28" s="1"/>
      <c r="B28" s="42" t="s">
        <v>783</v>
      </c>
      <c r="C28" s="43"/>
      <c r="D28" s="43"/>
      <c r="E28" s="43">
        <v>34.092550000000003</v>
      </c>
      <c r="F28" s="43">
        <v>13.707000000000001</v>
      </c>
      <c r="G28" s="43"/>
      <c r="H28" s="43">
        <v>3.9649999999999999</v>
      </c>
      <c r="I28" s="43"/>
      <c r="J28" s="43"/>
      <c r="K28" s="43">
        <v>17.9681</v>
      </c>
      <c r="L28" s="43">
        <v>26.3155</v>
      </c>
      <c r="M28" s="43">
        <v>10.554399999999999</v>
      </c>
      <c r="N28" s="43">
        <v>13.11</v>
      </c>
      <c r="O28" s="43">
        <v>33.052</v>
      </c>
      <c r="P28" s="43"/>
      <c r="Q28" s="43"/>
      <c r="R28" s="43">
        <v>52.052999999999997</v>
      </c>
      <c r="S28" s="43"/>
      <c r="T28" s="43">
        <v>13.173500000000001</v>
      </c>
      <c r="U28" s="43"/>
      <c r="V28" s="43">
        <v>8.5</v>
      </c>
      <c r="W28" s="43"/>
      <c r="X28" s="43">
        <v>148.33565999999999</v>
      </c>
      <c r="Y28" s="43"/>
      <c r="Z28" s="43">
        <v>3.13402</v>
      </c>
      <c r="AA28" s="43"/>
      <c r="AB28" s="43"/>
      <c r="AC28" s="43">
        <v>14.55</v>
      </c>
      <c r="AD28" s="43"/>
      <c r="AE28" s="43">
        <v>3.6549999999999998</v>
      </c>
      <c r="AF28" s="43">
        <v>0.8</v>
      </c>
      <c r="AG28" s="43"/>
      <c r="AH28" s="43">
        <v>5.2834000000000003</v>
      </c>
      <c r="AI28" s="43"/>
      <c r="AJ28" s="43">
        <v>4.0119499999999997</v>
      </c>
      <c r="AK28" s="43">
        <v>0</v>
      </c>
      <c r="AL28" s="43">
        <v>2.8919999999999999</v>
      </c>
      <c r="AM28" s="43">
        <v>48.655000000000001</v>
      </c>
      <c r="AN28" s="43">
        <v>115.41005</v>
      </c>
      <c r="AO28" s="43">
        <v>27.904199999999999</v>
      </c>
      <c r="AP28" s="43">
        <v>0.57999999999999996</v>
      </c>
      <c r="AQ28" s="43">
        <v>123.38</v>
      </c>
      <c r="AR28" s="43"/>
      <c r="AS28" s="43">
        <v>35.873220000000003</v>
      </c>
      <c r="AT28" s="43">
        <v>33.33</v>
      </c>
      <c r="AU28" s="43"/>
      <c r="AV28" s="43">
        <v>179.07511</v>
      </c>
      <c r="AW28" s="43">
        <v>35.9024</v>
      </c>
      <c r="AX28" s="43"/>
      <c r="AY28" s="43">
        <v>0.23129</v>
      </c>
      <c r="AZ28" s="43"/>
      <c r="BA28" s="43">
        <v>2.4</v>
      </c>
      <c r="BB28" s="43"/>
      <c r="BC28" s="43">
        <v>59.209009999999999</v>
      </c>
      <c r="BD28" s="43"/>
      <c r="BE28" s="43">
        <v>17.8</v>
      </c>
      <c r="BF28" s="43"/>
      <c r="BG28" s="43"/>
      <c r="BH28" s="43"/>
      <c r="BI28" s="43">
        <v>14.706630000000001</v>
      </c>
      <c r="BJ28" s="43"/>
      <c r="BK28" s="43">
        <v>5.2071899999999998</v>
      </c>
      <c r="BL28" s="43"/>
      <c r="BM28" s="43">
        <v>6.5119999999999996</v>
      </c>
      <c r="BN28" s="43">
        <v>34.677</v>
      </c>
      <c r="BO28" s="43">
        <v>1.77</v>
      </c>
      <c r="BP28" s="43">
        <v>137.26249999999999</v>
      </c>
      <c r="BQ28" s="43"/>
      <c r="BR28" s="43">
        <v>4.9116</v>
      </c>
      <c r="BS28" s="43">
        <v>125.30670000000001</v>
      </c>
      <c r="BT28" s="43">
        <v>12.10581</v>
      </c>
      <c r="BU28" s="43"/>
      <c r="BV28" s="43">
        <v>32.378700000000002</v>
      </c>
      <c r="BW28" s="43">
        <v>3.7307000000000001</v>
      </c>
      <c r="BX28" s="43">
        <v>10.5</v>
      </c>
      <c r="BY28" s="43"/>
      <c r="BZ28" s="43">
        <v>90.501620000000003</v>
      </c>
      <c r="CA28" s="43">
        <v>24.695609999999999</v>
      </c>
      <c r="CB28" s="43">
        <v>1.143</v>
      </c>
      <c r="CC28" s="43">
        <v>0.61499999999999999</v>
      </c>
      <c r="CD28" s="43">
        <v>24.378900000000002</v>
      </c>
      <c r="CE28" s="43">
        <v>450.43490000000003</v>
      </c>
      <c r="CF28" s="43">
        <v>10.693300000000001</v>
      </c>
      <c r="CG28" s="43">
        <v>151.96520000000001</v>
      </c>
      <c r="CH28" s="43">
        <v>16.332979999999999</v>
      </c>
      <c r="CI28" s="43"/>
      <c r="CJ28" s="43"/>
      <c r="CK28" s="43">
        <v>15.831</v>
      </c>
      <c r="CL28" s="43">
        <v>4.7577600000000002</v>
      </c>
      <c r="CM28" s="43"/>
      <c r="CN28" s="43"/>
      <c r="CO28" s="43">
        <v>9.3411299999999997</v>
      </c>
      <c r="CP28" s="43">
        <v>273.48</v>
      </c>
      <c r="CQ28" s="43"/>
      <c r="CR28" s="43">
        <v>34.884999999999998</v>
      </c>
      <c r="CS28" s="43"/>
      <c r="CT28" s="43">
        <v>1.4219999999999999</v>
      </c>
    </row>
    <row r="29" spans="1:98" ht="15.5" x14ac:dyDescent="0.35">
      <c r="A29" s="1"/>
      <c r="B29" s="42" t="s">
        <v>784</v>
      </c>
      <c r="C29" s="43"/>
      <c r="D29" s="43"/>
      <c r="E29" s="43">
        <v>34.24371</v>
      </c>
      <c r="F29" s="43">
        <v>13.317</v>
      </c>
      <c r="G29" s="43"/>
      <c r="H29" s="43">
        <v>3.9540000000000002</v>
      </c>
      <c r="I29" s="43"/>
      <c r="J29" s="43"/>
      <c r="K29" s="43">
        <v>17.6953</v>
      </c>
      <c r="L29" s="43">
        <v>26.173100000000002</v>
      </c>
      <c r="M29" s="43">
        <v>10.529299999999999</v>
      </c>
      <c r="N29" s="43">
        <v>13.78</v>
      </c>
      <c r="O29" s="43">
        <v>32.722000000000001</v>
      </c>
      <c r="P29" s="43"/>
      <c r="Q29" s="43"/>
      <c r="R29" s="43">
        <v>51.622999999999998</v>
      </c>
      <c r="S29" s="43"/>
      <c r="T29" s="43">
        <v>16.0825</v>
      </c>
      <c r="U29" s="43"/>
      <c r="V29" s="43">
        <v>8.1</v>
      </c>
      <c r="W29" s="43"/>
      <c r="X29" s="43">
        <v>145.91840999999999</v>
      </c>
      <c r="Y29" s="43"/>
      <c r="Z29" s="43">
        <v>3.0283899999999999</v>
      </c>
      <c r="AA29" s="43"/>
      <c r="AB29" s="43"/>
      <c r="AC29" s="43">
        <v>14.31</v>
      </c>
      <c r="AD29" s="43"/>
      <c r="AE29" s="43">
        <v>3.633</v>
      </c>
      <c r="AF29" s="43">
        <v>0.8</v>
      </c>
      <c r="AG29" s="43"/>
      <c r="AH29" s="43">
        <v>5.5220000000000002</v>
      </c>
      <c r="AI29" s="43"/>
      <c r="AJ29" s="43">
        <v>4.3253700000000004</v>
      </c>
      <c r="AK29" s="43">
        <v>0</v>
      </c>
      <c r="AL29" s="43">
        <v>3.3155000000000001</v>
      </c>
      <c r="AM29" s="43">
        <v>48.585599999999999</v>
      </c>
      <c r="AN29" s="43">
        <v>115.00273</v>
      </c>
      <c r="AO29" s="43">
        <v>28.255500000000001</v>
      </c>
      <c r="AP29" s="43">
        <v>1</v>
      </c>
      <c r="AQ29" s="43">
        <v>116.04</v>
      </c>
      <c r="AR29" s="43"/>
      <c r="AS29" s="43">
        <v>34.76341</v>
      </c>
      <c r="AT29" s="43">
        <v>34.46</v>
      </c>
      <c r="AU29" s="43"/>
      <c r="AV29" s="43">
        <v>167.1412</v>
      </c>
      <c r="AW29" s="43">
        <v>36.446399999999997</v>
      </c>
      <c r="AX29" s="43"/>
      <c r="AY29" s="43">
        <v>0.27928999999999998</v>
      </c>
      <c r="AZ29" s="43"/>
      <c r="BA29" s="43">
        <v>2.4</v>
      </c>
      <c r="BB29" s="43"/>
      <c r="BC29" s="43">
        <v>59.203670000000002</v>
      </c>
      <c r="BD29" s="43"/>
      <c r="BE29" s="43">
        <v>17.8</v>
      </c>
      <c r="BF29" s="43"/>
      <c r="BG29" s="43"/>
      <c r="BH29" s="43"/>
      <c r="BI29" s="43">
        <v>10.5024</v>
      </c>
      <c r="BJ29" s="43"/>
      <c r="BK29" s="43">
        <v>5.19991</v>
      </c>
      <c r="BL29" s="43"/>
      <c r="BM29" s="43">
        <v>6.7409999999999997</v>
      </c>
      <c r="BN29" s="43">
        <v>34.350999999999999</v>
      </c>
      <c r="BO29" s="43">
        <v>1.86</v>
      </c>
      <c r="BP29" s="43">
        <v>139.4434</v>
      </c>
      <c r="BQ29" s="43"/>
      <c r="BR29" s="43">
        <v>5.1071999999999997</v>
      </c>
      <c r="BS29" s="43">
        <v>128.3879</v>
      </c>
      <c r="BT29" s="43">
        <v>12.269959999999999</v>
      </c>
      <c r="BU29" s="43"/>
      <c r="BV29" s="43">
        <v>31.7606</v>
      </c>
      <c r="BW29" s="43">
        <v>3.87202</v>
      </c>
      <c r="BX29" s="43">
        <v>10.59</v>
      </c>
      <c r="BY29" s="43"/>
      <c r="BZ29" s="43">
        <v>89.443269999999998</v>
      </c>
      <c r="CA29" s="43">
        <v>24.688800000000001</v>
      </c>
      <c r="CB29" s="43">
        <v>1.3220000000000001</v>
      </c>
      <c r="CC29" s="43">
        <v>0.63400000000000001</v>
      </c>
      <c r="CD29" s="43">
        <v>24.349730000000001</v>
      </c>
      <c r="CE29" s="43">
        <v>449.28196000000003</v>
      </c>
      <c r="CF29" s="43">
        <v>10.8932</v>
      </c>
      <c r="CG29" s="43">
        <v>151.2654</v>
      </c>
      <c r="CH29" s="43">
        <v>16.063500000000001</v>
      </c>
      <c r="CI29" s="43"/>
      <c r="CJ29" s="43"/>
      <c r="CK29" s="43">
        <v>16.7514</v>
      </c>
      <c r="CL29" s="43">
        <v>4.7418500000000003</v>
      </c>
      <c r="CM29" s="43"/>
      <c r="CN29" s="43"/>
      <c r="CO29" s="43">
        <v>9.6633999999999993</v>
      </c>
      <c r="CP29" s="43">
        <v>275.07</v>
      </c>
      <c r="CQ29" s="43"/>
      <c r="CR29" s="43">
        <v>34.695</v>
      </c>
      <c r="CS29" s="43"/>
      <c r="CT29" s="43">
        <v>0.96399999999999997</v>
      </c>
    </row>
    <row r="30" spans="1:98" ht="15.5" x14ac:dyDescent="0.35">
      <c r="A30" s="1"/>
      <c r="B30" s="42" t="s">
        <v>785</v>
      </c>
      <c r="C30" s="43"/>
      <c r="D30" s="43"/>
      <c r="E30" s="43">
        <v>34.335299999999997</v>
      </c>
      <c r="F30" s="43">
        <v>12.585000000000001</v>
      </c>
      <c r="G30" s="43"/>
      <c r="H30" s="43">
        <v>3.9609999999999999</v>
      </c>
      <c r="I30" s="43"/>
      <c r="J30" s="43"/>
      <c r="K30" s="43">
        <v>19.009</v>
      </c>
      <c r="L30" s="43">
        <v>26.345300000000002</v>
      </c>
      <c r="M30" s="43">
        <v>10.7957</v>
      </c>
      <c r="N30" s="43">
        <v>13.73</v>
      </c>
      <c r="O30" s="43">
        <v>32.308</v>
      </c>
      <c r="P30" s="43"/>
      <c r="Q30" s="43"/>
      <c r="R30" s="43">
        <v>51.610999999999997</v>
      </c>
      <c r="S30" s="43"/>
      <c r="T30" s="43">
        <v>13.3729</v>
      </c>
      <c r="U30" s="43"/>
      <c r="V30" s="43">
        <v>8</v>
      </c>
      <c r="W30" s="43"/>
      <c r="X30" s="43">
        <v>105.88041</v>
      </c>
      <c r="Y30" s="43"/>
      <c r="Z30" s="43">
        <v>2.7748699999999999</v>
      </c>
      <c r="AA30" s="43"/>
      <c r="AB30" s="43"/>
      <c r="AC30" s="43">
        <v>14.56</v>
      </c>
      <c r="AD30" s="43"/>
      <c r="AE30" s="43">
        <v>3.597</v>
      </c>
      <c r="AF30" s="43">
        <v>0.8</v>
      </c>
      <c r="AG30" s="43"/>
      <c r="AH30" s="43">
        <v>5.8038999999999996</v>
      </c>
      <c r="AI30" s="43"/>
      <c r="AJ30" s="43">
        <v>4.6141800000000002</v>
      </c>
      <c r="AK30" s="43">
        <v>0</v>
      </c>
      <c r="AL30" s="43">
        <v>3.4904999999999999</v>
      </c>
      <c r="AM30" s="43">
        <v>48.768500000000003</v>
      </c>
      <c r="AN30" s="43">
        <v>115.38187000000001</v>
      </c>
      <c r="AO30" s="43">
        <v>27.513400000000001</v>
      </c>
      <c r="AP30" s="43">
        <v>0.9</v>
      </c>
      <c r="AQ30" s="43">
        <v>105.57</v>
      </c>
      <c r="AR30" s="43"/>
      <c r="AS30" s="43">
        <v>35.818129999999996</v>
      </c>
      <c r="AT30" s="43">
        <v>33.28</v>
      </c>
      <c r="AU30" s="43"/>
      <c r="AV30" s="43">
        <v>166.38422</v>
      </c>
      <c r="AW30" s="43">
        <v>37.1464</v>
      </c>
      <c r="AX30" s="43"/>
      <c r="AY30" s="43">
        <v>0.28337000000000001</v>
      </c>
      <c r="AZ30" s="43"/>
      <c r="BA30" s="43">
        <v>2.5</v>
      </c>
      <c r="BB30" s="43"/>
      <c r="BC30" s="43">
        <v>58.962260000000001</v>
      </c>
      <c r="BD30" s="43"/>
      <c r="BE30" s="43">
        <v>17.8</v>
      </c>
      <c r="BF30" s="43"/>
      <c r="BG30" s="43"/>
      <c r="BH30" s="43"/>
      <c r="BI30" s="43">
        <v>11.53304</v>
      </c>
      <c r="BJ30" s="43"/>
      <c r="BK30" s="43">
        <v>5.2218999999999998</v>
      </c>
      <c r="BL30" s="43"/>
      <c r="BM30" s="43">
        <v>6.5209999999999999</v>
      </c>
      <c r="BN30" s="43">
        <v>39.162999999999997</v>
      </c>
      <c r="BO30" s="43">
        <v>1.94</v>
      </c>
      <c r="BP30" s="43">
        <v>141.54589999999999</v>
      </c>
      <c r="BQ30" s="43"/>
      <c r="BR30" s="43">
        <v>5.2039999999999997</v>
      </c>
      <c r="BS30" s="43">
        <v>128.4152</v>
      </c>
      <c r="BT30" s="43">
        <v>12.59802</v>
      </c>
      <c r="BU30" s="43"/>
      <c r="BV30" s="43">
        <v>32.075299999999999</v>
      </c>
      <c r="BW30" s="43">
        <v>3.9659300000000002</v>
      </c>
      <c r="BX30" s="43">
        <v>10.95</v>
      </c>
      <c r="BY30" s="43"/>
      <c r="BZ30" s="43">
        <v>88.670379999999994</v>
      </c>
      <c r="CA30" s="43">
        <v>24.758890000000001</v>
      </c>
      <c r="CB30" s="43">
        <v>1.4217</v>
      </c>
      <c r="CC30" s="43">
        <v>0.56699999999999995</v>
      </c>
      <c r="CD30" s="43">
        <v>24.700810000000001</v>
      </c>
      <c r="CE30" s="43">
        <v>451.61295999999999</v>
      </c>
      <c r="CF30" s="43">
        <v>11.007300000000001</v>
      </c>
      <c r="CG30" s="43">
        <v>152.56059999999999</v>
      </c>
      <c r="CH30" s="43">
        <v>16.38025</v>
      </c>
      <c r="CI30" s="43"/>
      <c r="CJ30" s="43"/>
      <c r="CK30" s="43">
        <v>16.685600000000001</v>
      </c>
      <c r="CL30" s="43">
        <v>4.5961400000000001</v>
      </c>
      <c r="CM30" s="43"/>
      <c r="CN30" s="43"/>
      <c r="CO30" s="43">
        <v>10.13313</v>
      </c>
      <c r="CP30" s="43">
        <v>282.64</v>
      </c>
      <c r="CQ30" s="43"/>
      <c r="CR30" s="43">
        <v>34.598999999999997</v>
      </c>
      <c r="CS30" s="43"/>
      <c r="CT30" s="43">
        <v>1.0900000000000001</v>
      </c>
    </row>
    <row r="31" spans="1:98" ht="15.5" x14ac:dyDescent="0.35">
      <c r="A31" s="1"/>
      <c r="B31" s="42" t="s">
        <v>786</v>
      </c>
      <c r="C31" s="43"/>
      <c r="D31" s="43"/>
      <c r="E31" s="43">
        <v>34.170839999999998</v>
      </c>
      <c r="F31" s="43">
        <v>11.794</v>
      </c>
      <c r="G31" s="43"/>
      <c r="H31" s="43">
        <v>4.0739999999999998</v>
      </c>
      <c r="I31" s="43"/>
      <c r="J31" s="43"/>
      <c r="K31" s="43">
        <v>18.924299999999999</v>
      </c>
      <c r="L31" s="43">
        <v>26.2166</v>
      </c>
      <c r="M31" s="43">
        <v>10.597099999999999</v>
      </c>
      <c r="N31" s="43">
        <v>13.54</v>
      </c>
      <c r="O31" s="43">
        <v>32.957999999999998</v>
      </c>
      <c r="P31" s="43"/>
      <c r="Q31" s="43"/>
      <c r="R31" s="43">
        <v>50.826999999999998</v>
      </c>
      <c r="S31" s="43"/>
      <c r="T31" s="43">
        <v>13.076700000000001</v>
      </c>
      <c r="U31" s="43"/>
      <c r="V31" s="43">
        <v>8</v>
      </c>
      <c r="W31" s="43"/>
      <c r="X31" s="43">
        <v>101.18823</v>
      </c>
      <c r="Y31" s="43"/>
      <c r="Z31" s="43">
        <v>2.7710300000000001</v>
      </c>
      <c r="AA31" s="43"/>
      <c r="AB31" s="43"/>
      <c r="AC31" s="43">
        <v>15.67</v>
      </c>
      <c r="AD31" s="43"/>
      <c r="AE31" s="43">
        <v>3.5329999999999999</v>
      </c>
      <c r="AF31" s="43">
        <v>1.1000000000000001</v>
      </c>
      <c r="AG31" s="43"/>
      <c r="AH31" s="43">
        <v>4.7504</v>
      </c>
      <c r="AI31" s="43"/>
      <c r="AJ31" s="43">
        <v>4.59483</v>
      </c>
      <c r="AK31" s="43">
        <v>0</v>
      </c>
      <c r="AL31" s="43">
        <v>3.7261000000000002</v>
      </c>
      <c r="AM31" s="43">
        <v>51.209400000000002</v>
      </c>
      <c r="AN31" s="43">
        <v>113.02876999999999</v>
      </c>
      <c r="AO31" s="43">
        <v>26.3476</v>
      </c>
      <c r="AP31" s="43">
        <v>0.73</v>
      </c>
      <c r="AQ31" s="43">
        <v>105.68</v>
      </c>
      <c r="AR31" s="43"/>
      <c r="AS31" s="43">
        <v>35.496090000000002</v>
      </c>
      <c r="AT31" s="43">
        <v>33.82</v>
      </c>
      <c r="AU31" s="43"/>
      <c r="AV31" s="43">
        <v>166.52366000000001</v>
      </c>
      <c r="AW31" s="43">
        <v>37.684899999999999</v>
      </c>
      <c r="AX31" s="43"/>
      <c r="AY31" s="43">
        <v>0.28439999999999999</v>
      </c>
      <c r="AZ31" s="43"/>
      <c r="BA31" s="43">
        <v>2.4</v>
      </c>
      <c r="BB31" s="43"/>
      <c r="BC31" s="43">
        <v>58.953670000000002</v>
      </c>
      <c r="BD31" s="43"/>
      <c r="BE31" s="43">
        <v>17.8</v>
      </c>
      <c r="BF31" s="43"/>
      <c r="BG31" s="43"/>
      <c r="BH31" s="43"/>
      <c r="BI31" s="43">
        <v>12.43811</v>
      </c>
      <c r="BJ31" s="43"/>
      <c r="BK31" s="43">
        <v>5.3129499999999998</v>
      </c>
      <c r="BL31" s="43"/>
      <c r="BM31" s="43">
        <v>6.3209999999999997</v>
      </c>
      <c r="BN31" s="43">
        <v>46.85</v>
      </c>
      <c r="BO31" s="43">
        <v>1.77</v>
      </c>
      <c r="BP31" s="43">
        <v>139.09780000000001</v>
      </c>
      <c r="BQ31" s="43"/>
      <c r="BR31" s="43">
        <v>5.1317000000000004</v>
      </c>
      <c r="BS31" s="43">
        <v>127.1118</v>
      </c>
      <c r="BT31" s="43">
        <v>12.40742</v>
      </c>
      <c r="BU31" s="43"/>
      <c r="BV31" s="43">
        <v>31.382400000000001</v>
      </c>
      <c r="BW31" s="43">
        <v>3.9659300000000002</v>
      </c>
      <c r="BX31" s="43">
        <v>11.35</v>
      </c>
      <c r="BY31" s="43"/>
      <c r="BZ31" s="43">
        <v>90.091499999999996</v>
      </c>
      <c r="CA31" s="43">
        <v>24.821490000000001</v>
      </c>
      <c r="CB31" s="43">
        <v>1.4428000000000001</v>
      </c>
      <c r="CC31" s="43">
        <v>0.61799999999999999</v>
      </c>
      <c r="CD31" s="43">
        <v>23.810600000000001</v>
      </c>
      <c r="CE31" s="43">
        <v>446.67757</v>
      </c>
      <c r="CF31" s="43">
        <v>10.780900000000001</v>
      </c>
      <c r="CG31" s="43">
        <v>149.3134</v>
      </c>
      <c r="CH31" s="43">
        <v>16.794260000000001</v>
      </c>
      <c r="CI31" s="43"/>
      <c r="CJ31" s="43"/>
      <c r="CK31" s="43">
        <v>16.707599999999999</v>
      </c>
      <c r="CL31" s="43">
        <v>4.6134599999999999</v>
      </c>
      <c r="CM31" s="43"/>
      <c r="CN31" s="43"/>
      <c r="CO31" s="43">
        <v>10.0238</v>
      </c>
      <c r="CP31" s="43">
        <v>283.39999999999998</v>
      </c>
      <c r="CQ31" s="43"/>
      <c r="CR31" s="43">
        <v>34.058999999999997</v>
      </c>
      <c r="CS31" s="43"/>
      <c r="CT31" s="43">
        <v>0.93100000000000005</v>
      </c>
    </row>
    <row r="32" spans="1:98" ht="15.5" x14ac:dyDescent="0.35">
      <c r="A32" s="1"/>
      <c r="B32" s="42" t="s">
        <v>787</v>
      </c>
      <c r="C32" s="43"/>
      <c r="D32" s="43"/>
      <c r="E32" s="43">
        <v>33.82564</v>
      </c>
      <c r="F32" s="43">
        <v>11.109</v>
      </c>
      <c r="G32" s="43"/>
      <c r="H32" s="43">
        <v>4.056</v>
      </c>
      <c r="I32" s="43"/>
      <c r="J32" s="43"/>
      <c r="K32" s="43">
        <v>18.871400000000001</v>
      </c>
      <c r="L32" s="43">
        <v>25.5398</v>
      </c>
      <c r="M32" s="43">
        <v>11.020200000000001</v>
      </c>
      <c r="N32" s="43">
        <v>13.15</v>
      </c>
      <c r="O32" s="43">
        <v>33.161999999999999</v>
      </c>
      <c r="P32" s="43"/>
      <c r="Q32" s="43"/>
      <c r="R32" s="43">
        <v>51.064</v>
      </c>
      <c r="S32" s="43"/>
      <c r="T32" s="43">
        <v>13.181800000000001</v>
      </c>
      <c r="U32" s="43"/>
      <c r="V32" s="43">
        <v>8</v>
      </c>
      <c r="W32" s="43"/>
      <c r="X32" s="43">
        <v>120.03984</v>
      </c>
      <c r="Y32" s="43"/>
      <c r="Z32" s="43">
        <v>3.14622</v>
      </c>
      <c r="AA32" s="43"/>
      <c r="AB32" s="43"/>
      <c r="AC32" s="43">
        <v>16.88</v>
      </c>
      <c r="AD32" s="43"/>
      <c r="AE32" s="43">
        <v>3.7570000000000001</v>
      </c>
      <c r="AF32" s="43">
        <v>1</v>
      </c>
      <c r="AG32" s="43"/>
      <c r="AH32" s="43">
        <v>3.3330000000000002</v>
      </c>
      <c r="AI32" s="43"/>
      <c r="AJ32" s="43">
        <v>4.63246</v>
      </c>
      <c r="AK32" s="43">
        <v>0</v>
      </c>
      <c r="AL32" s="43">
        <v>3.7206999999999999</v>
      </c>
      <c r="AM32" s="43">
        <v>53.259799999999998</v>
      </c>
      <c r="AN32" s="43">
        <v>114.0596</v>
      </c>
      <c r="AO32" s="43">
        <v>26.549199999999999</v>
      </c>
      <c r="AP32" s="43">
        <v>0.78</v>
      </c>
      <c r="AQ32" s="43">
        <v>104.08</v>
      </c>
      <c r="AR32" s="43"/>
      <c r="AS32" s="43">
        <v>34.392600000000002</v>
      </c>
      <c r="AT32" s="43">
        <v>32.86</v>
      </c>
      <c r="AU32" s="43"/>
      <c r="AV32" s="43">
        <v>166.74824000000001</v>
      </c>
      <c r="AW32" s="43">
        <v>35.0184</v>
      </c>
      <c r="AX32" s="43"/>
      <c r="AY32" s="43">
        <v>0.2923</v>
      </c>
      <c r="AZ32" s="43"/>
      <c r="BA32" s="43">
        <v>2.4</v>
      </c>
      <c r="BB32" s="43"/>
      <c r="BC32" s="43">
        <v>58.261009999999999</v>
      </c>
      <c r="BD32" s="43"/>
      <c r="BE32" s="43">
        <v>17.8</v>
      </c>
      <c r="BF32" s="43"/>
      <c r="BG32" s="43"/>
      <c r="BH32" s="43"/>
      <c r="BI32" s="43">
        <v>12.67013</v>
      </c>
      <c r="BJ32" s="43"/>
      <c r="BK32" s="43">
        <v>5.2672400000000001</v>
      </c>
      <c r="BL32" s="43"/>
      <c r="BM32" s="43">
        <v>6.3209999999999997</v>
      </c>
      <c r="BN32" s="43">
        <v>48.76</v>
      </c>
      <c r="BO32" s="43">
        <v>1.95</v>
      </c>
      <c r="BP32" s="43">
        <v>139.0643</v>
      </c>
      <c r="BQ32" s="43"/>
      <c r="BR32" s="43">
        <v>4.8491999999999997</v>
      </c>
      <c r="BS32" s="43">
        <v>127.0266</v>
      </c>
      <c r="BT32" s="43">
        <v>12.23645</v>
      </c>
      <c r="BU32" s="43"/>
      <c r="BV32" s="43">
        <v>31.551600000000001</v>
      </c>
      <c r="BW32" s="43">
        <v>3.87202</v>
      </c>
      <c r="BX32" s="43">
        <v>11.09</v>
      </c>
      <c r="BY32" s="43"/>
      <c r="BZ32" s="43">
        <v>89.539569999999998</v>
      </c>
      <c r="CA32" s="43">
        <v>24.73254</v>
      </c>
      <c r="CB32" s="43">
        <v>1.4471000000000001</v>
      </c>
      <c r="CC32" s="43">
        <v>0.65200000000000002</v>
      </c>
      <c r="CD32" s="43">
        <v>23.258120000000002</v>
      </c>
      <c r="CE32" s="43">
        <v>423.88148999999999</v>
      </c>
      <c r="CF32" s="43">
        <v>10.4017</v>
      </c>
      <c r="CG32" s="43">
        <v>154.20760000000001</v>
      </c>
      <c r="CH32" s="43">
        <v>17.273969999999998</v>
      </c>
      <c r="CI32" s="43"/>
      <c r="CJ32" s="43"/>
      <c r="CK32" s="43">
        <v>16.9008</v>
      </c>
      <c r="CL32" s="43">
        <v>4.6135099999999998</v>
      </c>
      <c r="CM32" s="43"/>
      <c r="CN32" s="43"/>
      <c r="CO32" s="43">
        <v>9.3308199999999992</v>
      </c>
      <c r="CP32" s="43">
        <v>277.7</v>
      </c>
      <c r="CQ32" s="43"/>
      <c r="CR32" s="43">
        <v>33.219000000000001</v>
      </c>
      <c r="CS32" s="43"/>
      <c r="CT32" s="43">
        <v>0.27500000000000002</v>
      </c>
    </row>
    <row r="33" spans="1:98" ht="15.5" x14ac:dyDescent="0.35">
      <c r="A33" s="1"/>
      <c r="B33" s="42" t="s">
        <v>788</v>
      </c>
      <c r="C33" s="43"/>
      <c r="D33" s="43"/>
      <c r="E33" s="43">
        <v>27.803560000000001</v>
      </c>
      <c r="F33" s="43">
        <v>12.118</v>
      </c>
      <c r="G33" s="43"/>
      <c r="H33" s="43">
        <v>4.0789999999999997</v>
      </c>
      <c r="I33" s="43"/>
      <c r="J33" s="43"/>
      <c r="K33" s="43">
        <v>18.729099999999999</v>
      </c>
      <c r="L33" s="43">
        <v>25.107299999999999</v>
      </c>
      <c r="M33" s="43">
        <v>13.449400000000001</v>
      </c>
      <c r="N33" s="43">
        <v>13.21</v>
      </c>
      <c r="O33" s="43">
        <v>32.902000000000001</v>
      </c>
      <c r="P33" s="43"/>
      <c r="Q33" s="43"/>
      <c r="R33" s="43">
        <v>51.325000000000003</v>
      </c>
      <c r="S33" s="43"/>
      <c r="T33" s="43">
        <v>15.248100000000001</v>
      </c>
      <c r="U33" s="43"/>
      <c r="V33" s="43">
        <v>8</v>
      </c>
      <c r="W33" s="43"/>
      <c r="X33" s="43">
        <v>150.31943999999999</v>
      </c>
      <c r="Y33" s="43"/>
      <c r="Z33" s="43">
        <v>3.2320899999999999</v>
      </c>
      <c r="AA33" s="43"/>
      <c r="AB33" s="43"/>
      <c r="AC33" s="43">
        <v>16.920000000000002</v>
      </c>
      <c r="AD33" s="43"/>
      <c r="AE33" s="43">
        <v>4.0609999999999999</v>
      </c>
      <c r="AF33" s="43">
        <v>1</v>
      </c>
      <c r="AG33" s="43"/>
      <c r="AH33" s="43">
        <v>3.9538000000000002</v>
      </c>
      <c r="AI33" s="43"/>
      <c r="AJ33" s="43">
        <v>4.6611399999999996</v>
      </c>
      <c r="AK33" s="43">
        <v>0</v>
      </c>
      <c r="AL33" s="43">
        <v>3.6865000000000001</v>
      </c>
      <c r="AM33" s="43">
        <v>52.667499999999997</v>
      </c>
      <c r="AN33" s="43">
        <v>115.24489</v>
      </c>
      <c r="AO33" s="43">
        <v>26.6755</v>
      </c>
      <c r="AP33" s="43">
        <v>0.64</v>
      </c>
      <c r="AQ33" s="43">
        <v>101.2</v>
      </c>
      <c r="AR33" s="43"/>
      <c r="AS33" s="43">
        <v>34.366210000000002</v>
      </c>
      <c r="AT33" s="43">
        <v>32.86</v>
      </c>
      <c r="AU33" s="43"/>
      <c r="AV33" s="43">
        <v>165.67626999999999</v>
      </c>
      <c r="AW33" s="43">
        <v>36.935000000000002</v>
      </c>
      <c r="AX33" s="43"/>
      <c r="AY33" s="43">
        <v>0.19964000000000001</v>
      </c>
      <c r="AZ33" s="43"/>
      <c r="BA33" s="43">
        <v>2.2999999999999998</v>
      </c>
      <c r="BB33" s="43"/>
      <c r="BC33" s="43">
        <v>58.304459999999999</v>
      </c>
      <c r="BD33" s="43"/>
      <c r="BE33" s="43">
        <v>17.8</v>
      </c>
      <c r="BF33" s="43"/>
      <c r="BG33" s="43"/>
      <c r="BH33" s="43"/>
      <c r="BI33" s="43">
        <v>12.218719999999999</v>
      </c>
      <c r="BJ33" s="43"/>
      <c r="BK33" s="43">
        <v>5.2693599999999998</v>
      </c>
      <c r="BL33" s="43"/>
      <c r="BM33" s="43">
        <v>6.5119999999999996</v>
      </c>
      <c r="BN33" s="43">
        <v>48.378</v>
      </c>
      <c r="BO33" s="43">
        <v>1.88</v>
      </c>
      <c r="BP33" s="43">
        <v>136.8546</v>
      </c>
      <c r="BQ33" s="43"/>
      <c r="BR33" s="43">
        <v>5.0232999999999999</v>
      </c>
      <c r="BS33" s="43">
        <v>129.11799999999999</v>
      </c>
      <c r="BT33" s="43">
        <v>11.699820000000001</v>
      </c>
      <c r="BU33" s="43"/>
      <c r="BV33" s="43">
        <v>31.454899999999999</v>
      </c>
      <c r="BW33" s="43">
        <v>4.0072999999999999</v>
      </c>
      <c r="BX33" s="43">
        <v>10.63</v>
      </c>
      <c r="BY33" s="43"/>
      <c r="BZ33" s="43">
        <v>89.823520000000002</v>
      </c>
      <c r="CA33" s="43">
        <v>24.740130000000001</v>
      </c>
      <c r="CB33" s="43">
        <v>1.4482999999999999</v>
      </c>
      <c r="CC33" s="43">
        <v>0.626</v>
      </c>
      <c r="CD33" s="43">
        <v>23.032150000000001</v>
      </c>
      <c r="CE33" s="43">
        <v>451.06250999999997</v>
      </c>
      <c r="CF33" s="43">
        <v>10.663</v>
      </c>
      <c r="CG33" s="43">
        <v>154.4315</v>
      </c>
      <c r="CH33" s="43">
        <v>16.87548</v>
      </c>
      <c r="CI33" s="43"/>
      <c r="CJ33" s="43"/>
      <c r="CK33" s="43">
        <v>16.383600000000001</v>
      </c>
      <c r="CL33" s="43">
        <v>4.5790600000000001</v>
      </c>
      <c r="CM33" s="43"/>
      <c r="CN33" s="43"/>
      <c r="CO33" s="43">
        <v>9.1688600000000005</v>
      </c>
      <c r="CP33" s="43">
        <v>279.10000000000002</v>
      </c>
      <c r="CQ33" s="43"/>
      <c r="CR33" s="43">
        <v>31.44</v>
      </c>
      <c r="CS33" s="43"/>
      <c r="CT33" s="43">
        <v>0.64200000000000002</v>
      </c>
    </row>
    <row r="34" spans="1:98" ht="15.5" x14ac:dyDescent="0.35">
      <c r="A34" s="1"/>
      <c r="B34" s="42" t="s">
        <v>789</v>
      </c>
      <c r="C34" s="43"/>
      <c r="D34" s="43"/>
      <c r="E34" s="43">
        <v>19.71527</v>
      </c>
      <c r="F34" s="43">
        <v>13.669</v>
      </c>
      <c r="G34" s="43"/>
      <c r="H34" s="43">
        <v>4.09</v>
      </c>
      <c r="I34" s="43"/>
      <c r="J34" s="43"/>
      <c r="K34" s="43">
        <v>18.653400000000001</v>
      </c>
      <c r="L34" s="43">
        <v>25.4072</v>
      </c>
      <c r="M34" s="43">
        <v>14.028499999999999</v>
      </c>
      <c r="N34" s="43">
        <v>12.12</v>
      </c>
      <c r="O34" s="43">
        <v>32.798000000000002</v>
      </c>
      <c r="P34" s="43"/>
      <c r="Q34" s="43"/>
      <c r="R34" s="43">
        <v>51.139000000000003</v>
      </c>
      <c r="S34" s="43"/>
      <c r="T34" s="43">
        <v>15.9389</v>
      </c>
      <c r="U34" s="43"/>
      <c r="V34" s="43">
        <v>8.1</v>
      </c>
      <c r="W34" s="43"/>
      <c r="X34" s="43">
        <v>145.93786</v>
      </c>
      <c r="Y34" s="43"/>
      <c r="Z34" s="43">
        <v>3.2043599999999999</v>
      </c>
      <c r="AA34" s="43"/>
      <c r="AB34" s="43"/>
      <c r="AC34" s="43">
        <v>17.2</v>
      </c>
      <c r="AD34" s="43"/>
      <c r="AE34" s="43">
        <v>4.0540000000000003</v>
      </c>
      <c r="AF34" s="43">
        <v>1</v>
      </c>
      <c r="AG34" s="43"/>
      <c r="AH34" s="43">
        <v>3.0280999999999998</v>
      </c>
      <c r="AI34" s="43"/>
      <c r="AJ34" s="43">
        <v>5.46631</v>
      </c>
      <c r="AK34" s="43">
        <v>0</v>
      </c>
      <c r="AL34" s="43">
        <v>3.8708999999999998</v>
      </c>
      <c r="AM34" s="43">
        <v>53.639800000000001</v>
      </c>
      <c r="AN34" s="43">
        <v>110.59984</v>
      </c>
      <c r="AO34" s="43">
        <v>27.244</v>
      </c>
      <c r="AP34" s="43">
        <v>0.45</v>
      </c>
      <c r="AQ34" s="43">
        <v>99.95</v>
      </c>
      <c r="AR34" s="43"/>
      <c r="AS34" s="43">
        <v>35.010959999999997</v>
      </c>
      <c r="AT34" s="43">
        <v>33.119999999999997</v>
      </c>
      <c r="AU34" s="43"/>
      <c r="AV34" s="43">
        <v>183.67823000000001</v>
      </c>
      <c r="AW34" s="43">
        <v>36.511200000000002</v>
      </c>
      <c r="AX34" s="43"/>
      <c r="AY34" s="43">
        <v>0.19220999999999999</v>
      </c>
      <c r="AZ34" s="43"/>
      <c r="BA34" s="43">
        <v>1.8</v>
      </c>
      <c r="BB34" s="43"/>
      <c r="BC34" s="43">
        <v>58.406930000000003</v>
      </c>
      <c r="BD34" s="43"/>
      <c r="BE34" s="43">
        <v>17.8</v>
      </c>
      <c r="BF34" s="43"/>
      <c r="BG34" s="43"/>
      <c r="BH34" s="43"/>
      <c r="BI34" s="43">
        <v>14.81531</v>
      </c>
      <c r="BJ34" s="43"/>
      <c r="BK34" s="43">
        <v>5.4036299999999997</v>
      </c>
      <c r="BL34" s="43"/>
      <c r="BM34" s="43">
        <v>6.7409999999999997</v>
      </c>
      <c r="BN34" s="43">
        <v>45.055999999999997</v>
      </c>
      <c r="BO34" s="43">
        <v>2.14</v>
      </c>
      <c r="BP34" s="43">
        <v>135.91499999999999</v>
      </c>
      <c r="BQ34" s="43"/>
      <c r="BR34" s="43">
        <v>5.6288</v>
      </c>
      <c r="BS34" s="43">
        <v>128.09219999999999</v>
      </c>
      <c r="BT34" s="43">
        <v>11.361649999999999</v>
      </c>
      <c r="BU34" s="43"/>
      <c r="BV34" s="43">
        <v>32.213500000000003</v>
      </c>
      <c r="BW34" s="43">
        <v>3.7307000000000001</v>
      </c>
      <c r="BX34" s="43">
        <v>10.8</v>
      </c>
      <c r="BY34" s="43"/>
      <c r="BZ34" s="43">
        <v>89.282179999999997</v>
      </c>
      <c r="CA34" s="43">
        <v>24.689060000000001</v>
      </c>
      <c r="CB34" s="43">
        <v>1.4567000000000001</v>
      </c>
      <c r="CC34" s="43">
        <v>0.63100000000000001</v>
      </c>
      <c r="CD34" s="43">
        <v>25.08135</v>
      </c>
      <c r="CE34" s="43">
        <v>447.60046</v>
      </c>
      <c r="CF34" s="43">
        <v>10.3642</v>
      </c>
      <c r="CG34" s="43">
        <v>157.67189999999999</v>
      </c>
      <c r="CH34" s="43">
        <v>16.87341</v>
      </c>
      <c r="CI34" s="43"/>
      <c r="CJ34" s="43"/>
      <c r="CK34" s="43">
        <v>16.625299999999999</v>
      </c>
      <c r="CL34" s="43">
        <v>4.5683299999999996</v>
      </c>
      <c r="CM34" s="43"/>
      <c r="CN34" s="43"/>
      <c r="CO34" s="43">
        <v>9.4407700000000006</v>
      </c>
      <c r="CP34" s="43">
        <v>264.41000000000003</v>
      </c>
      <c r="CQ34" s="43"/>
      <c r="CR34" s="43">
        <v>33.768000000000001</v>
      </c>
      <c r="CS34" s="43"/>
      <c r="CT34" s="43">
        <v>1.5489999999999999</v>
      </c>
    </row>
    <row r="35" spans="1:98" ht="15.5" x14ac:dyDescent="0.35">
      <c r="A35" s="1"/>
      <c r="B35" s="42" t="s">
        <v>790</v>
      </c>
      <c r="C35" s="43"/>
      <c r="D35" s="43"/>
      <c r="E35" s="43">
        <v>18.99765</v>
      </c>
      <c r="F35" s="43">
        <v>13.05</v>
      </c>
      <c r="G35" s="43"/>
      <c r="H35" s="43">
        <v>3.9729999999999999</v>
      </c>
      <c r="I35" s="43"/>
      <c r="J35" s="43"/>
      <c r="K35" s="43">
        <v>18.9787</v>
      </c>
      <c r="L35" s="43">
        <v>25.921199999999999</v>
      </c>
      <c r="M35" s="43">
        <v>14.651999999999999</v>
      </c>
      <c r="N35" s="43">
        <v>10.29</v>
      </c>
      <c r="O35" s="43">
        <v>32.723999999999997</v>
      </c>
      <c r="P35" s="43"/>
      <c r="Q35" s="43"/>
      <c r="R35" s="43">
        <v>49.936999999999998</v>
      </c>
      <c r="S35" s="43"/>
      <c r="T35" s="43">
        <v>13.0036</v>
      </c>
      <c r="U35" s="43"/>
      <c r="V35" s="43">
        <v>8.1</v>
      </c>
      <c r="W35" s="43"/>
      <c r="X35" s="43">
        <v>148.68867</v>
      </c>
      <c r="Y35" s="43"/>
      <c r="Z35" s="43">
        <v>3.2058200000000001</v>
      </c>
      <c r="AA35" s="43"/>
      <c r="AB35" s="43"/>
      <c r="AC35" s="43">
        <v>17.09</v>
      </c>
      <c r="AD35" s="43"/>
      <c r="AE35" s="43">
        <v>4.1070000000000002</v>
      </c>
      <c r="AF35" s="43">
        <v>1.3</v>
      </c>
      <c r="AG35" s="43"/>
      <c r="AH35" s="43">
        <v>1.6761999999999999</v>
      </c>
      <c r="AI35" s="43"/>
      <c r="AJ35" s="43">
        <v>5.7646800000000002</v>
      </c>
      <c r="AK35" s="43">
        <v>0</v>
      </c>
      <c r="AL35" s="43">
        <v>3.9131</v>
      </c>
      <c r="AM35" s="43">
        <v>52.265599999999999</v>
      </c>
      <c r="AN35" s="43">
        <v>107.21098000000001</v>
      </c>
      <c r="AO35" s="43">
        <v>28.162199999999999</v>
      </c>
      <c r="AP35" s="43">
        <v>0.73</v>
      </c>
      <c r="AQ35" s="43">
        <v>99.88</v>
      </c>
      <c r="AR35" s="43"/>
      <c r="AS35" s="43">
        <v>35.770110000000003</v>
      </c>
      <c r="AT35" s="43">
        <v>33.950000000000003</v>
      </c>
      <c r="AU35" s="43"/>
      <c r="AV35" s="43">
        <v>185.82822999999999</v>
      </c>
      <c r="AW35" s="43">
        <v>36.671999999999997</v>
      </c>
      <c r="AX35" s="43"/>
      <c r="AY35" s="43">
        <v>0.22911999999999999</v>
      </c>
      <c r="AZ35" s="43"/>
      <c r="BA35" s="43">
        <v>2</v>
      </c>
      <c r="BB35" s="43"/>
      <c r="BC35" s="43">
        <v>58.566870000000002</v>
      </c>
      <c r="BD35" s="43"/>
      <c r="BE35" s="43">
        <v>17.8</v>
      </c>
      <c r="BF35" s="43"/>
      <c r="BG35" s="43"/>
      <c r="BH35" s="43"/>
      <c r="BI35" s="43">
        <v>16.923570000000002</v>
      </c>
      <c r="BJ35" s="43"/>
      <c r="BK35" s="43">
        <v>5.2954299999999996</v>
      </c>
      <c r="BL35" s="43"/>
      <c r="BM35" s="43">
        <v>6.5209999999999999</v>
      </c>
      <c r="BN35" s="43">
        <v>46.503</v>
      </c>
      <c r="BO35" s="43">
        <v>2.0299999999999998</v>
      </c>
      <c r="BP35" s="43">
        <v>133.11519999999999</v>
      </c>
      <c r="BQ35" s="43"/>
      <c r="BR35" s="43">
        <v>5.6234999999999999</v>
      </c>
      <c r="BS35" s="43">
        <v>128.85169999999999</v>
      </c>
      <c r="BT35" s="43">
        <v>11.822900000000001</v>
      </c>
      <c r="BU35" s="43"/>
      <c r="BV35" s="43">
        <v>33.727600000000002</v>
      </c>
      <c r="BW35" s="43">
        <v>3.87202</v>
      </c>
      <c r="BX35" s="43">
        <v>11.44</v>
      </c>
      <c r="BY35" s="43"/>
      <c r="BZ35" s="43">
        <v>89.617959999999997</v>
      </c>
      <c r="CA35" s="43">
        <v>24.61666</v>
      </c>
      <c r="CB35" s="43">
        <v>1.4533</v>
      </c>
      <c r="CC35" s="43">
        <v>0.63200000000000001</v>
      </c>
      <c r="CD35" s="43">
        <v>25.52909</v>
      </c>
      <c r="CE35" s="43">
        <v>455.84859</v>
      </c>
      <c r="CF35" s="43">
        <v>10.3569</v>
      </c>
      <c r="CG35" s="43">
        <v>146.6943</v>
      </c>
      <c r="CH35" s="43">
        <v>16.993739999999999</v>
      </c>
      <c r="CI35" s="43"/>
      <c r="CJ35" s="43"/>
      <c r="CK35" s="43">
        <v>16.4634</v>
      </c>
      <c r="CL35" s="43">
        <v>4.9263899999999996</v>
      </c>
      <c r="CM35" s="43"/>
      <c r="CN35" s="43"/>
      <c r="CO35" s="43">
        <v>9.5964700000000001</v>
      </c>
      <c r="CP35" s="43">
        <v>283.35000000000002</v>
      </c>
      <c r="CQ35" s="43"/>
      <c r="CR35" s="43">
        <v>34.722999999999999</v>
      </c>
      <c r="CS35" s="43"/>
      <c r="CT35" s="43">
        <v>1.8069999999999999</v>
      </c>
    </row>
    <row r="36" spans="1:98" ht="15.5" x14ac:dyDescent="0.35">
      <c r="A36" s="1"/>
      <c r="B36" s="42" t="s">
        <v>791</v>
      </c>
      <c r="C36" s="43"/>
      <c r="D36" s="43"/>
      <c r="E36" s="43">
        <v>20.288340000000002</v>
      </c>
      <c r="F36" s="43">
        <v>13.792999999999999</v>
      </c>
      <c r="G36" s="43"/>
      <c r="H36" s="43">
        <v>4.1449999999999996</v>
      </c>
      <c r="I36" s="43"/>
      <c r="J36" s="43"/>
      <c r="K36" s="43">
        <v>19.333400000000001</v>
      </c>
      <c r="L36" s="43">
        <v>25.786100000000001</v>
      </c>
      <c r="M36" s="43">
        <v>14.786300000000001</v>
      </c>
      <c r="N36" s="43">
        <v>10.31</v>
      </c>
      <c r="O36" s="43">
        <v>32.234000000000002</v>
      </c>
      <c r="P36" s="43"/>
      <c r="Q36" s="43"/>
      <c r="R36" s="43">
        <v>49.941000000000003</v>
      </c>
      <c r="S36" s="43"/>
      <c r="T36" s="43">
        <v>17.415400000000002</v>
      </c>
      <c r="U36" s="43"/>
      <c r="V36" s="43">
        <v>8.1999999999999993</v>
      </c>
      <c r="W36" s="43"/>
      <c r="X36" s="43">
        <v>137.30928</v>
      </c>
      <c r="Y36" s="43"/>
      <c r="Z36" s="43">
        <v>3.3164199999999999</v>
      </c>
      <c r="AA36" s="43"/>
      <c r="AB36" s="43"/>
      <c r="AC36" s="43">
        <v>16.53</v>
      </c>
      <c r="AD36" s="43"/>
      <c r="AE36" s="43">
        <v>4.03</v>
      </c>
      <c r="AF36" s="43">
        <v>1.4</v>
      </c>
      <c r="AG36" s="43"/>
      <c r="AH36" s="43">
        <v>1.7505999999999999</v>
      </c>
      <c r="AI36" s="43"/>
      <c r="AJ36" s="43">
        <v>5.7564599999999997</v>
      </c>
      <c r="AK36" s="43">
        <v>0</v>
      </c>
      <c r="AL36" s="43">
        <v>3.8106</v>
      </c>
      <c r="AM36" s="43">
        <v>50.8782</v>
      </c>
      <c r="AN36" s="43">
        <v>111.06664000000001</v>
      </c>
      <c r="AO36" s="43">
        <v>28.3626</v>
      </c>
      <c r="AP36" s="43">
        <v>0.86</v>
      </c>
      <c r="AQ36" s="43">
        <v>119.49</v>
      </c>
      <c r="AR36" s="43"/>
      <c r="AS36" s="43">
        <v>36.09751</v>
      </c>
      <c r="AT36" s="43">
        <v>34.18</v>
      </c>
      <c r="AU36" s="43"/>
      <c r="AV36" s="43">
        <v>184.12316999999999</v>
      </c>
      <c r="AW36" s="43">
        <v>37.597999999999999</v>
      </c>
      <c r="AX36" s="43"/>
      <c r="AY36" s="43">
        <v>0.24811</v>
      </c>
      <c r="AZ36" s="43"/>
      <c r="BA36" s="43">
        <v>2.2999999999999998</v>
      </c>
      <c r="BB36" s="43"/>
      <c r="BC36" s="43">
        <v>58.285310000000003</v>
      </c>
      <c r="BD36" s="43"/>
      <c r="BE36" s="43">
        <v>17.8</v>
      </c>
      <c r="BF36" s="43"/>
      <c r="BG36" s="43"/>
      <c r="BH36" s="43"/>
      <c r="BI36" s="43">
        <v>16.908519999999999</v>
      </c>
      <c r="BJ36" s="43"/>
      <c r="BK36" s="43">
        <v>5.4330499999999997</v>
      </c>
      <c r="BL36" s="43"/>
      <c r="BM36" s="43">
        <v>6.3209999999999997</v>
      </c>
      <c r="BN36" s="43">
        <v>47.735999999999997</v>
      </c>
      <c r="BO36" s="43">
        <v>2.14</v>
      </c>
      <c r="BP36" s="43">
        <v>134.7458</v>
      </c>
      <c r="BQ36" s="43"/>
      <c r="BR36" s="43">
        <v>5.5292000000000003</v>
      </c>
      <c r="BS36" s="43">
        <v>128.0592</v>
      </c>
      <c r="BT36" s="43">
        <v>12.44558</v>
      </c>
      <c r="BU36" s="43"/>
      <c r="BV36" s="43">
        <v>34.613799999999998</v>
      </c>
      <c r="BW36" s="43">
        <v>3.9659300000000002</v>
      </c>
      <c r="BX36" s="43">
        <v>11.47</v>
      </c>
      <c r="BY36" s="43"/>
      <c r="BZ36" s="43">
        <v>89.826970000000003</v>
      </c>
      <c r="CA36" s="43">
        <v>24.77815</v>
      </c>
      <c r="CB36" s="43">
        <v>1.4645999999999999</v>
      </c>
      <c r="CC36" s="43">
        <v>0.74</v>
      </c>
      <c r="CD36" s="43">
        <v>25.368729999999999</v>
      </c>
      <c r="CE36" s="43">
        <v>454.64613000000003</v>
      </c>
      <c r="CF36" s="43">
        <v>10.8368</v>
      </c>
      <c r="CG36" s="43">
        <v>157.9932</v>
      </c>
      <c r="CH36" s="43">
        <v>16.761420000000001</v>
      </c>
      <c r="CI36" s="43"/>
      <c r="CJ36" s="43"/>
      <c r="CK36" s="43">
        <v>16.795000000000002</v>
      </c>
      <c r="CL36" s="43">
        <v>4.8904899999999998</v>
      </c>
      <c r="CM36" s="43"/>
      <c r="CN36" s="43"/>
      <c r="CO36" s="43">
        <v>10.29496</v>
      </c>
      <c r="CP36" s="43">
        <v>282.19</v>
      </c>
      <c r="CQ36" s="43"/>
      <c r="CR36" s="43">
        <v>34.386000000000003</v>
      </c>
      <c r="CS36" s="43"/>
      <c r="CT36" s="43">
        <v>0.96599999999999997</v>
      </c>
    </row>
    <row r="37" spans="1:98" ht="15.5" x14ac:dyDescent="0.35">
      <c r="A37" s="1"/>
      <c r="B37" s="42" t="s">
        <v>792</v>
      </c>
      <c r="C37" s="43"/>
      <c r="D37" s="43"/>
      <c r="E37" s="43">
        <v>20.278590000000001</v>
      </c>
      <c r="F37" s="43">
        <v>13.487</v>
      </c>
      <c r="G37" s="43"/>
      <c r="H37" s="43">
        <v>4.274</v>
      </c>
      <c r="I37" s="43"/>
      <c r="J37" s="43"/>
      <c r="K37" s="43">
        <v>19.113600000000002</v>
      </c>
      <c r="L37" s="43">
        <v>26.331600000000002</v>
      </c>
      <c r="M37" s="43">
        <v>14.5457</v>
      </c>
      <c r="N37" s="43">
        <v>10.55</v>
      </c>
      <c r="O37" s="43">
        <v>31.72</v>
      </c>
      <c r="P37" s="43"/>
      <c r="Q37" s="43"/>
      <c r="R37" s="43">
        <v>49.863999999999997</v>
      </c>
      <c r="S37" s="43"/>
      <c r="T37" s="43">
        <v>17.067799999999998</v>
      </c>
      <c r="U37" s="43"/>
      <c r="V37" s="43">
        <v>8.4</v>
      </c>
      <c r="W37" s="43"/>
      <c r="X37" s="43">
        <v>115.83171</v>
      </c>
      <c r="Y37" s="43"/>
      <c r="Z37" s="43">
        <v>3.3450099999999998</v>
      </c>
      <c r="AA37" s="43"/>
      <c r="AB37" s="43"/>
      <c r="AC37" s="43">
        <v>16.02</v>
      </c>
      <c r="AD37" s="43"/>
      <c r="AE37" s="43">
        <v>3.992</v>
      </c>
      <c r="AF37" s="43">
        <v>1.4</v>
      </c>
      <c r="AG37" s="43"/>
      <c r="AH37" s="43">
        <v>1.6088</v>
      </c>
      <c r="AI37" s="43"/>
      <c r="AJ37" s="43">
        <v>6.2199600000000004</v>
      </c>
      <c r="AK37" s="43">
        <v>0</v>
      </c>
      <c r="AL37" s="43">
        <v>3.9272999999999998</v>
      </c>
      <c r="AM37" s="43">
        <v>51.986600000000003</v>
      </c>
      <c r="AN37" s="43">
        <v>115.61254</v>
      </c>
      <c r="AO37" s="43">
        <v>27.851199999999999</v>
      </c>
      <c r="AP37" s="43">
        <v>0.97</v>
      </c>
      <c r="AQ37" s="43">
        <v>146.33000000000001</v>
      </c>
      <c r="AR37" s="43"/>
      <c r="AS37" s="43">
        <v>36.843159999999997</v>
      </c>
      <c r="AT37" s="43">
        <v>35.020000000000003</v>
      </c>
      <c r="AU37" s="43"/>
      <c r="AV37" s="43">
        <v>183.99153999999999</v>
      </c>
      <c r="AW37" s="43">
        <v>37.256700000000002</v>
      </c>
      <c r="AX37" s="43"/>
      <c r="AY37" s="43">
        <v>0.25896000000000002</v>
      </c>
      <c r="AZ37" s="43"/>
      <c r="BA37" s="43">
        <v>1.7</v>
      </c>
      <c r="BB37" s="43"/>
      <c r="BC37" s="43">
        <v>58.19679</v>
      </c>
      <c r="BD37" s="43"/>
      <c r="BE37" s="43">
        <v>18.3</v>
      </c>
      <c r="BF37" s="43"/>
      <c r="BG37" s="43"/>
      <c r="BH37" s="43"/>
      <c r="BI37" s="43">
        <v>17.46827</v>
      </c>
      <c r="BJ37" s="43"/>
      <c r="BK37" s="43">
        <v>5.3710300000000002</v>
      </c>
      <c r="BL37" s="43"/>
      <c r="BM37" s="43">
        <v>6.3209999999999997</v>
      </c>
      <c r="BN37" s="43">
        <v>49.459000000000003</v>
      </c>
      <c r="BO37" s="43">
        <v>2.2599999999999998</v>
      </c>
      <c r="BP37" s="43">
        <v>136.56039999999999</v>
      </c>
      <c r="BQ37" s="43"/>
      <c r="BR37" s="43">
        <v>5.6020000000000003</v>
      </c>
      <c r="BS37" s="43">
        <v>128.40039999999999</v>
      </c>
      <c r="BT37" s="43">
        <v>11.0655</v>
      </c>
      <c r="BU37" s="43"/>
      <c r="BV37" s="43">
        <v>35.103700000000003</v>
      </c>
      <c r="BW37" s="43">
        <v>4.0273599999999998</v>
      </c>
      <c r="BX37" s="43">
        <v>11.45</v>
      </c>
      <c r="BY37" s="43"/>
      <c r="BZ37" s="43">
        <v>88.308449999999993</v>
      </c>
      <c r="CA37" s="43">
        <v>24.745809999999999</v>
      </c>
      <c r="CB37" s="43">
        <v>1.4406000000000001</v>
      </c>
      <c r="CC37" s="43">
        <v>0.71599999999999997</v>
      </c>
      <c r="CD37" s="43">
        <v>27.560939999999999</v>
      </c>
      <c r="CE37" s="43">
        <v>458.68331999999998</v>
      </c>
      <c r="CF37" s="43">
        <v>10.6282</v>
      </c>
      <c r="CG37" s="43">
        <v>154.55179999999999</v>
      </c>
      <c r="CH37" s="43">
        <v>16.760670000000001</v>
      </c>
      <c r="CI37" s="43"/>
      <c r="CJ37" s="43"/>
      <c r="CK37" s="43">
        <v>17.2104</v>
      </c>
      <c r="CL37" s="43">
        <v>4.9294799999999999</v>
      </c>
      <c r="CM37" s="43"/>
      <c r="CN37" s="43"/>
      <c r="CO37" s="43">
        <v>10.96134</v>
      </c>
      <c r="CP37" s="43">
        <v>281.77999999999997</v>
      </c>
      <c r="CQ37" s="43"/>
      <c r="CR37" s="43">
        <v>33.927</v>
      </c>
      <c r="CS37" s="43"/>
      <c r="CT37" s="43">
        <v>1.786</v>
      </c>
    </row>
    <row r="38" spans="1:98" ht="15.5" x14ac:dyDescent="0.35">
      <c r="A38" s="1"/>
      <c r="B38" s="42" t="s">
        <v>793</v>
      </c>
      <c r="C38" s="43"/>
      <c r="D38" s="43"/>
      <c r="E38" s="43">
        <v>20.005669999999999</v>
      </c>
      <c r="F38" s="43">
        <v>13.266</v>
      </c>
      <c r="G38" s="43"/>
      <c r="H38" s="43">
        <v>4.2919999999999998</v>
      </c>
      <c r="I38" s="43"/>
      <c r="J38" s="43"/>
      <c r="K38" s="43">
        <v>19.2027</v>
      </c>
      <c r="L38" s="43">
        <v>26.826799999999999</v>
      </c>
      <c r="M38" s="43">
        <v>13.7957</v>
      </c>
      <c r="N38" s="43">
        <v>9.82</v>
      </c>
      <c r="O38" s="43">
        <v>32.15</v>
      </c>
      <c r="P38" s="43"/>
      <c r="Q38" s="43"/>
      <c r="R38" s="43">
        <v>50.235999999999997</v>
      </c>
      <c r="S38" s="43"/>
      <c r="T38" s="43">
        <v>16.726299999999998</v>
      </c>
      <c r="U38" s="43"/>
      <c r="V38" s="43">
        <v>8.1999999999999993</v>
      </c>
      <c r="W38" s="43"/>
      <c r="X38" s="43">
        <v>108.08384</v>
      </c>
      <c r="Y38" s="43"/>
      <c r="Z38" s="43">
        <v>3.14832</v>
      </c>
      <c r="AA38" s="43"/>
      <c r="AB38" s="43"/>
      <c r="AC38" s="43">
        <v>15.53</v>
      </c>
      <c r="AD38" s="43"/>
      <c r="AE38" s="43">
        <v>4.0570000000000004</v>
      </c>
      <c r="AF38" s="43">
        <v>1.3</v>
      </c>
      <c r="AG38" s="43"/>
      <c r="AH38" s="43">
        <v>1.6071</v>
      </c>
      <c r="AI38" s="43"/>
      <c r="AJ38" s="43">
        <v>6.1652199999999997</v>
      </c>
      <c r="AK38" s="43">
        <v>0</v>
      </c>
      <c r="AL38" s="43">
        <v>3.9479000000000002</v>
      </c>
      <c r="AM38" s="43">
        <v>49.637999999999998</v>
      </c>
      <c r="AN38" s="43">
        <v>114.07246000000001</v>
      </c>
      <c r="AO38" s="43">
        <v>27.921600000000002</v>
      </c>
      <c r="AP38" s="43">
        <v>0.6</v>
      </c>
      <c r="AQ38" s="43">
        <v>159.83000000000001</v>
      </c>
      <c r="AR38" s="43"/>
      <c r="AS38" s="43">
        <v>37.491480000000003</v>
      </c>
      <c r="AT38" s="43">
        <v>33.85</v>
      </c>
      <c r="AU38" s="43"/>
      <c r="AV38" s="43">
        <v>196.13104000000001</v>
      </c>
      <c r="AW38" s="43">
        <v>37.5062</v>
      </c>
      <c r="AX38" s="43"/>
      <c r="AY38" s="43">
        <v>0.31768000000000002</v>
      </c>
      <c r="AZ38" s="43"/>
      <c r="BA38" s="43">
        <v>1.5</v>
      </c>
      <c r="BB38" s="43"/>
      <c r="BC38" s="43">
        <v>57.831899999999997</v>
      </c>
      <c r="BD38" s="43"/>
      <c r="BE38" s="43">
        <v>18.3</v>
      </c>
      <c r="BF38" s="43"/>
      <c r="BG38" s="43"/>
      <c r="BH38" s="43"/>
      <c r="BI38" s="43">
        <v>17.161670000000001</v>
      </c>
      <c r="BJ38" s="43"/>
      <c r="BK38" s="43">
        <v>5.4071300000000004</v>
      </c>
      <c r="BL38" s="43"/>
      <c r="BM38" s="43">
        <v>6.5119999999999996</v>
      </c>
      <c r="BN38" s="43">
        <v>49.844999999999999</v>
      </c>
      <c r="BO38" s="43">
        <v>2.14</v>
      </c>
      <c r="BP38" s="43">
        <v>136.7148</v>
      </c>
      <c r="BQ38" s="43"/>
      <c r="BR38" s="43">
        <v>5.6553000000000004</v>
      </c>
      <c r="BS38" s="43">
        <v>126.71380000000001</v>
      </c>
      <c r="BT38" s="43">
        <v>11.07071</v>
      </c>
      <c r="BU38" s="43"/>
      <c r="BV38" s="43">
        <v>34.5764</v>
      </c>
      <c r="BW38" s="43">
        <v>3.8865599999999998</v>
      </c>
      <c r="BX38" s="43">
        <v>11.82</v>
      </c>
      <c r="BY38" s="43"/>
      <c r="BZ38" s="43">
        <v>88.430840000000003</v>
      </c>
      <c r="CA38" s="43">
        <v>24.773589999999999</v>
      </c>
      <c r="CB38" s="43">
        <v>1.4205000000000001</v>
      </c>
      <c r="CC38" s="43">
        <v>0.748</v>
      </c>
      <c r="CD38" s="43">
        <v>27.066590000000001</v>
      </c>
      <c r="CE38" s="43">
        <v>442.52375999999998</v>
      </c>
      <c r="CF38" s="43">
        <v>10.8941</v>
      </c>
      <c r="CG38" s="43">
        <v>157.81569999999999</v>
      </c>
      <c r="CH38" s="43">
        <v>16.948239999999998</v>
      </c>
      <c r="CI38" s="43"/>
      <c r="CJ38" s="43"/>
      <c r="CK38" s="43">
        <v>17.760000000000002</v>
      </c>
      <c r="CL38" s="43">
        <v>4.9216499999999996</v>
      </c>
      <c r="CM38" s="43"/>
      <c r="CN38" s="43"/>
      <c r="CO38" s="43">
        <v>11.146280000000001</v>
      </c>
      <c r="CP38" s="43">
        <v>277.06</v>
      </c>
      <c r="CQ38" s="43"/>
      <c r="CR38" s="43">
        <v>34.177</v>
      </c>
      <c r="CS38" s="43"/>
      <c r="CT38" s="43">
        <v>4.298</v>
      </c>
    </row>
    <row r="39" spans="1:98" ht="15.5" x14ac:dyDescent="0.35">
      <c r="A39" s="1"/>
      <c r="B39" s="42" t="s">
        <v>794</v>
      </c>
      <c r="C39" s="43"/>
      <c r="D39" s="43"/>
      <c r="E39" s="43">
        <v>20.133389999999999</v>
      </c>
      <c r="F39" s="43">
        <v>13.476000000000001</v>
      </c>
      <c r="G39" s="43"/>
      <c r="H39" s="43">
        <v>4.3860000000000001</v>
      </c>
      <c r="I39" s="43"/>
      <c r="J39" s="43"/>
      <c r="K39" s="43">
        <v>19.279399999999999</v>
      </c>
      <c r="L39" s="43">
        <v>26.944600000000001</v>
      </c>
      <c r="M39" s="43">
        <v>13.7742</v>
      </c>
      <c r="N39" s="43">
        <v>12.11</v>
      </c>
      <c r="O39" s="43">
        <v>33.228000000000002</v>
      </c>
      <c r="P39" s="43"/>
      <c r="Q39" s="43"/>
      <c r="R39" s="43">
        <v>49.99</v>
      </c>
      <c r="S39" s="43"/>
      <c r="T39" s="43">
        <v>17.0565</v>
      </c>
      <c r="U39" s="43"/>
      <c r="V39" s="43">
        <v>8</v>
      </c>
      <c r="W39" s="43"/>
      <c r="X39" s="43">
        <v>72.023300000000006</v>
      </c>
      <c r="Y39" s="43"/>
      <c r="Z39" s="43">
        <v>3.3944100000000001</v>
      </c>
      <c r="AA39" s="43"/>
      <c r="AB39" s="43"/>
      <c r="AC39" s="43">
        <v>15.42</v>
      </c>
      <c r="AD39" s="43"/>
      <c r="AE39" s="43">
        <v>4.2839999999999998</v>
      </c>
      <c r="AF39" s="43">
        <v>1.3</v>
      </c>
      <c r="AG39" s="43"/>
      <c r="AH39" s="43">
        <v>1.6975</v>
      </c>
      <c r="AI39" s="43"/>
      <c r="AJ39" s="43">
        <v>6.4605899999999998</v>
      </c>
      <c r="AK39" s="43">
        <v>0</v>
      </c>
      <c r="AL39" s="43">
        <v>3.9661</v>
      </c>
      <c r="AM39" s="43">
        <v>51.256799999999998</v>
      </c>
      <c r="AN39" s="43">
        <v>113.4812</v>
      </c>
      <c r="AO39" s="43">
        <v>27.236699999999999</v>
      </c>
      <c r="AP39" s="43">
        <v>0.23</v>
      </c>
      <c r="AQ39" s="43">
        <v>161.18</v>
      </c>
      <c r="AR39" s="43"/>
      <c r="AS39" s="43">
        <v>36.794530000000002</v>
      </c>
      <c r="AT39" s="43">
        <v>32.630000000000003</v>
      </c>
      <c r="AU39" s="43"/>
      <c r="AV39" s="43">
        <v>194.44299000000001</v>
      </c>
      <c r="AW39" s="43">
        <v>37.305100000000003</v>
      </c>
      <c r="AX39" s="43"/>
      <c r="AY39" s="43">
        <v>0.34967999999999999</v>
      </c>
      <c r="AZ39" s="43"/>
      <c r="BA39" s="43">
        <v>1.6</v>
      </c>
      <c r="BB39" s="43"/>
      <c r="BC39" s="43">
        <v>58.62144</v>
      </c>
      <c r="BD39" s="43"/>
      <c r="BE39" s="43">
        <v>18.3</v>
      </c>
      <c r="BF39" s="43"/>
      <c r="BG39" s="43"/>
      <c r="BH39" s="43"/>
      <c r="BI39" s="43">
        <v>17.548069999999999</v>
      </c>
      <c r="BJ39" s="43"/>
      <c r="BK39" s="43">
        <v>5.5743099999999997</v>
      </c>
      <c r="BL39" s="43"/>
      <c r="BM39" s="43">
        <v>6.7409999999999997</v>
      </c>
      <c r="BN39" s="43">
        <v>48.264000000000003</v>
      </c>
      <c r="BO39" s="43">
        <v>1.89</v>
      </c>
      <c r="BP39" s="43">
        <v>133.00980000000001</v>
      </c>
      <c r="BQ39" s="43"/>
      <c r="BR39" s="43">
        <v>5.4490999999999996</v>
      </c>
      <c r="BS39" s="43">
        <v>128.83959999999999</v>
      </c>
      <c r="BT39" s="43">
        <v>9.2993299999999994</v>
      </c>
      <c r="BU39" s="43"/>
      <c r="BV39" s="43">
        <v>33.494500000000002</v>
      </c>
      <c r="BW39" s="43">
        <v>3.9036599999999999</v>
      </c>
      <c r="BX39" s="43">
        <v>11.62</v>
      </c>
      <c r="BY39" s="43"/>
      <c r="BZ39" s="43">
        <v>89.143150000000006</v>
      </c>
      <c r="CA39" s="43">
        <v>24.762720000000002</v>
      </c>
      <c r="CB39" s="43">
        <v>1.4173</v>
      </c>
      <c r="CC39" s="43">
        <v>0.751</v>
      </c>
      <c r="CD39" s="43">
        <v>26.831199999999999</v>
      </c>
      <c r="CE39" s="43">
        <v>456.46082000000001</v>
      </c>
      <c r="CF39" s="43">
        <v>10.992800000000001</v>
      </c>
      <c r="CG39" s="43">
        <v>150.31649999999999</v>
      </c>
      <c r="CH39" s="43">
        <v>17.159079999999999</v>
      </c>
      <c r="CI39" s="43"/>
      <c r="CJ39" s="43"/>
      <c r="CK39" s="43">
        <v>17.349699999999999</v>
      </c>
      <c r="CL39" s="43">
        <v>4.9613800000000001</v>
      </c>
      <c r="CM39" s="43"/>
      <c r="CN39" s="43"/>
      <c r="CO39" s="43">
        <v>14.296760000000001</v>
      </c>
      <c r="CP39" s="43">
        <v>273.18</v>
      </c>
      <c r="CQ39" s="43"/>
      <c r="CR39" s="43">
        <v>34.997999999999998</v>
      </c>
      <c r="CS39" s="43"/>
      <c r="CT39" s="43">
        <v>8.5079999999999991</v>
      </c>
    </row>
    <row r="40" spans="1:98" ht="15.5" x14ac:dyDescent="0.35">
      <c r="A40" s="1"/>
      <c r="B40" s="42" t="s">
        <v>795</v>
      </c>
      <c r="C40" s="43"/>
      <c r="D40" s="43"/>
      <c r="E40" s="43">
        <v>19.766780000000001</v>
      </c>
      <c r="F40" s="43">
        <v>12.983000000000001</v>
      </c>
      <c r="G40" s="43"/>
      <c r="H40" s="43">
        <v>4.2240000000000002</v>
      </c>
      <c r="I40" s="43"/>
      <c r="J40" s="43"/>
      <c r="K40" s="43">
        <v>18.650200000000002</v>
      </c>
      <c r="L40" s="43">
        <v>27.200800000000001</v>
      </c>
      <c r="M40" s="43">
        <v>13.2453</v>
      </c>
      <c r="N40" s="43">
        <v>12.2</v>
      </c>
      <c r="O40" s="43">
        <v>33.917999999999999</v>
      </c>
      <c r="P40" s="43"/>
      <c r="Q40" s="43"/>
      <c r="R40" s="43">
        <v>49.92</v>
      </c>
      <c r="S40" s="43"/>
      <c r="T40" s="43">
        <v>16.346800000000002</v>
      </c>
      <c r="U40" s="43"/>
      <c r="V40" s="43">
        <v>8</v>
      </c>
      <c r="W40" s="43"/>
      <c r="X40" s="43">
        <v>44.735129999999998</v>
      </c>
      <c r="Y40" s="43"/>
      <c r="Z40" s="43">
        <v>3.4658699999999998</v>
      </c>
      <c r="AA40" s="43"/>
      <c r="AB40" s="43"/>
      <c r="AC40" s="43">
        <v>15.16</v>
      </c>
      <c r="AD40" s="43"/>
      <c r="AE40" s="43">
        <v>4.2850000000000001</v>
      </c>
      <c r="AF40" s="43">
        <v>1.1000000000000001</v>
      </c>
      <c r="AG40" s="43"/>
      <c r="AH40" s="43">
        <v>1.141</v>
      </c>
      <c r="AI40" s="43"/>
      <c r="AJ40" s="43">
        <v>6.2238600000000002</v>
      </c>
      <c r="AK40" s="43">
        <v>0</v>
      </c>
      <c r="AL40" s="43">
        <v>3.9148999999999998</v>
      </c>
      <c r="AM40" s="43">
        <v>51.7791</v>
      </c>
      <c r="AN40" s="43">
        <v>112.01412999999999</v>
      </c>
      <c r="AO40" s="43">
        <v>27.571000000000002</v>
      </c>
      <c r="AP40" s="43">
        <v>0.37</v>
      </c>
      <c r="AQ40" s="43">
        <v>159</v>
      </c>
      <c r="AR40" s="43"/>
      <c r="AS40" s="43">
        <v>36.330289999999998</v>
      </c>
      <c r="AT40" s="43">
        <v>32.75</v>
      </c>
      <c r="AU40" s="43"/>
      <c r="AV40" s="43">
        <v>197.33844999999999</v>
      </c>
      <c r="AW40" s="43">
        <v>36.727499999999999</v>
      </c>
      <c r="AX40" s="43"/>
      <c r="AY40" s="43">
        <v>0.38707000000000003</v>
      </c>
      <c r="AZ40" s="43"/>
      <c r="BA40" s="43">
        <v>2.2999999999999998</v>
      </c>
      <c r="BB40" s="43"/>
      <c r="BC40" s="43">
        <v>59.402389999999997</v>
      </c>
      <c r="BD40" s="43"/>
      <c r="BE40" s="43">
        <v>18.3</v>
      </c>
      <c r="BF40" s="43"/>
      <c r="BG40" s="43"/>
      <c r="BH40" s="43"/>
      <c r="BI40" s="43">
        <v>17.226469999999999</v>
      </c>
      <c r="BJ40" s="43"/>
      <c r="BK40" s="43">
        <v>5.5657100000000002</v>
      </c>
      <c r="BL40" s="43"/>
      <c r="BM40" s="43">
        <v>6.5209999999999999</v>
      </c>
      <c r="BN40" s="43">
        <v>53.77</v>
      </c>
      <c r="BO40" s="43">
        <v>2.0699999999999998</v>
      </c>
      <c r="BP40" s="43">
        <v>130.84710000000001</v>
      </c>
      <c r="BQ40" s="43"/>
      <c r="BR40" s="43">
        <v>5.6658999999999997</v>
      </c>
      <c r="BS40" s="43">
        <v>130.13550000000001</v>
      </c>
      <c r="BT40" s="43">
        <v>9.4193999999999996</v>
      </c>
      <c r="BU40" s="43"/>
      <c r="BV40" s="43">
        <v>32.400799999999997</v>
      </c>
      <c r="BW40" s="43">
        <v>4.3754099999999996</v>
      </c>
      <c r="BX40" s="43">
        <v>11.56</v>
      </c>
      <c r="BY40" s="43"/>
      <c r="BZ40" s="43">
        <v>87.241609999999994</v>
      </c>
      <c r="CA40" s="43">
        <v>24.75761</v>
      </c>
      <c r="CB40" s="43">
        <v>1.4323999999999999</v>
      </c>
      <c r="CC40" s="43">
        <v>0.71599999999999997</v>
      </c>
      <c r="CD40" s="43">
        <v>26.021609999999999</v>
      </c>
      <c r="CE40" s="43">
        <v>465.94110000000001</v>
      </c>
      <c r="CF40" s="43">
        <v>10.939500000000001</v>
      </c>
      <c r="CG40" s="43">
        <v>157.5401</v>
      </c>
      <c r="CH40" s="43">
        <v>16.907060000000001</v>
      </c>
      <c r="CI40" s="43"/>
      <c r="CJ40" s="43"/>
      <c r="CK40" s="43">
        <v>19.296199999999999</v>
      </c>
      <c r="CL40" s="43">
        <v>5.1170099999999996</v>
      </c>
      <c r="CM40" s="43"/>
      <c r="CN40" s="43"/>
      <c r="CO40" s="43">
        <v>14.54082</v>
      </c>
      <c r="CP40" s="43">
        <v>273.08999999999997</v>
      </c>
      <c r="CQ40" s="43"/>
      <c r="CR40" s="43">
        <v>34.718000000000004</v>
      </c>
      <c r="CS40" s="43"/>
      <c r="CT40" s="43">
        <v>13.855</v>
      </c>
    </row>
    <row r="41" spans="1:98" ht="15.5" x14ac:dyDescent="0.35">
      <c r="A41" s="1"/>
      <c r="B41" s="42" t="s">
        <v>796</v>
      </c>
      <c r="C41" s="43"/>
      <c r="D41" s="43"/>
      <c r="E41" s="43">
        <v>20.694030000000001</v>
      </c>
      <c r="F41" s="43">
        <v>12.515000000000001</v>
      </c>
      <c r="G41" s="43"/>
      <c r="H41" s="43">
        <v>2.6190000000000002</v>
      </c>
      <c r="I41" s="43"/>
      <c r="J41" s="43"/>
      <c r="K41" s="43">
        <v>18.649699999999999</v>
      </c>
      <c r="L41" s="43">
        <v>26.9268</v>
      </c>
      <c r="M41" s="43">
        <v>13.4549</v>
      </c>
      <c r="N41" s="43">
        <v>12.13</v>
      </c>
      <c r="O41" s="43">
        <v>34.148000000000003</v>
      </c>
      <c r="P41" s="43"/>
      <c r="Q41" s="43"/>
      <c r="R41" s="43">
        <v>49.860999999999997</v>
      </c>
      <c r="S41" s="43"/>
      <c r="T41" s="43">
        <v>16.908999999999999</v>
      </c>
      <c r="U41" s="43"/>
      <c r="V41" s="43">
        <v>8.3000000000000007</v>
      </c>
      <c r="W41" s="43"/>
      <c r="X41" s="43">
        <v>41.063020000000002</v>
      </c>
      <c r="Y41" s="43"/>
      <c r="Z41" s="43">
        <v>2.99918</v>
      </c>
      <c r="AA41" s="43"/>
      <c r="AB41" s="43"/>
      <c r="AC41" s="43">
        <v>15.02</v>
      </c>
      <c r="AD41" s="43"/>
      <c r="AE41" s="43">
        <v>4.5270000000000001</v>
      </c>
      <c r="AF41" s="43">
        <v>1</v>
      </c>
      <c r="AG41" s="43"/>
      <c r="AH41" s="43">
        <v>1.0936999999999999</v>
      </c>
      <c r="AI41" s="43"/>
      <c r="AJ41" s="43">
        <v>5.8655799999999996</v>
      </c>
      <c r="AK41" s="43">
        <v>0</v>
      </c>
      <c r="AL41" s="43">
        <v>3.8182</v>
      </c>
      <c r="AM41" s="43">
        <v>52.930199999999999</v>
      </c>
      <c r="AN41" s="43">
        <v>111.01649</v>
      </c>
      <c r="AO41" s="43">
        <v>26.686</v>
      </c>
      <c r="AP41" s="43">
        <v>0.4</v>
      </c>
      <c r="AQ41" s="43">
        <v>158.55000000000001</v>
      </c>
      <c r="AR41" s="43"/>
      <c r="AS41" s="43">
        <v>36.024009999999997</v>
      </c>
      <c r="AT41" s="43">
        <v>31.9</v>
      </c>
      <c r="AU41" s="43"/>
      <c r="AV41" s="43">
        <v>197.62491</v>
      </c>
      <c r="AW41" s="43">
        <v>36.371000000000002</v>
      </c>
      <c r="AX41" s="43"/>
      <c r="AY41" s="43">
        <v>0.41088999999999998</v>
      </c>
      <c r="AZ41" s="43"/>
      <c r="BA41" s="43">
        <v>2.4</v>
      </c>
      <c r="BB41" s="43"/>
      <c r="BC41" s="43">
        <v>60.524279999999997</v>
      </c>
      <c r="BD41" s="43"/>
      <c r="BE41" s="43">
        <v>18.3</v>
      </c>
      <c r="BF41" s="43"/>
      <c r="BG41" s="43"/>
      <c r="BH41" s="43"/>
      <c r="BI41" s="43">
        <v>16.926850000000002</v>
      </c>
      <c r="BJ41" s="43"/>
      <c r="BK41" s="43">
        <v>5.6232600000000001</v>
      </c>
      <c r="BL41" s="43"/>
      <c r="BM41" s="43">
        <v>6.3209999999999997</v>
      </c>
      <c r="BN41" s="43">
        <v>53.997999999999998</v>
      </c>
      <c r="BO41" s="43">
        <v>2.06</v>
      </c>
      <c r="BP41" s="43">
        <v>133.2413</v>
      </c>
      <c r="BQ41" s="43"/>
      <c r="BR41" s="43">
        <v>5.5810000000000004</v>
      </c>
      <c r="BS41" s="43">
        <v>123.71250000000001</v>
      </c>
      <c r="BT41" s="43">
        <v>10.478770000000001</v>
      </c>
      <c r="BU41" s="43"/>
      <c r="BV41" s="43">
        <v>29.723700000000001</v>
      </c>
      <c r="BW41" s="43">
        <v>3.85894</v>
      </c>
      <c r="BX41" s="43">
        <v>10.62</v>
      </c>
      <c r="BY41" s="43"/>
      <c r="BZ41" s="43">
        <v>84.81541</v>
      </c>
      <c r="CA41" s="43">
        <v>24.740729999999999</v>
      </c>
      <c r="CB41" s="43">
        <v>1.4351</v>
      </c>
      <c r="CC41" s="43">
        <v>0.73499999999999999</v>
      </c>
      <c r="CD41" s="43">
        <v>26.22081</v>
      </c>
      <c r="CE41" s="43">
        <v>460.58434999999997</v>
      </c>
      <c r="CF41" s="43">
        <v>10.891299999999999</v>
      </c>
      <c r="CG41" s="43">
        <v>156.4383</v>
      </c>
      <c r="CH41" s="43">
        <v>16.736879999999999</v>
      </c>
      <c r="CI41" s="43"/>
      <c r="CJ41" s="43"/>
      <c r="CK41" s="43">
        <v>18.662400000000002</v>
      </c>
      <c r="CL41" s="43">
        <v>5.1326799999999997</v>
      </c>
      <c r="CM41" s="43"/>
      <c r="CN41" s="43"/>
      <c r="CO41" s="43">
        <v>14.244529999999999</v>
      </c>
      <c r="CP41" s="43">
        <v>277.45999999999998</v>
      </c>
      <c r="CQ41" s="43"/>
      <c r="CR41" s="43">
        <v>34.563000000000002</v>
      </c>
      <c r="CS41" s="43"/>
      <c r="CT41" s="43">
        <v>18.844999999999999</v>
      </c>
    </row>
    <row r="42" spans="1:98" ht="15.5" x14ac:dyDescent="0.35">
      <c r="A42" s="1"/>
      <c r="B42" s="42" t="s">
        <v>797</v>
      </c>
      <c r="C42" s="43"/>
      <c r="D42" s="43"/>
      <c r="E42" s="43">
        <v>20.8187</v>
      </c>
      <c r="F42" s="43">
        <v>11.066000000000001</v>
      </c>
      <c r="G42" s="43"/>
      <c r="H42" s="43">
        <v>1.2889999999999999</v>
      </c>
      <c r="I42" s="43"/>
      <c r="J42" s="43"/>
      <c r="K42" s="43">
        <v>18.6462</v>
      </c>
      <c r="L42" s="43">
        <v>26.954000000000001</v>
      </c>
      <c r="M42" s="43">
        <v>14.364599999999999</v>
      </c>
      <c r="N42" s="43">
        <v>12.06</v>
      </c>
      <c r="O42" s="43">
        <v>34.128</v>
      </c>
      <c r="P42" s="43"/>
      <c r="Q42" s="43"/>
      <c r="R42" s="43">
        <v>49.875</v>
      </c>
      <c r="S42" s="43"/>
      <c r="T42" s="43">
        <v>18.075399999999998</v>
      </c>
      <c r="U42" s="43"/>
      <c r="V42" s="43">
        <v>8.1</v>
      </c>
      <c r="W42" s="43"/>
      <c r="X42" s="43">
        <v>43.3947</v>
      </c>
      <c r="Y42" s="43"/>
      <c r="Z42" s="43">
        <v>2.3964500000000002</v>
      </c>
      <c r="AA42" s="43"/>
      <c r="AB42" s="43"/>
      <c r="AC42" s="43">
        <v>15.65</v>
      </c>
      <c r="AD42" s="43"/>
      <c r="AE42" s="43">
        <v>4.4809999999999999</v>
      </c>
      <c r="AF42" s="43">
        <v>0.9</v>
      </c>
      <c r="AG42" s="43"/>
      <c r="AH42" s="43">
        <v>1.1294999999999999</v>
      </c>
      <c r="AI42" s="43"/>
      <c r="AJ42" s="43">
        <v>5.3594600000000003</v>
      </c>
      <c r="AK42" s="43">
        <v>0</v>
      </c>
      <c r="AL42" s="43">
        <v>3.7707000000000002</v>
      </c>
      <c r="AM42" s="43">
        <v>54.753399999999999</v>
      </c>
      <c r="AN42" s="43">
        <v>112.69549000000001</v>
      </c>
      <c r="AO42" s="43">
        <v>26.2822</v>
      </c>
      <c r="AP42" s="43">
        <v>0.41</v>
      </c>
      <c r="AQ42" s="43">
        <v>161.66999999999999</v>
      </c>
      <c r="AR42" s="43"/>
      <c r="AS42" s="43">
        <v>34.83616</v>
      </c>
      <c r="AT42" s="43">
        <v>31.43</v>
      </c>
      <c r="AU42" s="43"/>
      <c r="AV42" s="43">
        <v>197.20432</v>
      </c>
      <c r="AW42" s="43">
        <v>36.057400000000001</v>
      </c>
      <c r="AX42" s="43"/>
      <c r="AY42" s="43">
        <v>0.35877999999999999</v>
      </c>
      <c r="AZ42" s="43"/>
      <c r="BA42" s="43">
        <v>2.2999999999999998</v>
      </c>
      <c r="BB42" s="43"/>
      <c r="BC42" s="43">
        <v>60.555010000000003</v>
      </c>
      <c r="BD42" s="43"/>
      <c r="BE42" s="43">
        <v>18.3</v>
      </c>
      <c r="BF42" s="43"/>
      <c r="BG42" s="43"/>
      <c r="BH42" s="43"/>
      <c r="BI42" s="43">
        <v>16.984539999999999</v>
      </c>
      <c r="BJ42" s="43"/>
      <c r="BK42" s="43">
        <v>5.5141299999999998</v>
      </c>
      <c r="BL42" s="43"/>
      <c r="BM42" s="43">
        <v>6.3209999999999997</v>
      </c>
      <c r="BN42" s="43">
        <v>50.045999999999999</v>
      </c>
      <c r="BO42" s="43">
        <v>2.09</v>
      </c>
      <c r="BP42" s="43">
        <v>137.5839</v>
      </c>
      <c r="BQ42" s="43"/>
      <c r="BR42" s="43">
        <v>5.6344000000000003</v>
      </c>
      <c r="BS42" s="43">
        <v>127.771</v>
      </c>
      <c r="BT42" s="43">
        <v>10.615019999999999</v>
      </c>
      <c r="BU42" s="43"/>
      <c r="BV42" s="43">
        <v>31.021100000000001</v>
      </c>
      <c r="BW42" s="43">
        <v>3.6508500000000002</v>
      </c>
      <c r="BX42" s="43">
        <v>10.1</v>
      </c>
      <c r="BY42" s="43"/>
      <c r="BZ42" s="43">
        <v>85.563050000000004</v>
      </c>
      <c r="CA42" s="43">
        <v>24.715890000000002</v>
      </c>
      <c r="CB42" s="43">
        <v>1.4598</v>
      </c>
      <c r="CC42" s="43">
        <v>0.74299999999999999</v>
      </c>
      <c r="CD42" s="43">
        <v>25.220050000000001</v>
      </c>
      <c r="CE42" s="43">
        <v>463.60172999999998</v>
      </c>
      <c r="CF42" s="43">
        <v>10.931900000000001</v>
      </c>
      <c r="CG42" s="43">
        <v>153.637</v>
      </c>
      <c r="CH42" s="43">
        <v>17.536850000000001</v>
      </c>
      <c r="CI42" s="43"/>
      <c r="CJ42" s="43"/>
      <c r="CK42" s="43">
        <v>18.739699999999999</v>
      </c>
      <c r="CL42" s="43">
        <v>5.1405900000000004</v>
      </c>
      <c r="CM42" s="43"/>
      <c r="CN42" s="43"/>
      <c r="CO42" s="43">
        <v>13.384040000000001</v>
      </c>
      <c r="CP42" s="43">
        <v>267.43</v>
      </c>
      <c r="CQ42" s="43"/>
      <c r="CR42" s="43">
        <v>34.854999999999997</v>
      </c>
      <c r="CS42" s="43"/>
      <c r="CT42" s="43">
        <v>22.449000000000002</v>
      </c>
    </row>
    <row r="43" spans="1:98" ht="15.5" x14ac:dyDescent="0.35">
      <c r="A43" s="1"/>
      <c r="B43" s="42" t="s">
        <v>798</v>
      </c>
      <c r="C43" s="43"/>
      <c r="D43" s="43"/>
      <c r="E43" s="43">
        <v>19.996949999999998</v>
      </c>
      <c r="F43" s="43">
        <v>10.531000000000001</v>
      </c>
      <c r="G43" s="43"/>
      <c r="H43" s="43">
        <v>1.2889999999999999</v>
      </c>
      <c r="I43" s="43"/>
      <c r="J43" s="43"/>
      <c r="K43" s="43">
        <v>17.754100000000001</v>
      </c>
      <c r="L43" s="43">
        <v>27.478400000000001</v>
      </c>
      <c r="M43" s="43">
        <v>14.904500000000001</v>
      </c>
      <c r="N43" s="43">
        <v>12.2</v>
      </c>
      <c r="O43" s="43">
        <v>34.857999999999997</v>
      </c>
      <c r="P43" s="43"/>
      <c r="Q43" s="43"/>
      <c r="R43" s="43">
        <v>50.487000000000002</v>
      </c>
      <c r="S43" s="43"/>
      <c r="T43" s="43">
        <v>18.1648</v>
      </c>
      <c r="U43" s="43"/>
      <c r="V43" s="43">
        <v>8.1</v>
      </c>
      <c r="W43" s="43"/>
      <c r="X43" s="43">
        <v>35.435470000000002</v>
      </c>
      <c r="Y43" s="43"/>
      <c r="Z43" s="43">
        <v>2.0110899999999998</v>
      </c>
      <c r="AA43" s="43"/>
      <c r="AB43" s="43"/>
      <c r="AC43" s="43">
        <v>16.36</v>
      </c>
      <c r="AD43" s="43"/>
      <c r="AE43" s="43">
        <v>4.4260000000000002</v>
      </c>
      <c r="AF43" s="43">
        <v>1.1000000000000001</v>
      </c>
      <c r="AG43" s="43"/>
      <c r="AH43" s="43">
        <v>1.1302000000000001</v>
      </c>
      <c r="AI43" s="43"/>
      <c r="AJ43" s="43">
        <v>5.4161799999999998</v>
      </c>
      <c r="AK43" s="43">
        <v>0</v>
      </c>
      <c r="AL43" s="43">
        <v>3.8704999999999998</v>
      </c>
      <c r="AM43" s="43">
        <v>55.0473</v>
      </c>
      <c r="AN43" s="43">
        <v>110.99502</v>
      </c>
      <c r="AO43" s="43">
        <v>22.7621</v>
      </c>
      <c r="AP43" s="43">
        <v>0.46</v>
      </c>
      <c r="AQ43" s="43">
        <v>161.26</v>
      </c>
      <c r="AR43" s="43"/>
      <c r="AS43" s="43">
        <v>34.167459999999998</v>
      </c>
      <c r="AT43" s="43">
        <v>31.51</v>
      </c>
      <c r="AU43" s="43"/>
      <c r="AV43" s="43">
        <v>163.98945000000001</v>
      </c>
      <c r="AW43" s="43">
        <v>34.387599999999999</v>
      </c>
      <c r="AX43" s="43"/>
      <c r="AY43" s="43">
        <v>0.29187999999999997</v>
      </c>
      <c r="AZ43" s="43"/>
      <c r="BA43" s="43">
        <v>2.2999999999999998</v>
      </c>
      <c r="BB43" s="43"/>
      <c r="BC43" s="43">
        <v>56.463140000000003</v>
      </c>
      <c r="BD43" s="43"/>
      <c r="BE43" s="43">
        <v>18.3</v>
      </c>
      <c r="BF43" s="43"/>
      <c r="BG43" s="43"/>
      <c r="BH43" s="43"/>
      <c r="BI43" s="43">
        <v>16.603739999999998</v>
      </c>
      <c r="BJ43" s="43"/>
      <c r="BK43" s="43">
        <v>5.3837000000000002</v>
      </c>
      <c r="BL43" s="43"/>
      <c r="BM43" s="43">
        <v>6.5119999999999996</v>
      </c>
      <c r="BN43" s="43">
        <v>19.513999999999999</v>
      </c>
      <c r="BO43" s="43">
        <v>1.97</v>
      </c>
      <c r="BP43" s="43">
        <v>136.27420000000001</v>
      </c>
      <c r="BQ43" s="43"/>
      <c r="BR43" s="43">
        <v>5.2526000000000002</v>
      </c>
      <c r="BS43" s="43">
        <v>127.4143</v>
      </c>
      <c r="BT43" s="43">
        <v>9.9555900000000008</v>
      </c>
      <c r="BU43" s="43"/>
      <c r="BV43" s="43">
        <v>31.540700000000001</v>
      </c>
      <c r="BW43" s="43">
        <v>3.6075599999999999</v>
      </c>
      <c r="BX43" s="43">
        <v>9.73</v>
      </c>
      <c r="BY43" s="43"/>
      <c r="BZ43" s="43">
        <v>85.76379</v>
      </c>
      <c r="CA43" s="43">
        <v>3.6256400000000002</v>
      </c>
      <c r="CB43" s="43">
        <v>1.4843</v>
      </c>
      <c r="CC43" s="43">
        <v>0.79700000000000004</v>
      </c>
      <c r="CD43" s="43">
        <v>23.657990000000002</v>
      </c>
      <c r="CE43" s="43">
        <v>462.40992</v>
      </c>
      <c r="CF43" s="43">
        <v>10.476800000000001</v>
      </c>
      <c r="CG43" s="43">
        <v>158.8673</v>
      </c>
      <c r="CH43" s="43">
        <v>17.89434</v>
      </c>
      <c r="CI43" s="43"/>
      <c r="CJ43" s="43"/>
      <c r="CK43" s="43">
        <v>18.664200000000001</v>
      </c>
      <c r="CL43" s="43">
        <v>5.0981300000000003</v>
      </c>
      <c r="CM43" s="43"/>
      <c r="CN43" s="43"/>
      <c r="CO43" s="43">
        <v>13.047269999999999</v>
      </c>
      <c r="CP43" s="43">
        <v>262.48</v>
      </c>
      <c r="CQ43" s="43"/>
      <c r="CR43" s="43">
        <v>31.719000000000001</v>
      </c>
      <c r="CS43" s="43"/>
      <c r="CT43" s="43">
        <v>21.603000000000002</v>
      </c>
    </row>
    <row r="44" spans="1:98" ht="15.5" x14ac:dyDescent="0.35">
      <c r="A44" s="1"/>
      <c r="B44" s="42" t="s">
        <v>799</v>
      </c>
      <c r="C44" s="43"/>
      <c r="D44" s="43"/>
      <c r="E44" s="43">
        <v>19.981529999999999</v>
      </c>
      <c r="F44" s="43">
        <v>10.706</v>
      </c>
      <c r="G44" s="43"/>
      <c r="H44" s="43">
        <v>1.264</v>
      </c>
      <c r="I44" s="43"/>
      <c r="J44" s="43"/>
      <c r="K44" s="43">
        <v>18.602399999999999</v>
      </c>
      <c r="L44" s="43">
        <v>28.328600000000002</v>
      </c>
      <c r="M44" s="43">
        <v>15.7742</v>
      </c>
      <c r="N44" s="43">
        <v>12.42</v>
      </c>
      <c r="O44" s="43">
        <v>35.18</v>
      </c>
      <c r="P44" s="43"/>
      <c r="Q44" s="43"/>
      <c r="R44" s="43">
        <v>51.253</v>
      </c>
      <c r="S44" s="43"/>
      <c r="T44" s="43">
        <v>16.5258</v>
      </c>
      <c r="U44" s="43"/>
      <c r="V44" s="43">
        <v>8.3000000000000007</v>
      </c>
      <c r="W44" s="43"/>
      <c r="X44" s="43">
        <v>38.275179999999999</v>
      </c>
      <c r="Y44" s="43"/>
      <c r="Z44" s="43">
        <v>1.93143</v>
      </c>
      <c r="AA44" s="43"/>
      <c r="AB44" s="43"/>
      <c r="AC44" s="43">
        <v>16.13</v>
      </c>
      <c r="AD44" s="43"/>
      <c r="AE44" s="43">
        <v>4.3890000000000002</v>
      </c>
      <c r="AF44" s="43">
        <v>0.9</v>
      </c>
      <c r="AG44" s="43"/>
      <c r="AH44" s="43">
        <v>1.089</v>
      </c>
      <c r="AI44" s="43"/>
      <c r="AJ44" s="43">
        <v>4.26905</v>
      </c>
      <c r="AK44" s="43">
        <v>0</v>
      </c>
      <c r="AL44" s="43">
        <v>3.8714</v>
      </c>
      <c r="AM44" s="43">
        <v>48.9863</v>
      </c>
      <c r="AN44" s="43">
        <v>109.46124</v>
      </c>
      <c r="AO44" s="43">
        <v>22.734100000000002</v>
      </c>
      <c r="AP44" s="43">
        <v>0.11</v>
      </c>
      <c r="AQ44" s="43">
        <v>164.04</v>
      </c>
      <c r="AR44" s="43"/>
      <c r="AS44" s="43">
        <v>33.821129999999997</v>
      </c>
      <c r="AT44" s="43">
        <v>29.58</v>
      </c>
      <c r="AU44" s="43"/>
      <c r="AV44" s="43">
        <v>73.002250000000004</v>
      </c>
      <c r="AW44" s="43">
        <v>34.382599999999996</v>
      </c>
      <c r="AX44" s="43"/>
      <c r="AY44" s="43">
        <v>0.21251999999999999</v>
      </c>
      <c r="AZ44" s="43"/>
      <c r="BA44" s="43">
        <v>2.2000000000000002</v>
      </c>
      <c r="BB44" s="43"/>
      <c r="BC44" s="43">
        <v>32.266379999999998</v>
      </c>
      <c r="BD44" s="43"/>
      <c r="BE44" s="43">
        <v>18.3</v>
      </c>
      <c r="BF44" s="43"/>
      <c r="BG44" s="43"/>
      <c r="BH44" s="43"/>
      <c r="BI44" s="43">
        <v>16.818850000000001</v>
      </c>
      <c r="BJ44" s="43"/>
      <c r="BK44" s="43">
        <v>5.3042400000000001</v>
      </c>
      <c r="BL44" s="43"/>
      <c r="BM44" s="43">
        <v>6.7409999999999997</v>
      </c>
      <c r="BN44" s="43">
        <v>3.7749999999999999</v>
      </c>
      <c r="BO44" s="43">
        <v>2.08</v>
      </c>
      <c r="BP44" s="43">
        <v>136.36590000000001</v>
      </c>
      <c r="BQ44" s="43"/>
      <c r="BR44" s="43">
        <v>5.1980000000000004</v>
      </c>
      <c r="BS44" s="43">
        <v>129.1765</v>
      </c>
      <c r="BT44" s="43">
        <v>9.8653499999999994</v>
      </c>
      <c r="BU44" s="43"/>
      <c r="BV44" s="43">
        <v>31.6311</v>
      </c>
      <c r="BW44" s="43">
        <v>3.8024800000000001</v>
      </c>
      <c r="BX44" s="43">
        <v>9.52</v>
      </c>
      <c r="BY44" s="43"/>
      <c r="BZ44" s="43">
        <v>85.520229999999998</v>
      </c>
      <c r="CA44" s="43">
        <v>2.9990899999999998</v>
      </c>
      <c r="CB44" s="43">
        <v>1.4767999999999999</v>
      </c>
      <c r="CC44" s="43">
        <v>0.80600000000000005</v>
      </c>
      <c r="CD44" s="43">
        <v>23.00433</v>
      </c>
      <c r="CE44" s="43">
        <v>461.81475</v>
      </c>
      <c r="CF44" s="43">
        <v>9.8423999999999996</v>
      </c>
      <c r="CG44" s="43">
        <v>152.5943</v>
      </c>
      <c r="CH44" s="43">
        <v>17.282389999999999</v>
      </c>
      <c r="CI44" s="43"/>
      <c r="CJ44" s="43"/>
      <c r="CK44" s="43">
        <v>18.145099999999999</v>
      </c>
      <c r="CL44" s="43">
        <v>4.7141099999999998</v>
      </c>
      <c r="CM44" s="43"/>
      <c r="CN44" s="43"/>
      <c r="CO44" s="43">
        <v>11.36843</v>
      </c>
      <c r="CP44" s="43">
        <v>276.77</v>
      </c>
      <c r="CQ44" s="43"/>
      <c r="CR44" s="43">
        <v>25.155000000000001</v>
      </c>
      <c r="CS44" s="43"/>
      <c r="CT44" s="43">
        <v>18.170000000000002</v>
      </c>
    </row>
    <row r="45" spans="1:98" ht="15.5" x14ac:dyDescent="0.35">
      <c r="A45" s="1"/>
      <c r="B45" s="42" t="s">
        <v>800</v>
      </c>
      <c r="C45" s="43"/>
      <c r="D45" s="43"/>
      <c r="E45" s="43">
        <v>19.568629999999999</v>
      </c>
      <c r="F45" s="43">
        <v>10.371</v>
      </c>
      <c r="G45" s="43"/>
      <c r="H45" s="43">
        <v>1.3160000000000001</v>
      </c>
      <c r="I45" s="43"/>
      <c r="J45" s="43"/>
      <c r="K45" s="43">
        <v>18.705300000000001</v>
      </c>
      <c r="L45" s="43">
        <v>28.865200000000002</v>
      </c>
      <c r="M45" s="43">
        <v>14.766</v>
      </c>
      <c r="N45" s="43">
        <v>12.76</v>
      </c>
      <c r="O45" s="43">
        <v>34.988</v>
      </c>
      <c r="P45" s="43"/>
      <c r="Q45" s="43"/>
      <c r="R45" s="43">
        <v>51.625999999999998</v>
      </c>
      <c r="S45" s="43"/>
      <c r="T45" s="43">
        <v>11.327999999999999</v>
      </c>
      <c r="U45" s="43"/>
      <c r="V45" s="43">
        <v>8.6</v>
      </c>
      <c r="W45" s="43"/>
      <c r="X45" s="43">
        <v>35.195830000000001</v>
      </c>
      <c r="Y45" s="43"/>
      <c r="Z45" s="43">
        <v>3.0037099999999999</v>
      </c>
      <c r="AA45" s="43"/>
      <c r="AB45" s="43"/>
      <c r="AC45" s="43">
        <v>15.31</v>
      </c>
      <c r="AD45" s="43"/>
      <c r="AE45" s="43">
        <v>4.3479999999999999</v>
      </c>
      <c r="AF45" s="43">
        <v>0.9</v>
      </c>
      <c r="AG45" s="43"/>
      <c r="AH45" s="43">
        <v>1.1402000000000001</v>
      </c>
      <c r="AI45" s="43"/>
      <c r="AJ45" s="43">
        <v>4.2895099999999999</v>
      </c>
      <c r="AK45" s="43">
        <v>0</v>
      </c>
      <c r="AL45" s="43">
        <v>3.7907999999999999</v>
      </c>
      <c r="AM45" s="43">
        <v>38.992600000000003</v>
      </c>
      <c r="AN45" s="43">
        <v>106.53060000000001</v>
      </c>
      <c r="AO45" s="43">
        <v>23.296299999999999</v>
      </c>
      <c r="AP45" s="43">
        <v>0.35</v>
      </c>
      <c r="AQ45" s="43">
        <v>163.16</v>
      </c>
      <c r="AR45" s="43"/>
      <c r="AS45" s="43">
        <v>31.941109999999998</v>
      </c>
      <c r="AT45" s="43">
        <v>29.11</v>
      </c>
      <c r="AU45" s="43"/>
      <c r="AV45" s="43">
        <v>68.986090000000004</v>
      </c>
      <c r="AW45" s="43">
        <v>34.023699999999998</v>
      </c>
      <c r="AX45" s="43"/>
      <c r="AY45" s="43">
        <v>0.32624999999999998</v>
      </c>
      <c r="AZ45" s="43"/>
      <c r="BA45" s="43">
        <v>2.2999999999999998</v>
      </c>
      <c r="BB45" s="43"/>
      <c r="BC45" s="43">
        <v>31.900569999999998</v>
      </c>
      <c r="BD45" s="43"/>
      <c r="BE45" s="43">
        <v>18.3</v>
      </c>
      <c r="BF45" s="43"/>
      <c r="BG45" s="43"/>
      <c r="BH45" s="43"/>
      <c r="BI45" s="43">
        <v>16.83841</v>
      </c>
      <c r="BJ45" s="43"/>
      <c r="BK45" s="43">
        <v>5.32036</v>
      </c>
      <c r="BL45" s="43"/>
      <c r="BM45" s="43">
        <v>6.5209999999999999</v>
      </c>
      <c r="BN45" s="43">
        <v>3.1160000000000001</v>
      </c>
      <c r="BO45" s="43">
        <v>1.88</v>
      </c>
      <c r="BP45" s="43">
        <v>138.29230000000001</v>
      </c>
      <c r="BQ45" s="43"/>
      <c r="BR45" s="43">
        <v>4.9969999999999999</v>
      </c>
      <c r="BS45" s="43">
        <v>123.92440000000001</v>
      </c>
      <c r="BT45" s="43">
        <v>8.8268000000000004</v>
      </c>
      <c r="BU45" s="43"/>
      <c r="BV45" s="43">
        <v>31.177</v>
      </c>
      <c r="BW45" s="43">
        <v>3.7406999999999999</v>
      </c>
      <c r="BX45" s="43">
        <v>8.9</v>
      </c>
      <c r="BY45" s="43"/>
      <c r="BZ45" s="43">
        <v>89.248769999999993</v>
      </c>
      <c r="CA45" s="43">
        <v>3.0055200000000002</v>
      </c>
      <c r="CB45" s="43">
        <v>1.4741</v>
      </c>
      <c r="CC45" s="43">
        <v>0.83799999999999997</v>
      </c>
      <c r="CD45" s="43">
        <v>22.08689</v>
      </c>
      <c r="CE45" s="43">
        <v>452.73482999999999</v>
      </c>
      <c r="CF45" s="43">
        <v>9.8629999999999995</v>
      </c>
      <c r="CG45" s="43">
        <v>144.922</v>
      </c>
      <c r="CH45" s="43">
        <v>17.32197</v>
      </c>
      <c r="CI45" s="43"/>
      <c r="CJ45" s="43"/>
      <c r="CK45" s="43">
        <v>17.9328</v>
      </c>
      <c r="CL45" s="43">
        <v>4.6793300000000002</v>
      </c>
      <c r="CM45" s="43"/>
      <c r="CN45" s="43"/>
      <c r="CO45" s="43">
        <v>11.41452</v>
      </c>
      <c r="CP45" s="43">
        <v>266.18</v>
      </c>
      <c r="CQ45" s="43"/>
      <c r="CR45" s="43">
        <v>24.975999999999999</v>
      </c>
      <c r="CS45" s="43"/>
      <c r="CT45" s="43">
        <v>18.146000000000001</v>
      </c>
    </row>
    <row r="46" spans="1:98" ht="15.5" x14ac:dyDescent="0.35">
      <c r="A46" s="1"/>
      <c r="B46" s="42" t="s">
        <v>801</v>
      </c>
      <c r="C46" s="43"/>
      <c r="D46" s="43"/>
      <c r="E46" s="43">
        <v>19.812329999999999</v>
      </c>
      <c r="F46" s="43">
        <v>10.632999999999999</v>
      </c>
      <c r="G46" s="43"/>
      <c r="H46" s="43">
        <v>1.2529999999999999</v>
      </c>
      <c r="I46" s="43"/>
      <c r="J46" s="43"/>
      <c r="K46" s="43">
        <v>18.6812</v>
      </c>
      <c r="L46" s="43">
        <v>29.224799999999998</v>
      </c>
      <c r="M46" s="43">
        <v>13.428800000000001</v>
      </c>
      <c r="N46" s="43">
        <v>11.98</v>
      </c>
      <c r="O46" s="43">
        <v>34.817999999999998</v>
      </c>
      <c r="P46" s="43"/>
      <c r="Q46" s="43"/>
      <c r="R46" s="43">
        <v>51.539000000000001</v>
      </c>
      <c r="S46" s="43"/>
      <c r="T46" s="43">
        <v>11.0275</v>
      </c>
      <c r="U46" s="43"/>
      <c r="V46" s="43">
        <v>8.6</v>
      </c>
      <c r="W46" s="43"/>
      <c r="X46" s="43">
        <v>37.269939999999998</v>
      </c>
      <c r="Y46" s="43"/>
      <c r="Z46" s="43">
        <v>2.01065</v>
      </c>
      <c r="AA46" s="43"/>
      <c r="AB46" s="43"/>
      <c r="AC46" s="43">
        <v>15.29</v>
      </c>
      <c r="AD46" s="43"/>
      <c r="AE46" s="43">
        <v>4.298</v>
      </c>
      <c r="AF46" s="43">
        <v>0.6</v>
      </c>
      <c r="AG46" s="43"/>
      <c r="AH46" s="43">
        <v>1.1053999999999999</v>
      </c>
      <c r="AI46" s="43"/>
      <c r="AJ46" s="43">
        <v>4.1899699999999998</v>
      </c>
      <c r="AK46" s="43">
        <v>0</v>
      </c>
      <c r="AL46" s="43">
        <v>3.9079999999999999</v>
      </c>
      <c r="AM46" s="43">
        <v>44.849699999999999</v>
      </c>
      <c r="AN46" s="43">
        <v>110.16759999999999</v>
      </c>
      <c r="AO46" s="43">
        <v>23.839600000000001</v>
      </c>
      <c r="AP46" s="43">
        <v>0.46</v>
      </c>
      <c r="AQ46" s="43">
        <v>164.24</v>
      </c>
      <c r="AR46" s="43"/>
      <c r="AS46" s="43">
        <v>32.418019999999999</v>
      </c>
      <c r="AT46" s="43">
        <v>30.07</v>
      </c>
      <c r="AU46" s="43"/>
      <c r="AV46" s="43">
        <v>68.932149999999993</v>
      </c>
      <c r="AW46" s="43">
        <v>34.146599999999999</v>
      </c>
      <c r="AX46" s="43"/>
      <c r="AY46" s="43">
        <v>0.33130999999999999</v>
      </c>
      <c r="AZ46" s="43"/>
      <c r="BA46" s="43">
        <v>2.2999999999999998</v>
      </c>
      <c r="BB46" s="43"/>
      <c r="BC46" s="43">
        <v>31.948329999999999</v>
      </c>
      <c r="BD46" s="43"/>
      <c r="BE46" s="43">
        <v>18.3</v>
      </c>
      <c r="BF46" s="43"/>
      <c r="BG46" s="43"/>
      <c r="BH46" s="43"/>
      <c r="BI46" s="43">
        <v>17.065200000000001</v>
      </c>
      <c r="BJ46" s="43"/>
      <c r="BK46" s="43">
        <v>5.3203500000000004</v>
      </c>
      <c r="BL46" s="43"/>
      <c r="BM46" s="43">
        <v>6.3209999999999997</v>
      </c>
      <c r="BN46" s="43">
        <v>2.7719999999999998</v>
      </c>
      <c r="BO46" s="43">
        <v>1.89</v>
      </c>
      <c r="BP46" s="43">
        <v>135.96979999999999</v>
      </c>
      <c r="BQ46" s="43"/>
      <c r="BR46" s="43">
        <v>5.202</v>
      </c>
      <c r="BS46" s="43">
        <v>129.68430000000001</v>
      </c>
      <c r="BT46" s="43">
        <v>8.9696599999999993</v>
      </c>
      <c r="BU46" s="43"/>
      <c r="BV46" s="43">
        <v>29.952100000000002</v>
      </c>
      <c r="BW46" s="43">
        <v>3.7400099999999998</v>
      </c>
      <c r="BX46" s="43">
        <v>8.83</v>
      </c>
      <c r="BY46" s="43"/>
      <c r="BZ46" s="43">
        <v>90.095470000000006</v>
      </c>
      <c r="CA46" s="43">
        <v>3.0013000000000001</v>
      </c>
      <c r="CB46" s="43">
        <v>1.4689000000000001</v>
      </c>
      <c r="CC46" s="43">
        <v>0.85</v>
      </c>
      <c r="CD46" s="43">
        <v>21.508389999999999</v>
      </c>
      <c r="CE46" s="43">
        <v>446.03102999999999</v>
      </c>
      <c r="CF46" s="43">
        <v>10.242699999999999</v>
      </c>
      <c r="CG46" s="43">
        <v>149.78749999999999</v>
      </c>
      <c r="CH46" s="43">
        <v>17.570820000000001</v>
      </c>
      <c r="CI46" s="43"/>
      <c r="CJ46" s="43"/>
      <c r="CK46" s="43">
        <v>17.937999999999999</v>
      </c>
      <c r="CL46" s="43">
        <v>4.71896</v>
      </c>
      <c r="CM46" s="43"/>
      <c r="CN46" s="43"/>
      <c r="CO46" s="43">
        <v>12.02014</v>
      </c>
      <c r="CP46" s="43">
        <v>253</v>
      </c>
      <c r="CQ46" s="43"/>
      <c r="CR46" s="43">
        <v>24.324999999999999</v>
      </c>
      <c r="CS46" s="43"/>
      <c r="CT46" s="43">
        <v>18.141999999999999</v>
      </c>
    </row>
    <row r="47" spans="1:98" ht="15.5" x14ac:dyDescent="0.35">
      <c r="A47" s="1"/>
      <c r="B47" s="42" t="s">
        <v>802</v>
      </c>
      <c r="C47" s="43"/>
      <c r="D47" s="43"/>
      <c r="E47" s="43">
        <v>20.01566</v>
      </c>
      <c r="F47" s="43">
        <v>11.352</v>
      </c>
      <c r="G47" s="43"/>
      <c r="H47" s="43">
        <v>1.24</v>
      </c>
      <c r="I47" s="43"/>
      <c r="J47" s="43"/>
      <c r="K47" s="43">
        <v>18.817</v>
      </c>
      <c r="L47" s="43">
        <v>28.3627</v>
      </c>
      <c r="M47" s="43">
        <v>11.343500000000001</v>
      </c>
      <c r="N47" s="43">
        <v>11.49</v>
      </c>
      <c r="O47" s="43">
        <v>34.601999999999997</v>
      </c>
      <c r="P47" s="43"/>
      <c r="Q47" s="43"/>
      <c r="R47" s="43">
        <v>51.359000000000002</v>
      </c>
      <c r="S47" s="43"/>
      <c r="T47" s="43">
        <v>11.7203</v>
      </c>
      <c r="U47" s="43"/>
      <c r="V47" s="43">
        <v>8.6</v>
      </c>
      <c r="W47" s="43"/>
      <c r="X47" s="43">
        <v>34.66404</v>
      </c>
      <c r="Y47" s="43"/>
      <c r="Z47" s="43">
        <v>3.2224400000000002</v>
      </c>
      <c r="AA47" s="43"/>
      <c r="AB47" s="43"/>
      <c r="AC47" s="43">
        <v>15.83</v>
      </c>
      <c r="AD47" s="43"/>
      <c r="AE47" s="43">
        <v>4.3479999999999999</v>
      </c>
      <c r="AF47" s="43">
        <v>0.6</v>
      </c>
      <c r="AG47" s="43"/>
      <c r="AH47" s="43">
        <v>1.0619000000000001</v>
      </c>
      <c r="AI47" s="43"/>
      <c r="AJ47" s="43">
        <v>4.1270300000000004</v>
      </c>
      <c r="AK47" s="43">
        <v>0</v>
      </c>
      <c r="AL47" s="43">
        <v>3.7804000000000002</v>
      </c>
      <c r="AM47" s="43">
        <v>45.942599999999999</v>
      </c>
      <c r="AN47" s="43">
        <v>113.17545</v>
      </c>
      <c r="AO47" s="43">
        <v>28.0913</v>
      </c>
      <c r="AP47" s="43">
        <v>0.37</v>
      </c>
      <c r="AQ47" s="43">
        <v>163.4</v>
      </c>
      <c r="AR47" s="43"/>
      <c r="AS47" s="43">
        <v>33.038870000000003</v>
      </c>
      <c r="AT47" s="43">
        <v>29.45</v>
      </c>
      <c r="AU47" s="43"/>
      <c r="AV47" s="43">
        <v>69.070689999999999</v>
      </c>
      <c r="AW47" s="43">
        <v>34.299999999999997</v>
      </c>
      <c r="AX47" s="43"/>
      <c r="AY47" s="43">
        <v>0.30821999999999999</v>
      </c>
      <c r="AZ47" s="43"/>
      <c r="BA47" s="43">
        <v>2.4</v>
      </c>
      <c r="BB47" s="43"/>
      <c r="BC47" s="43">
        <v>31.980730000000001</v>
      </c>
      <c r="BD47" s="43"/>
      <c r="BE47" s="43">
        <v>18.3</v>
      </c>
      <c r="BF47" s="43"/>
      <c r="BG47" s="43"/>
      <c r="BH47" s="43"/>
      <c r="BI47" s="43">
        <v>16.724250000000001</v>
      </c>
      <c r="BJ47" s="43"/>
      <c r="BK47" s="43">
        <v>5.4230700000000001</v>
      </c>
      <c r="BL47" s="43"/>
      <c r="BM47" s="43">
        <v>6.3209999999999997</v>
      </c>
      <c r="BN47" s="43">
        <v>3.8490000000000002</v>
      </c>
      <c r="BO47" s="43">
        <v>1.97</v>
      </c>
      <c r="BP47" s="43">
        <v>136.32509999999999</v>
      </c>
      <c r="BQ47" s="43"/>
      <c r="BR47" s="43">
        <v>5.1528999999999998</v>
      </c>
      <c r="BS47" s="43">
        <v>129.74590000000001</v>
      </c>
      <c r="BT47" s="43">
        <v>9.1782299999999992</v>
      </c>
      <c r="BU47" s="43"/>
      <c r="BV47" s="43">
        <v>30.339099999999998</v>
      </c>
      <c r="BW47" s="43">
        <v>3.69495</v>
      </c>
      <c r="BX47" s="43">
        <v>9.58</v>
      </c>
      <c r="BY47" s="43"/>
      <c r="BZ47" s="43">
        <v>89.551069999999996</v>
      </c>
      <c r="CA47" s="43">
        <v>3.0036499999999999</v>
      </c>
      <c r="CB47" s="43">
        <v>1.4377</v>
      </c>
      <c r="CC47" s="43">
        <v>0.79300000000000004</v>
      </c>
      <c r="CD47" s="43">
        <v>22.303319999999999</v>
      </c>
      <c r="CE47" s="43">
        <v>437.77319999999997</v>
      </c>
      <c r="CF47" s="43">
        <v>10.3834</v>
      </c>
      <c r="CG47" s="43">
        <v>159.14510000000001</v>
      </c>
      <c r="CH47" s="43">
        <v>17.348659999999999</v>
      </c>
      <c r="CI47" s="43"/>
      <c r="CJ47" s="43"/>
      <c r="CK47" s="43">
        <v>17.883700000000001</v>
      </c>
      <c r="CL47" s="43">
        <v>4.7269600000000001</v>
      </c>
      <c r="CM47" s="43"/>
      <c r="CN47" s="43"/>
      <c r="CO47" s="43">
        <v>12.65667</v>
      </c>
      <c r="CP47" s="43">
        <v>264.56</v>
      </c>
      <c r="CQ47" s="43"/>
      <c r="CR47" s="43">
        <v>24.454000000000001</v>
      </c>
      <c r="CS47" s="43"/>
      <c r="CT47" s="43">
        <v>18.600000000000001</v>
      </c>
    </row>
    <row r="48" spans="1:98" ht="15.5" x14ac:dyDescent="0.35">
      <c r="A48" s="1"/>
      <c r="B48" s="42" t="s">
        <v>803</v>
      </c>
      <c r="C48" s="43"/>
      <c r="D48" s="43"/>
      <c r="E48" s="43">
        <v>20.31842</v>
      </c>
      <c r="F48" s="43">
        <v>12.07</v>
      </c>
      <c r="G48" s="43"/>
      <c r="H48" s="43">
        <v>1.26</v>
      </c>
      <c r="I48" s="43"/>
      <c r="J48" s="43"/>
      <c r="K48" s="43">
        <v>19.0291</v>
      </c>
      <c r="L48" s="43">
        <v>28.7</v>
      </c>
      <c r="M48" s="43">
        <v>11.3148</v>
      </c>
      <c r="N48" s="43">
        <v>11.86</v>
      </c>
      <c r="O48" s="43">
        <v>34.896000000000001</v>
      </c>
      <c r="P48" s="43"/>
      <c r="Q48" s="43"/>
      <c r="R48" s="43">
        <v>51.368000000000002</v>
      </c>
      <c r="S48" s="43"/>
      <c r="T48" s="43">
        <v>14.299300000000001</v>
      </c>
      <c r="U48" s="43"/>
      <c r="V48" s="43">
        <v>8.5</v>
      </c>
      <c r="W48" s="43"/>
      <c r="X48" s="43">
        <v>35.642270000000003</v>
      </c>
      <c r="Y48" s="43"/>
      <c r="Z48" s="43">
        <v>3.5235599999999998</v>
      </c>
      <c r="AA48" s="43"/>
      <c r="AB48" s="43"/>
      <c r="AC48" s="43">
        <v>17.260000000000002</v>
      </c>
      <c r="AD48" s="43"/>
      <c r="AE48" s="43">
        <v>4.4850000000000003</v>
      </c>
      <c r="AF48" s="43">
        <v>0.6</v>
      </c>
      <c r="AG48" s="43"/>
      <c r="AH48" s="43">
        <v>1.1229</v>
      </c>
      <c r="AI48" s="43"/>
      <c r="AJ48" s="43">
        <v>4.0911</v>
      </c>
      <c r="AK48" s="43">
        <v>0</v>
      </c>
      <c r="AL48" s="43">
        <v>3.7092000000000001</v>
      </c>
      <c r="AM48" s="43">
        <v>54.152000000000001</v>
      </c>
      <c r="AN48" s="43">
        <v>113.58167</v>
      </c>
      <c r="AO48" s="43">
        <v>28.1204</v>
      </c>
      <c r="AP48" s="43">
        <v>0.84</v>
      </c>
      <c r="AQ48" s="43">
        <v>164.67</v>
      </c>
      <c r="AR48" s="43"/>
      <c r="AS48" s="43">
        <v>34.501640000000002</v>
      </c>
      <c r="AT48" s="43">
        <v>30.53</v>
      </c>
      <c r="AU48" s="43"/>
      <c r="AV48" s="43">
        <v>69.303659999999994</v>
      </c>
      <c r="AW48" s="43">
        <v>34.976100000000002</v>
      </c>
      <c r="AX48" s="43"/>
      <c r="AY48" s="43">
        <v>0.26874999999999999</v>
      </c>
      <c r="AZ48" s="43"/>
      <c r="BA48" s="43">
        <v>2.4</v>
      </c>
      <c r="BB48" s="43"/>
      <c r="BC48" s="43">
        <v>32.38138</v>
      </c>
      <c r="BD48" s="43"/>
      <c r="BE48" s="43">
        <v>18.3</v>
      </c>
      <c r="BF48" s="43"/>
      <c r="BG48" s="43"/>
      <c r="BH48" s="43"/>
      <c r="BI48" s="43">
        <v>17.07347</v>
      </c>
      <c r="BJ48" s="43"/>
      <c r="BK48" s="43">
        <v>5.4399899999999999</v>
      </c>
      <c r="BL48" s="43"/>
      <c r="BM48" s="43">
        <v>6.5119999999999996</v>
      </c>
      <c r="BN48" s="43">
        <v>4.2709999999999999</v>
      </c>
      <c r="BO48" s="43">
        <v>1.92</v>
      </c>
      <c r="BP48" s="43">
        <v>138.80170000000001</v>
      </c>
      <c r="BQ48" s="43"/>
      <c r="BR48" s="43">
        <v>5.1299000000000001</v>
      </c>
      <c r="BS48" s="43">
        <v>130.21440000000001</v>
      </c>
      <c r="BT48" s="43">
        <v>9.5815599999999996</v>
      </c>
      <c r="BU48" s="43"/>
      <c r="BV48" s="43">
        <v>31.9436</v>
      </c>
      <c r="BW48" s="43">
        <v>4.0013500000000004</v>
      </c>
      <c r="BX48" s="43">
        <v>10.07</v>
      </c>
      <c r="BY48" s="43"/>
      <c r="BZ48" s="43">
        <v>91.488900000000001</v>
      </c>
      <c r="CA48" s="43">
        <v>3.1465399999999999</v>
      </c>
      <c r="CB48" s="43">
        <v>1.4157999999999999</v>
      </c>
      <c r="CC48" s="43">
        <v>0.80100000000000005</v>
      </c>
      <c r="CD48" s="43">
        <v>21.715299999999999</v>
      </c>
      <c r="CE48" s="43">
        <v>442.17322999999999</v>
      </c>
      <c r="CF48" s="43">
        <v>10.8978</v>
      </c>
      <c r="CG48" s="43">
        <v>154.8185</v>
      </c>
      <c r="CH48" s="43">
        <v>17.46416</v>
      </c>
      <c r="CI48" s="43"/>
      <c r="CJ48" s="43"/>
      <c r="CK48" s="43">
        <v>18.386700000000001</v>
      </c>
      <c r="CL48" s="43">
        <v>4.7160700000000002</v>
      </c>
      <c r="CM48" s="43"/>
      <c r="CN48" s="43"/>
      <c r="CO48" s="43">
        <v>13.68322</v>
      </c>
      <c r="CP48" s="43">
        <v>270.31</v>
      </c>
      <c r="CQ48" s="43"/>
      <c r="CR48" s="43">
        <v>25.265999999999998</v>
      </c>
      <c r="CS48" s="43"/>
      <c r="CT48" s="43">
        <v>18.73</v>
      </c>
    </row>
    <row r="49" spans="1:98" ht="15.5" x14ac:dyDescent="0.35">
      <c r="A49" s="1"/>
      <c r="B49" s="42" t="s">
        <v>804</v>
      </c>
      <c r="C49" s="43"/>
      <c r="D49" s="43"/>
      <c r="E49" s="43">
        <v>17.234300000000001</v>
      </c>
      <c r="F49" s="43">
        <v>13.14</v>
      </c>
      <c r="G49" s="43"/>
      <c r="H49" s="43">
        <v>3.097</v>
      </c>
      <c r="I49" s="43"/>
      <c r="J49" s="43"/>
      <c r="K49" s="43">
        <v>20.0382</v>
      </c>
      <c r="L49" s="43">
        <v>28.002400000000002</v>
      </c>
      <c r="M49" s="43">
        <v>11.1973</v>
      </c>
      <c r="N49" s="43">
        <v>11.91</v>
      </c>
      <c r="O49" s="43">
        <v>34.671999999999997</v>
      </c>
      <c r="P49" s="43"/>
      <c r="Q49" s="43"/>
      <c r="R49" s="43">
        <v>51.073</v>
      </c>
      <c r="S49" s="43"/>
      <c r="T49" s="43">
        <v>14.584</v>
      </c>
      <c r="U49" s="43"/>
      <c r="V49" s="43">
        <v>8.8000000000000007</v>
      </c>
      <c r="W49" s="43"/>
      <c r="X49" s="43">
        <v>35.533749999999998</v>
      </c>
      <c r="Y49" s="43"/>
      <c r="Z49" s="43">
        <v>3.4712700000000001</v>
      </c>
      <c r="AA49" s="43"/>
      <c r="AB49" s="43"/>
      <c r="AC49" s="43">
        <v>17.16</v>
      </c>
      <c r="AD49" s="43"/>
      <c r="AE49" s="43">
        <v>4.3090000000000002</v>
      </c>
      <c r="AF49" s="43">
        <v>0.6</v>
      </c>
      <c r="AG49" s="43"/>
      <c r="AH49" s="43">
        <v>1.1476999999999999</v>
      </c>
      <c r="AI49" s="43"/>
      <c r="AJ49" s="43">
        <v>4.0739599999999996</v>
      </c>
      <c r="AK49" s="43">
        <v>0</v>
      </c>
      <c r="AL49" s="43">
        <v>3.7827999999999999</v>
      </c>
      <c r="AM49" s="43">
        <v>53.398200000000003</v>
      </c>
      <c r="AN49" s="43">
        <v>112.21476</v>
      </c>
      <c r="AO49" s="43">
        <v>27.315200000000001</v>
      </c>
      <c r="AP49" s="43">
        <v>0.87</v>
      </c>
      <c r="AQ49" s="43">
        <v>167.69</v>
      </c>
      <c r="AR49" s="43"/>
      <c r="AS49" s="43">
        <v>34.829300000000003</v>
      </c>
      <c r="AT49" s="43">
        <v>30.91</v>
      </c>
      <c r="AU49" s="43"/>
      <c r="AV49" s="43">
        <v>74.502380000000002</v>
      </c>
      <c r="AW49" s="43">
        <v>35.804000000000002</v>
      </c>
      <c r="AX49" s="43"/>
      <c r="AY49" s="43">
        <v>0.33033000000000001</v>
      </c>
      <c r="AZ49" s="43"/>
      <c r="BA49" s="43">
        <v>2.4</v>
      </c>
      <c r="BB49" s="43"/>
      <c r="BC49" s="43">
        <v>32.192369999999997</v>
      </c>
      <c r="BD49" s="43"/>
      <c r="BE49" s="43">
        <v>18.3</v>
      </c>
      <c r="BF49" s="43"/>
      <c r="BG49" s="43"/>
      <c r="BH49" s="43"/>
      <c r="BI49" s="43">
        <v>16.820049999999998</v>
      </c>
      <c r="BJ49" s="43"/>
      <c r="BK49" s="43">
        <v>5.3898299999999999</v>
      </c>
      <c r="BL49" s="43"/>
      <c r="BM49" s="43">
        <v>6.7409999999999997</v>
      </c>
      <c r="BN49" s="43">
        <v>4.6680000000000001</v>
      </c>
      <c r="BO49" s="43">
        <v>1.97</v>
      </c>
      <c r="BP49" s="43">
        <v>138.9983</v>
      </c>
      <c r="BQ49" s="43"/>
      <c r="BR49" s="43">
        <v>5.0053000000000001</v>
      </c>
      <c r="BS49" s="43">
        <v>126.0522</v>
      </c>
      <c r="BT49" s="43">
        <v>10.421340000000001</v>
      </c>
      <c r="BU49" s="43"/>
      <c r="BV49" s="43">
        <v>33.400799999999997</v>
      </c>
      <c r="BW49" s="43">
        <v>4.0848199999999997</v>
      </c>
      <c r="BX49" s="43">
        <v>11.23</v>
      </c>
      <c r="BY49" s="43"/>
      <c r="BZ49" s="43">
        <v>92.182569999999998</v>
      </c>
      <c r="CA49" s="43">
        <v>3.4819800000000001</v>
      </c>
      <c r="CB49" s="43">
        <v>1.3934</v>
      </c>
      <c r="CC49" s="43">
        <v>0.83599999999999997</v>
      </c>
      <c r="CD49" s="43">
        <v>22.361190000000001</v>
      </c>
      <c r="CE49" s="43">
        <v>433.52030999999999</v>
      </c>
      <c r="CF49" s="43">
        <v>10.973699999999999</v>
      </c>
      <c r="CG49" s="43">
        <v>156.40969999999999</v>
      </c>
      <c r="CH49" s="43">
        <v>17.460039999999999</v>
      </c>
      <c r="CI49" s="43"/>
      <c r="CJ49" s="43"/>
      <c r="CK49" s="43">
        <v>19.140999999999998</v>
      </c>
      <c r="CL49" s="43">
        <v>4.6827399999999999</v>
      </c>
      <c r="CM49" s="43"/>
      <c r="CN49" s="43"/>
      <c r="CO49" s="43">
        <v>14.14658</v>
      </c>
      <c r="CP49" s="43">
        <v>281.11</v>
      </c>
      <c r="CQ49" s="43"/>
      <c r="CR49" s="43">
        <v>25.561</v>
      </c>
      <c r="CS49" s="43"/>
      <c r="CT49" s="43">
        <v>18.788</v>
      </c>
    </row>
    <row r="50" spans="1:98" ht="15.5" x14ac:dyDescent="0.35">
      <c r="A50" s="1"/>
      <c r="B50" s="42" t="s">
        <v>805</v>
      </c>
      <c r="C50" s="43"/>
      <c r="D50" s="43"/>
      <c r="E50" s="43">
        <v>17.382549999999998</v>
      </c>
      <c r="F50" s="43">
        <v>12.959</v>
      </c>
      <c r="G50" s="43"/>
      <c r="H50" s="43">
        <v>4.149</v>
      </c>
      <c r="I50" s="43"/>
      <c r="J50" s="43"/>
      <c r="K50" s="43">
        <v>20.343</v>
      </c>
      <c r="L50" s="43">
        <v>27.843599999999999</v>
      </c>
      <c r="M50" s="43">
        <v>11.3222</v>
      </c>
      <c r="N50" s="43">
        <v>11.5</v>
      </c>
      <c r="O50" s="43">
        <v>34.902000000000001</v>
      </c>
      <c r="P50" s="43"/>
      <c r="Q50" s="43"/>
      <c r="R50" s="43">
        <v>51.594999999999999</v>
      </c>
      <c r="S50" s="43"/>
      <c r="T50" s="43">
        <v>14.534599999999999</v>
      </c>
      <c r="U50" s="43"/>
      <c r="V50" s="43">
        <v>9.1</v>
      </c>
      <c r="W50" s="43"/>
      <c r="X50" s="43">
        <v>37.359310000000001</v>
      </c>
      <c r="Y50" s="43"/>
      <c r="Z50" s="43">
        <v>3.6810999999999998</v>
      </c>
      <c r="AA50" s="43"/>
      <c r="AB50" s="43"/>
      <c r="AC50" s="43">
        <v>16.899999999999999</v>
      </c>
      <c r="AD50" s="43"/>
      <c r="AE50" s="43">
        <v>4.234</v>
      </c>
      <c r="AF50" s="43">
        <v>0.6</v>
      </c>
      <c r="AG50" s="43"/>
      <c r="AH50" s="43">
        <v>1.2067000000000001</v>
      </c>
      <c r="AI50" s="43"/>
      <c r="AJ50" s="43">
        <v>4.2364699999999997</v>
      </c>
      <c r="AK50" s="43">
        <v>0</v>
      </c>
      <c r="AL50" s="43">
        <v>3.7412999999999998</v>
      </c>
      <c r="AM50" s="43">
        <v>54.374699999999997</v>
      </c>
      <c r="AN50" s="43">
        <v>111.60077</v>
      </c>
      <c r="AO50" s="43">
        <v>27.900300000000001</v>
      </c>
      <c r="AP50" s="43">
        <v>0.94</v>
      </c>
      <c r="AQ50" s="43">
        <v>168.07</v>
      </c>
      <c r="AR50" s="43"/>
      <c r="AS50" s="43">
        <v>35.54609</v>
      </c>
      <c r="AT50" s="43">
        <v>30.93</v>
      </c>
      <c r="AU50" s="43"/>
      <c r="AV50" s="43">
        <v>107.23909</v>
      </c>
      <c r="AW50" s="43">
        <v>36.598300000000002</v>
      </c>
      <c r="AX50" s="43"/>
      <c r="AY50" s="43">
        <v>0.37741000000000002</v>
      </c>
      <c r="AZ50" s="43"/>
      <c r="BA50" s="43">
        <v>2.2999999999999998</v>
      </c>
      <c r="BB50" s="43"/>
      <c r="BC50" s="43">
        <v>35.147950000000002</v>
      </c>
      <c r="BD50" s="43"/>
      <c r="BE50" s="43">
        <v>18.3</v>
      </c>
      <c r="BF50" s="43"/>
      <c r="BG50" s="43"/>
      <c r="BH50" s="43"/>
      <c r="BI50" s="43">
        <v>16.66592</v>
      </c>
      <c r="BJ50" s="43"/>
      <c r="BK50" s="43">
        <v>5.2082499999999996</v>
      </c>
      <c r="BL50" s="43"/>
      <c r="BM50" s="43">
        <v>6.5209999999999999</v>
      </c>
      <c r="BN50" s="43">
        <v>4.2270000000000003</v>
      </c>
      <c r="BO50" s="43">
        <v>1.91</v>
      </c>
      <c r="BP50" s="43">
        <v>135.09989999999999</v>
      </c>
      <c r="BQ50" s="43"/>
      <c r="BR50" s="43">
        <v>5.1410999999999998</v>
      </c>
      <c r="BS50" s="43">
        <v>127.2032</v>
      </c>
      <c r="BT50" s="43">
        <v>10.33592</v>
      </c>
      <c r="BU50" s="43"/>
      <c r="BV50" s="43">
        <v>34.398899999999998</v>
      </c>
      <c r="BW50" s="43">
        <v>4.1258100000000004</v>
      </c>
      <c r="BX50" s="43">
        <v>12.53</v>
      </c>
      <c r="BY50" s="43"/>
      <c r="BZ50" s="43">
        <v>91.649879999999996</v>
      </c>
      <c r="CA50" s="43">
        <v>8.0204500000000003</v>
      </c>
      <c r="CB50" s="43">
        <v>1.3408</v>
      </c>
      <c r="CC50" s="43">
        <v>0.81599999999999995</v>
      </c>
      <c r="CD50" s="43">
        <v>23.744350000000001</v>
      </c>
      <c r="CE50" s="43">
        <v>444.70362</v>
      </c>
      <c r="CF50" s="43">
        <v>10.9779</v>
      </c>
      <c r="CG50" s="43">
        <v>152.24180000000001</v>
      </c>
      <c r="CH50" s="43">
        <v>17.352429999999998</v>
      </c>
      <c r="CI50" s="43"/>
      <c r="CJ50" s="43"/>
      <c r="CK50" s="43">
        <v>19.697399999999998</v>
      </c>
      <c r="CL50" s="43">
        <v>4.7515900000000002</v>
      </c>
      <c r="CM50" s="43"/>
      <c r="CN50" s="43"/>
      <c r="CO50" s="43">
        <v>14.36192</v>
      </c>
      <c r="CP50" s="43">
        <v>284.97000000000003</v>
      </c>
      <c r="CQ50" s="43"/>
      <c r="CR50" s="43">
        <v>25.643999999999998</v>
      </c>
      <c r="CS50" s="43"/>
      <c r="CT50" s="43">
        <v>22.841000000000001</v>
      </c>
    </row>
    <row r="51" spans="1:98" ht="15.5" x14ac:dyDescent="0.35">
      <c r="A51" s="1"/>
      <c r="B51" s="42" t="s">
        <v>806</v>
      </c>
      <c r="C51" s="43"/>
      <c r="D51" s="43"/>
      <c r="E51" s="43">
        <v>15.757680000000001</v>
      </c>
      <c r="F51" s="43">
        <v>13.287000000000001</v>
      </c>
      <c r="G51" s="43"/>
      <c r="H51" s="43">
        <v>4.1840000000000002</v>
      </c>
      <c r="I51" s="43"/>
      <c r="J51" s="43"/>
      <c r="K51" s="43">
        <v>19.765699999999999</v>
      </c>
      <c r="L51" s="43">
        <v>27.580500000000001</v>
      </c>
      <c r="M51" s="43">
        <v>11.646699999999999</v>
      </c>
      <c r="N51" s="43">
        <v>10.78</v>
      </c>
      <c r="O51" s="43">
        <v>33.808</v>
      </c>
      <c r="P51" s="43"/>
      <c r="Q51" s="43"/>
      <c r="R51" s="43">
        <v>51.518999999999998</v>
      </c>
      <c r="S51" s="43"/>
      <c r="T51" s="43">
        <v>14.5891</v>
      </c>
      <c r="U51" s="43"/>
      <c r="V51" s="43">
        <v>8.9</v>
      </c>
      <c r="W51" s="43"/>
      <c r="X51" s="43">
        <v>33.304380000000002</v>
      </c>
      <c r="Y51" s="43"/>
      <c r="Z51" s="43">
        <v>3.4485100000000002</v>
      </c>
      <c r="AA51" s="43"/>
      <c r="AB51" s="43"/>
      <c r="AC51" s="43">
        <v>16.47</v>
      </c>
      <c r="AD51" s="43"/>
      <c r="AE51" s="43">
        <v>4.2750000000000004</v>
      </c>
      <c r="AF51" s="43">
        <v>0.6</v>
      </c>
      <c r="AG51" s="43"/>
      <c r="AH51" s="43">
        <v>1.2892999999999999</v>
      </c>
      <c r="AI51" s="43"/>
      <c r="AJ51" s="43">
        <v>4.23285</v>
      </c>
      <c r="AK51" s="43">
        <v>0</v>
      </c>
      <c r="AL51" s="43">
        <v>3.3449</v>
      </c>
      <c r="AM51" s="43">
        <v>50.841900000000003</v>
      </c>
      <c r="AN51" s="43">
        <v>113.22192</v>
      </c>
      <c r="AO51" s="43">
        <v>28.400400000000001</v>
      </c>
      <c r="AP51" s="43">
        <v>1.03</v>
      </c>
      <c r="AQ51" s="43">
        <v>168.08</v>
      </c>
      <c r="AR51" s="43"/>
      <c r="AS51" s="43">
        <v>37.177909999999997</v>
      </c>
      <c r="AT51" s="43">
        <v>30.75</v>
      </c>
      <c r="AU51" s="43"/>
      <c r="AV51" s="43">
        <v>187.63892000000001</v>
      </c>
      <c r="AW51" s="43">
        <v>37.665100000000002</v>
      </c>
      <c r="AX51" s="43"/>
      <c r="AY51" s="43">
        <v>0.28251999999999999</v>
      </c>
      <c r="AZ51" s="43"/>
      <c r="BA51" s="43">
        <v>2.4</v>
      </c>
      <c r="BB51" s="43"/>
      <c r="BC51" s="43">
        <v>60.534680000000002</v>
      </c>
      <c r="BD51" s="43"/>
      <c r="BE51" s="43">
        <v>18.3</v>
      </c>
      <c r="BF51" s="43"/>
      <c r="BG51" s="43"/>
      <c r="BH51" s="43"/>
      <c r="BI51" s="43">
        <v>16.617429999999999</v>
      </c>
      <c r="BJ51" s="43"/>
      <c r="BK51" s="43">
        <v>5.3289499999999999</v>
      </c>
      <c r="BL51" s="43"/>
      <c r="BM51" s="43">
        <v>6.3209999999999997</v>
      </c>
      <c r="BN51" s="43">
        <v>3.6459999999999999</v>
      </c>
      <c r="BO51" s="43">
        <v>1.89</v>
      </c>
      <c r="BP51" s="43">
        <v>136.9709</v>
      </c>
      <c r="BQ51" s="43"/>
      <c r="BR51" s="43">
        <v>5.0933000000000002</v>
      </c>
      <c r="BS51" s="43">
        <v>127.68770000000001</v>
      </c>
      <c r="BT51" s="43">
        <v>11.28434</v>
      </c>
      <c r="BU51" s="43"/>
      <c r="BV51" s="43">
        <v>35.012700000000002</v>
      </c>
      <c r="BW51" s="43">
        <v>3.9547300000000001</v>
      </c>
      <c r="BX51" s="43">
        <v>12.8</v>
      </c>
      <c r="BY51" s="43"/>
      <c r="BZ51" s="43">
        <v>90.99973</v>
      </c>
      <c r="CA51" s="43">
        <v>24.33699</v>
      </c>
      <c r="CB51" s="43">
        <v>1.2318</v>
      </c>
      <c r="CC51" s="43">
        <v>0.81200000000000006</v>
      </c>
      <c r="CD51" s="43">
        <v>24.40042</v>
      </c>
      <c r="CE51" s="43">
        <v>444.62180000000001</v>
      </c>
      <c r="CF51" s="43">
        <v>10.8729</v>
      </c>
      <c r="CG51" s="43">
        <v>156.0975</v>
      </c>
      <c r="CH51" s="43">
        <v>17.596599999999999</v>
      </c>
      <c r="CI51" s="43"/>
      <c r="CJ51" s="43"/>
      <c r="CK51" s="43">
        <v>18.180399999999999</v>
      </c>
      <c r="CL51" s="43">
        <v>4.7173100000000003</v>
      </c>
      <c r="CM51" s="43"/>
      <c r="CN51" s="43"/>
      <c r="CO51" s="43">
        <v>14.604480000000001</v>
      </c>
      <c r="CP51" s="43">
        <v>286.19</v>
      </c>
      <c r="CQ51" s="43"/>
      <c r="CR51" s="43">
        <v>28.978999999999999</v>
      </c>
      <c r="CS51" s="43"/>
      <c r="CT51" s="43">
        <v>23.861999999999998</v>
      </c>
    </row>
    <row r="52" spans="1:98" ht="15.5" x14ac:dyDescent="0.35">
      <c r="A52" s="1"/>
      <c r="B52" s="42" t="s">
        <v>807</v>
      </c>
      <c r="C52" s="43"/>
      <c r="D52" s="43"/>
      <c r="E52" s="43">
        <v>17.368880000000001</v>
      </c>
      <c r="F52" s="43">
        <v>13.446</v>
      </c>
      <c r="G52" s="43"/>
      <c r="H52" s="43">
        <v>4.1970000000000001</v>
      </c>
      <c r="I52" s="43"/>
      <c r="J52" s="43"/>
      <c r="K52" s="43">
        <v>19.898499999999999</v>
      </c>
      <c r="L52" s="43">
        <v>27.0764</v>
      </c>
      <c r="M52" s="43">
        <v>11.884399999999999</v>
      </c>
      <c r="N52" s="43">
        <v>11.07</v>
      </c>
      <c r="O52" s="43">
        <v>34.234000000000002</v>
      </c>
      <c r="P52" s="43"/>
      <c r="Q52" s="43"/>
      <c r="R52" s="43">
        <v>51.276000000000003</v>
      </c>
      <c r="S52" s="43"/>
      <c r="T52" s="43">
        <v>14.2272</v>
      </c>
      <c r="U52" s="43"/>
      <c r="V52" s="43">
        <v>8.8000000000000007</v>
      </c>
      <c r="W52" s="43"/>
      <c r="X52" s="43">
        <v>132.97053</v>
      </c>
      <c r="Y52" s="43"/>
      <c r="Z52" s="43">
        <v>3.5139800000000001</v>
      </c>
      <c r="AA52" s="43"/>
      <c r="AB52" s="43"/>
      <c r="AC52" s="43">
        <v>16.46</v>
      </c>
      <c r="AD52" s="43"/>
      <c r="AE52" s="43">
        <v>4.3479999999999999</v>
      </c>
      <c r="AF52" s="43">
        <v>1.4</v>
      </c>
      <c r="AG52" s="43"/>
      <c r="AH52" s="43">
        <v>1.2857000000000001</v>
      </c>
      <c r="AI52" s="43"/>
      <c r="AJ52" s="43">
        <v>4.8772500000000001</v>
      </c>
      <c r="AK52" s="43">
        <v>0</v>
      </c>
      <c r="AL52" s="43">
        <v>2.5550999999999999</v>
      </c>
      <c r="AM52" s="43">
        <v>50.7393</v>
      </c>
      <c r="AN52" s="43">
        <v>114.18765999999999</v>
      </c>
      <c r="AO52" s="43">
        <v>29.201699999999999</v>
      </c>
      <c r="AP52" s="43">
        <v>1.1499999999999999</v>
      </c>
      <c r="AQ52" s="43">
        <v>168.48</v>
      </c>
      <c r="AR52" s="43"/>
      <c r="AS52" s="43">
        <v>37.695050000000002</v>
      </c>
      <c r="AT52" s="43">
        <v>30.8</v>
      </c>
      <c r="AU52" s="43"/>
      <c r="AV52" s="43">
        <v>184.80762999999999</v>
      </c>
      <c r="AW52" s="43">
        <v>38.029400000000003</v>
      </c>
      <c r="AX52" s="43"/>
      <c r="AY52" s="43">
        <v>0.32225999999999999</v>
      </c>
      <c r="AZ52" s="43"/>
      <c r="BA52" s="43">
        <v>2.6</v>
      </c>
      <c r="BB52" s="43"/>
      <c r="BC52" s="43">
        <v>61.540309999999998</v>
      </c>
      <c r="BD52" s="43"/>
      <c r="BE52" s="43">
        <v>18.3</v>
      </c>
      <c r="BF52" s="43"/>
      <c r="BG52" s="43"/>
      <c r="BH52" s="43"/>
      <c r="BI52" s="43">
        <v>17.086639999999999</v>
      </c>
      <c r="BJ52" s="43"/>
      <c r="BK52" s="43">
        <v>5.35588</v>
      </c>
      <c r="BL52" s="43"/>
      <c r="BM52" s="43">
        <v>6.3209999999999997</v>
      </c>
      <c r="BN52" s="43">
        <v>29.975999999999999</v>
      </c>
      <c r="BO52" s="43">
        <v>1.82</v>
      </c>
      <c r="BP52" s="43">
        <v>141.89109999999999</v>
      </c>
      <c r="BQ52" s="43"/>
      <c r="BR52" s="43">
        <v>5.0022000000000002</v>
      </c>
      <c r="BS52" s="43">
        <v>126.37390000000001</v>
      </c>
      <c r="BT52" s="43">
        <v>11.565569999999999</v>
      </c>
      <c r="BU52" s="43"/>
      <c r="BV52" s="43">
        <v>35.0411</v>
      </c>
      <c r="BW52" s="43">
        <v>3.9614600000000002</v>
      </c>
      <c r="BX52" s="43">
        <v>12.87</v>
      </c>
      <c r="BY52" s="43"/>
      <c r="BZ52" s="43">
        <v>90.376239999999996</v>
      </c>
      <c r="CA52" s="43">
        <v>24.85519</v>
      </c>
      <c r="CB52" s="43">
        <v>0.84540000000000004</v>
      </c>
      <c r="CC52" s="43">
        <v>0.81499999999999995</v>
      </c>
      <c r="CD52" s="43">
        <v>24.727720000000001</v>
      </c>
      <c r="CE52" s="43">
        <v>452.56072</v>
      </c>
      <c r="CF52" s="43">
        <v>11.043200000000001</v>
      </c>
      <c r="CG52" s="43">
        <v>155.2877</v>
      </c>
      <c r="CH52" s="43">
        <v>17.34563</v>
      </c>
      <c r="CI52" s="43"/>
      <c r="CJ52" s="43"/>
      <c r="CK52" s="43">
        <v>18.656099999999999</v>
      </c>
      <c r="CL52" s="43">
        <v>5.1628600000000002</v>
      </c>
      <c r="CM52" s="43"/>
      <c r="CN52" s="43"/>
      <c r="CO52" s="43">
        <v>15.31915</v>
      </c>
      <c r="CP52" s="43">
        <v>281.83</v>
      </c>
      <c r="CQ52" s="43"/>
      <c r="CR52" s="43">
        <v>32.594000000000001</v>
      </c>
      <c r="CS52" s="43"/>
      <c r="CT52" s="43">
        <v>24.064</v>
      </c>
    </row>
    <row r="53" spans="1:98" ht="15.5" x14ac:dyDescent="0.35">
      <c r="A53" s="1"/>
      <c r="B53" s="42" t="s">
        <v>808</v>
      </c>
      <c r="C53" s="43"/>
      <c r="D53" s="43"/>
      <c r="E53" s="43">
        <v>19.678080000000001</v>
      </c>
      <c r="F53" s="43">
        <v>13.536</v>
      </c>
      <c r="G53" s="43"/>
      <c r="H53" s="43">
        <v>4.407</v>
      </c>
      <c r="I53" s="43"/>
      <c r="J53" s="43"/>
      <c r="K53" s="43">
        <v>19.476600000000001</v>
      </c>
      <c r="L53" s="43">
        <v>26.221699999999998</v>
      </c>
      <c r="M53" s="43">
        <v>11.811400000000001</v>
      </c>
      <c r="N53" s="43">
        <v>11.76</v>
      </c>
      <c r="O53" s="43">
        <v>33.938000000000002</v>
      </c>
      <c r="P53" s="43"/>
      <c r="Q53" s="43"/>
      <c r="R53" s="43">
        <v>29.89</v>
      </c>
      <c r="S53" s="43"/>
      <c r="T53" s="43">
        <v>14.585800000000001</v>
      </c>
      <c r="U53" s="43"/>
      <c r="V53" s="43">
        <v>8.6999999999999993</v>
      </c>
      <c r="W53" s="43"/>
      <c r="X53" s="43">
        <v>118.91709</v>
      </c>
      <c r="Y53" s="43"/>
      <c r="Z53" s="43">
        <v>3.4254600000000002</v>
      </c>
      <c r="AA53" s="43"/>
      <c r="AB53" s="43"/>
      <c r="AC53" s="43">
        <v>16.3</v>
      </c>
      <c r="AD53" s="43"/>
      <c r="AE53" s="43">
        <v>4.1779999999999999</v>
      </c>
      <c r="AF53" s="43">
        <v>3.1</v>
      </c>
      <c r="AG53" s="43"/>
      <c r="AH53" s="43">
        <v>1.4351</v>
      </c>
      <c r="AI53" s="43"/>
      <c r="AJ53" s="43">
        <v>4.42605</v>
      </c>
      <c r="AK53" s="43">
        <v>0</v>
      </c>
      <c r="AL53" s="43">
        <v>1.8655999999999999</v>
      </c>
      <c r="AM53" s="43">
        <v>51.101500000000001</v>
      </c>
      <c r="AN53" s="43">
        <v>112.4696</v>
      </c>
      <c r="AO53" s="43">
        <v>29.367899999999999</v>
      </c>
      <c r="AP53" s="43">
        <v>1.26</v>
      </c>
      <c r="AQ53" s="43">
        <v>166.17</v>
      </c>
      <c r="AR53" s="43"/>
      <c r="AS53" s="43">
        <v>37.856749999999998</v>
      </c>
      <c r="AT53" s="43">
        <v>30.19</v>
      </c>
      <c r="AU53" s="43"/>
      <c r="AV53" s="43">
        <v>189.97325000000001</v>
      </c>
      <c r="AW53" s="43">
        <v>38.0518</v>
      </c>
      <c r="AX53" s="43"/>
      <c r="AY53" s="43">
        <v>0.25511</v>
      </c>
      <c r="AZ53" s="43"/>
      <c r="BA53" s="43">
        <v>2.6</v>
      </c>
      <c r="BB53" s="43"/>
      <c r="BC53" s="43">
        <v>61.230719999999998</v>
      </c>
      <c r="BD53" s="43"/>
      <c r="BE53" s="43">
        <v>18.3</v>
      </c>
      <c r="BF53" s="43"/>
      <c r="BG53" s="43"/>
      <c r="BH53" s="43"/>
      <c r="BI53" s="43">
        <v>16.748380000000001</v>
      </c>
      <c r="BJ53" s="43"/>
      <c r="BK53" s="43">
        <v>5.48346</v>
      </c>
      <c r="BL53" s="43"/>
      <c r="BM53" s="43">
        <v>6.5119999999999996</v>
      </c>
      <c r="BN53" s="43">
        <v>47.24</v>
      </c>
      <c r="BO53" s="43">
        <v>1.8</v>
      </c>
      <c r="BP53" s="43">
        <v>142.0609</v>
      </c>
      <c r="BQ53" s="43"/>
      <c r="BR53" s="43">
        <v>4.9867999999999997</v>
      </c>
      <c r="BS53" s="43">
        <v>127.35639999999999</v>
      </c>
      <c r="BT53" s="43">
        <v>11.809519999999999</v>
      </c>
      <c r="BU53" s="43"/>
      <c r="BV53" s="43">
        <v>35.201900000000002</v>
      </c>
      <c r="BW53" s="43">
        <v>3.9545699999999999</v>
      </c>
      <c r="BX53" s="43">
        <v>12.67</v>
      </c>
      <c r="BY53" s="43"/>
      <c r="BZ53" s="43">
        <v>90.44708</v>
      </c>
      <c r="CA53" s="43">
        <v>24.887039999999999</v>
      </c>
      <c r="CB53" s="43">
        <v>0.60799999999999998</v>
      </c>
      <c r="CC53" s="43">
        <v>0.80400000000000005</v>
      </c>
      <c r="CD53" s="43">
        <v>24.77825</v>
      </c>
      <c r="CE53" s="43">
        <v>447.30049000000002</v>
      </c>
      <c r="CF53" s="43">
        <v>11.241</v>
      </c>
      <c r="CG53" s="43">
        <v>154.73589999999999</v>
      </c>
      <c r="CH53" s="43">
        <v>17.706620000000001</v>
      </c>
      <c r="CI53" s="43"/>
      <c r="CJ53" s="43"/>
      <c r="CK53" s="43">
        <v>20.367599999999999</v>
      </c>
      <c r="CL53" s="43">
        <v>5.3409899999999997</v>
      </c>
      <c r="CM53" s="43"/>
      <c r="CN53" s="43"/>
      <c r="CO53" s="43">
        <v>15.698980000000001</v>
      </c>
      <c r="CP53" s="43">
        <v>284.04000000000002</v>
      </c>
      <c r="CQ53" s="43"/>
      <c r="CR53" s="43">
        <v>33.960999999999999</v>
      </c>
      <c r="CS53" s="43"/>
      <c r="CT53" s="43">
        <v>24.282</v>
      </c>
    </row>
    <row r="54" spans="1:98" ht="15.5" x14ac:dyDescent="0.35">
      <c r="A54" s="1"/>
      <c r="B54" s="42" t="s">
        <v>809</v>
      </c>
      <c r="C54" s="43"/>
      <c r="D54" s="43"/>
      <c r="E54" s="43">
        <v>24.38401</v>
      </c>
      <c r="F54" s="43">
        <v>13.467000000000001</v>
      </c>
      <c r="G54" s="43"/>
      <c r="H54" s="43">
        <v>4.3040000000000003</v>
      </c>
      <c r="I54" s="43"/>
      <c r="J54" s="43"/>
      <c r="K54" s="43">
        <v>19.123799999999999</v>
      </c>
      <c r="L54" s="43">
        <v>25.649799999999999</v>
      </c>
      <c r="M54" s="43">
        <v>12.8073</v>
      </c>
      <c r="N54" s="43">
        <v>11.98</v>
      </c>
      <c r="O54" s="43">
        <v>33.695999999999998</v>
      </c>
      <c r="P54" s="43"/>
      <c r="Q54" s="43"/>
      <c r="R54" s="43">
        <v>51.058</v>
      </c>
      <c r="S54" s="43"/>
      <c r="T54" s="43">
        <v>15.065200000000001</v>
      </c>
      <c r="U54" s="43"/>
      <c r="V54" s="43">
        <v>8.6</v>
      </c>
      <c r="W54" s="43"/>
      <c r="X54" s="43">
        <v>110.42701</v>
      </c>
      <c r="Y54" s="43"/>
      <c r="Z54" s="43">
        <v>3.2563599999999999</v>
      </c>
      <c r="AA54" s="43"/>
      <c r="AB54" s="43"/>
      <c r="AC54" s="43">
        <v>14.98</v>
      </c>
      <c r="AD54" s="43"/>
      <c r="AE54" s="43">
        <v>4.3789999999999996</v>
      </c>
      <c r="AF54" s="43">
        <v>4.0999999999999996</v>
      </c>
      <c r="AG54" s="43"/>
      <c r="AH54" s="43">
        <v>1.5026999999999999</v>
      </c>
      <c r="AI54" s="43"/>
      <c r="AJ54" s="43">
        <v>4.5418000000000003</v>
      </c>
      <c r="AK54" s="43">
        <v>0</v>
      </c>
      <c r="AL54" s="43">
        <v>1.5201</v>
      </c>
      <c r="AM54" s="43">
        <v>54.834000000000003</v>
      </c>
      <c r="AN54" s="43">
        <v>113.19225</v>
      </c>
      <c r="AO54" s="43">
        <v>28.776599999999998</v>
      </c>
      <c r="AP54" s="43">
        <v>1.2</v>
      </c>
      <c r="AQ54" s="43">
        <v>164.58</v>
      </c>
      <c r="AR54" s="43"/>
      <c r="AS54" s="43">
        <v>37.366720000000001</v>
      </c>
      <c r="AT54" s="43">
        <v>30.71</v>
      </c>
      <c r="AU54" s="43"/>
      <c r="AV54" s="43">
        <v>197.22980000000001</v>
      </c>
      <c r="AW54" s="43">
        <v>37.1736</v>
      </c>
      <c r="AX54" s="43"/>
      <c r="AY54" s="43">
        <v>0.28010000000000002</v>
      </c>
      <c r="AZ54" s="43"/>
      <c r="BA54" s="43">
        <v>2.6</v>
      </c>
      <c r="BB54" s="43"/>
      <c r="BC54" s="43">
        <v>61.574750000000002</v>
      </c>
      <c r="BD54" s="43"/>
      <c r="BE54" s="43">
        <v>18.3</v>
      </c>
      <c r="BF54" s="43"/>
      <c r="BG54" s="43"/>
      <c r="BH54" s="43"/>
      <c r="BI54" s="43">
        <v>16.659700000000001</v>
      </c>
      <c r="BJ54" s="43"/>
      <c r="BK54" s="43">
        <v>5.4352400000000003</v>
      </c>
      <c r="BL54" s="43"/>
      <c r="BM54" s="43">
        <v>6.7409999999999997</v>
      </c>
      <c r="BN54" s="43">
        <v>47.845999999999997</v>
      </c>
      <c r="BO54" s="43">
        <v>1.79</v>
      </c>
      <c r="BP54" s="43">
        <v>141.14340000000001</v>
      </c>
      <c r="BQ54" s="43"/>
      <c r="BR54" s="43">
        <v>5.2028999999999996</v>
      </c>
      <c r="BS54" s="43">
        <v>127.6553</v>
      </c>
      <c r="BT54" s="43">
        <v>11.467309999999999</v>
      </c>
      <c r="BU54" s="43"/>
      <c r="BV54" s="43">
        <v>35.2256</v>
      </c>
      <c r="BW54" s="43">
        <v>3.8564400000000001</v>
      </c>
      <c r="BX54" s="43">
        <v>11.71</v>
      </c>
      <c r="BY54" s="43"/>
      <c r="BZ54" s="43">
        <v>91.042720000000003</v>
      </c>
      <c r="CA54" s="43">
        <v>24.95946</v>
      </c>
      <c r="CB54" s="43">
        <v>0.48509999999999998</v>
      </c>
      <c r="CC54" s="43">
        <v>0.77400000000000002</v>
      </c>
      <c r="CD54" s="43">
        <v>25.588370000000001</v>
      </c>
      <c r="CE54" s="43">
        <v>451.97480999999999</v>
      </c>
      <c r="CF54" s="43">
        <v>11.4465</v>
      </c>
      <c r="CG54" s="43">
        <v>149.6892</v>
      </c>
      <c r="CH54" s="43">
        <v>17.816050000000001</v>
      </c>
      <c r="CI54" s="43"/>
      <c r="CJ54" s="43"/>
      <c r="CK54" s="43">
        <v>20.070399999999999</v>
      </c>
      <c r="CL54" s="43">
        <v>5.4302599999999996</v>
      </c>
      <c r="CM54" s="43"/>
      <c r="CN54" s="43"/>
      <c r="CO54" s="43">
        <v>15.76825</v>
      </c>
      <c r="CP54" s="43">
        <v>286.66000000000003</v>
      </c>
      <c r="CQ54" s="43"/>
      <c r="CR54" s="43">
        <v>34.008000000000003</v>
      </c>
      <c r="CS54" s="43"/>
      <c r="CT54" s="43">
        <v>23.864000000000001</v>
      </c>
    </row>
    <row r="55" spans="1:98" ht="15.5" x14ac:dyDescent="0.35">
      <c r="A55" s="1"/>
      <c r="B55" s="42" t="s">
        <v>78</v>
      </c>
      <c r="C55" s="43"/>
      <c r="D55" s="43"/>
      <c r="E55" s="43">
        <v>27.592459999999999</v>
      </c>
      <c r="F55" s="43">
        <v>13.555999999999999</v>
      </c>
      <c r="G55" s="43"/>
      <c r="H55" s="43">
        <v>0</v>
      </c>
      <c r="I55" s="43"/>
      <c r="J55" s="43"/>
      <c r="K55" s="43">
        <v>19.155999999999999</v>
      </c>
      <c r="L55" s="43">
        <v>25.009899999999998</v>
      </c>
      <c r="M55" s="43">
        <v>13.492100000000001</v>
      </c>
      <c r="N55" s="43">
        <v>12.58</v>
      </c>
      <c r="O55" s="43">
        <v>33.68</v>
      </c>
      <c r="P55" s="43"/>
      <c r="Q55" s="43"/>
      <c r="R55" s="43">
        <v>50.976999999999997</v>
      </c>
      <c r="S55" s="43"/>
      <c r="T55" s="43">
        <v>16.001300000000001</v>
      </c>
      <c r="U55" s="43"/>
      <c r="V55" s="43">
        <v>8.6</v>
      </c>
      <c r="W55" s="43"/>
      <c r="X55" s="43">
        <v>125.90525</v>
      </c>
      <c r="Y55" s="43"/>
      <c r="Z55" s="43">
        <v>3.21123</v>
      </c>
      <c r="AA55" s="43"/>
      <c r="AB55" s="43"/>
      <c r="AC55" s="43">
        <v>14.44</v>
      </c>
      <c r="AD55" s="43"/>
      <c r="AE55" s="43">
        <v>0</v>
      </c>
      <c r="AF55" s="43">
        <v>5.2</v>
      </c>
      <c r="AG55" s="43"/>
      <c r="AH55" s="43">
        <v>3.7606000000000002</v>
      </c>
      <c r="AI55" s="43"/>
      <c r="AJ55" s="43">
        <v>5.2758599999999998</v>
      </c>
      <c r="AK55" s="43">
        <v>0</v>
      </c>
      <c r="AL55" s="43">
        <v>1.2794000000000001</v>
      </c>
      <c r="AM55" s="43">
        <v>54.2654</v>
      </c>
      <c r="AN55" s="43">
        <v>112.15027000000001</v>
      </c>
      <c r="AO55" s="43">
        <v>29.121200000000002</v>
      </c>
      <c r="AP55" s="43">
        <v>0.83</v>
      </c>
      <c r="AQ55" s="43">
        <v>163.66</v>
      </c>
      <c r="AR55" s="43"/>
      <c r="AS55" s="43">
        <v>36.900069999999999</v>
      </c>
      <c r="AT55" s="43">
        <v>30.8</v>
      </c>
      <c r="AU55" s="43"/>
      <c r="AV55" s="43">
        <v>195.01730000000001</v>
      </c>
      <c r="AW55" s="43">
        <v>36.536900000000003</v>
      </c>
      <c r="AX55" s="43"/>
      <c r="AY55" s="43">
        <v>0.25868999999999998</v>
      </c>
      <c r="AZ55" s="43"/>
      <c r="BA55" s="43">
        <v>2.5</v>
      </c>
      <c r="BB55" s="43"/>
      <c r="BC55" s="43">
        <v>61.426519999999996</v>
      </c>
      <c r="BD55" s="43"/>
      <c r="BE55" s="43">
        <v>18.3</v>
      </c>
      <c r="BF55" s="43"/>
      <c r="BG55" s="43"/>
      <c r="BH55" s="43"/>
      <c r="BI55" s="43">
        <v>16.478829999999999</v>
      </c>
      <c r="BJ55" s="43"/>
      <c r="BK55" s="43">
        <v>5.2892200000000003</v>
      </c>
      <c r="BL55" s="43"/>
      <c r="BM55" s="43">
        <v>6.5209999999999999</v>
      </c>
      <c r="BN55" s="43">
        <v>50.206000000000003</v>
      </c>
      <c r="BO55" s="43">
        <v>1.83</v>
      </c>
      <c r="BP55" s="43">
        <v>139.79249999999999</v>
      </c>
      <c r="BQ55" s="43"/>
      <c r="BR55" s="43">
        <v>4.9980000000000002</v>
      </c>
      <c r="BS55" s="43">
        <v>127.34050000000001</v>
      </c>
      <c r="BT55" s="43">
        <v>11.54261</v>
      </c>
      <c r="BU55" s="43"/>
      <c r="BV55" s="43">
        <v>35.471699999999998</v>
      </c>
      <c r="BW55" s="43">
        <v>3.8369499999999999</v>
      </c>
      <c r="BX55" s="43">
        <v>12.86</v>
      </c>
      <c r="BY55" s="43"/>
      <c r="BZ55" s="43">
        <v>91.869200000000006</v>
      </c>
      <c r="CA55" s="43">
        <v>25.010400000000001</v>
      </c>
      <c r="CB55" s="43">
        <v>0.41789999999999999</v>
      </c>
      <c r="CC55" s="43">
        <v>0.76600000000000001</v>
      </c>
      <c r="CD55" s="43">
        <v>25.64958</v>
      </c>
      <c r="CE55" s="43">
        <v>450.14659999999998</v>
      </c>
      <c r="CF55" s="43">
        <v>11.4223</v>
      </c>
      <c r="CG55" s="43">
        <v>158.1815</v>
      </c>
      <c r="CH55" s="43">
        <v>17.896989999999999</v>
      </c>
      <c r="CI55" s="43"/>
      <c r="CJ55" s="43"/>
      <c r="CK55" s="43">
        <v>19.733699999999999</v>
      </c>
      <c r="CL55" s="43">
        <v>5.4173799999999996</v>
      </c>
      <c r="CM55" s="43"/>
      <c r="CN55" s="43"/>
      <c r="CO55" s="43">
        <v>16.302420000000001</v>
      </c>
      <c r="CP55" s="43">
        <v>287.24</v>
      </c>
      <c r="CQ55" s="43"/>
      <c r="CR55" s="43">
        <v>34.432000000000002</v>
      </c>
      <c r="CS55" s="43"/>
      <c r="CT55" s="43">
        <v>23.939</v>
      </c>
    </row>
    <row r="56" spans="1:98" ht="31.4" customHeight="1" x14ac:dyDescent="0.35">
      <c r="A56" s="1"/>
      <c r="B56" s="44" t="s">
        <v>900</v>
      </c>
      <c r="C56" s="45">
        <v>0</v>
      </c>
      <c r="D56" s="45">
        <v>0</v>
      </c>
      <c r="E56" s="45">
        <v>625.31974500000001</v>
      </c>
      <c r="F56" s="45">
        <v>296.28399999999999</v>
      </c>
      <c r="G56" s="45">
        <v>0</v>
      </c>
      <c r="H56" s="45">
        <v>84.349500000000006</v>
      </c>
      <c r="I56" s="45">
        <v>0</v>
      </c>
      <c r="J56" s="45">
        <v>0</v>
      </c>
      <c r="K56" s="45">
        <v>451.98415</v>
      </c>
      <c r="L56" s="45">
        <v>634.29485</v>
      </c>
      <c r="M56" s="45">
        <v>311.11034999999998</v>
      </c>
      <c r="N56" s="45">
        <v>300.27499999999998</v>
      </c>
      <c r="O56" s="45">
        <v>807.36800000000005</v>
      </c>
      <c r="P56" s="45">
        <v>0</v>
      </c>
      <c r="Q56" s="45">
        <v>0</v>
      </c>
      <c r="R56" s="45">
        <v>1223.1859999999999</v>
      </c>
      <c r="S56" s="45">
        <v>0</v>
      </c>
      <c r="T56" s="45">
        <v>362.5249</v>
      </c>
      <c r="U56" s="45">
        <v>0</v>
      </c>
      <c r="V56" s="45">
        <v>213.45</v>
      </c>
      <c r="W56" s="45">
        <v>0</v>
      </c>
      <c r="X56" s="45">
        <v>2519.71281</v>
      </c>
      <c r="Y56" s="45">
        <v>0</v>
      </c>
      <c r="Z56" s="45">
        <v>70.095635000000001</v>
      </c>
      <c r="AA56" s="45">
        <v>0</v>
      </c>
      <c r="AB56" s="45">
        <v>0</v>
      </c>
      <c r="AC56" s="45">
        <v>383.32499999999999</v>
      </c>
      <c r="AD56" s="45">
        <v>0</v>
      </c>
      <c r="AE56" s="45">
        <v>87.313500000000005</v>
      </c>
      <c r="AF56" s="45">
        <v>24.8</v>
      </c>
      <c r="AG56" s="45">
        <v>0</v>
      </c>
      <c r="AH56" s="45">
        <v>81.203999999999994</v>
      </c>
      <c r="AI56" s="45">
        <v>0</v>
      </c>
      <c r="AJ56" s="45">
        <v>118.96792499999999</v>
      </c>
      <c r="AK56" s="45">
        <v>0</v>
      </c>
      <c r="AL56" s="45">
        <v>59.79345</v>
      </c>
      <c r="AM56" s="45">
        <v>1203.2117000000001</v>
      </c>
      <c r="AN56" s="45">
        <v>2695.9670649999998</v>
      </c>
      <c r="AO56" s="45">
        <v>643.61220000000003</v>
      </c>
      <c r="AP56" s="45">
        <v>18.010000000000002</v>
      </c>
      <c r="AQ56" s="45">
        <v>3676.7049999999999</v>
      </c>
      <c r="AR56" s="45">
        <v>0</v>
      </c>
      <c r="AS56" s="45">
        <v>850.54481499999997</v>
      </c>
      <c r="AT56" s="45">
        <v>787.73500000000001</v>
      </c>
      <c r="AU56" s="45">
        <v>0</v>
      </c>
      <c r="AV56" s="45">
        <v>4092.0764800000002</v>
      </c>
      <c r="AW56" s="45">
        <v>868.67724999999996</v>
      </c>
      <c r="AX56" s="45">
        <v>0</v>
      </c>
      <c r="AY56" s="45">
        <v>6.7735849999999997</v>
      </c>
      <c r="AZ56" s="45">
        <v>0</v>
      </c>
      <c r="BA56" s="45">
        <v>55.16</v>
      </c>
      <c r="BB56" s="45">
        <v>0</v>
      </c>
      <c r="BC56" s="45">
        <v>1347.0092749999999</v>
      </c>
      <c r="BD56" s="45">
        <v>0</v>
      </c>
      <c r="BE56" s="45">
        <v>434.55</v>
      </c>
      <c r="BF56" s="45">
        <v>0</v>
      </c>
      <c r="BG56" s="45">
        <v>0</v>
      </c>
      <c r="BH56" s="45">
        <v>0</v>
      </c>
      <c r="BI56" s="45">
        <v>400.30413499999997</v>
      </c>
      <c r="BJ56" s="45">
        <v>0</v>
      </c>
      <c r="BK56" s="45">
        <v>118.62703</v>
      </c>
      <c r="BL56" s="45">
        <v>0</v>
      </c>
      <c r="BM56" s="45">
        <v>154.5385</v>
      </c>
      <c r="BN56" s="45">
        <v>884.79549999999995</v>
      </c>
      <c r="BO56" s="45">
        <v>45.255000000000003</v>
      </c>
      <c r="BP56" s="45">
        <v>3332.9949499999998</v>
      </c>
      <c r="BQ56" s="45">
        <v>0</v>
      </c>
      <c r="BR56" s="45">
        <v>128.6986</v>
      </c>
      <c r="BS56" s="45">
        <v>3048.2990500000001</v>
      </c>
      <c r="BT56" s="45">
        <v>259.91945500000003</v>
      </c>
      <c r="BU56" s="45">
        <v>0</v>
      </c>
      <c r="BV56" s="45">
        <v>791.44949999999994</v>
      </c>
      <c r="BW56" s="45">
        <v>93.445804999999993</v>
      </c>
      <c r="BX56" s="45">
        <v>262.89499999999998</v>
      </c>
      <c r="BY56" s="45">
        <v>0</v>
      </c>
      <c r="BZ56" s="45">
        <v>2165.4580150000002</v>
      </c>
      <c r="CA56" s="45">
        <v>511.60436499999997</v>
      </c>
      <c r="CB56" s="45">
        <v>21.950600000000001</v>
      </c>
      <c r="CC56" s="45">
        <v>16.840499999999999</v>
      </c>
      <c r="CD56" s="45">
        <v>584.46345499999995</v>
      </c>
      <c r="CE56" s="45">
        <v>10951.86707</v>
      </c>
      <c r="CF56" s="45">
        <v>255.60650000000001</v>
      </c>
      <c r="CG56" s="45">
        <v>3681.2815500000002</v>
      </c>
      <c r="CH56" s="45">
        <v>413.03458000000001</v>
      </c>
      <c r="CI56" s="45">
        <v>0</v>
      </c>
      <c r="CJ56" s="45">
        <v>0</v>
      </c>
      <c r="CK56" s="45">
        <v>412.02614999999997</v>
      </c>
      <c r="CL56" s="45">
        <v>114.622525</v>
      </c>
      <c r="CM56" s="45">
        <v>0</v>
      </c>
      <c r="CN56" s="45">
        <v>0</v>
      </c>
      <c r="CO56" s="45">
        <v>276.00209000000001</v>
      </c>
      <c r="CP56" s="45">
        <v>6669.94</v>
      </c>
      <c r="CQ56" s="45">
        <v>0</v>
      </c>
      <c r="CR56" s="45">
        <v>815.90300000000002</v>
      </c>
      <c r="CS56" s="45">
        <v>0</v>
      </c>
      <c r="CT56" s="45">
        <v>364.72699999999998</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901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902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903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904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tabSelected="1" zoomScale="85" zoomScaleNormal="85" workbookViewId="0">
      <pane xSplit="2" ySplit="6" topLeftCell="J48" activePane="bottomRight" state="frozen"/>
      <selection pane="topRight" activeCell="C1" sqref="C1"/>
      <selection pane="bottomLeft" activeCell="A7" sqref="A7"/>
      <selection pane="bottomRight" activeCell="E50" sqref="E50"/>
    </sheetView>
  </sheetViews>
  <sheetFormatPr baseColWidth="10" defaultColWidth="8.7265625" defaultRowHeight="14.5" x14ac:dyDescent="0.35"/>
  <cols>
    <col min="1" max="1" width="2" customWidth="1"/>
    <col min="2" max="2" width="17" customWidth="1"/>
    <col min="3" max="14" width="17.453125" customWidth="1"/>
    <col min="15" max="15" width="17" customWidth="1"/>
    <col min="20" max="20" width="58" customWidth="1"/>
    <col min="21" max="21" width="25" customWidth="1"/>
    <col min="22" max="23" width="22"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196" t="s">
        <v>0</v>
      </c>
      <c r="C3" s="197"/>
      <c r="D3" s="197"/>
      <c r="E3" s="197"/>
      <c r="F3" s="197"/>
      <c r="G3" s="197"/>
      <c r="H3" s="197"/>
      <c r="I3" s="197"/>
      <c r="J3" s="197"/>
      <c r="K3" s="197"/>
      <c r="L3" s="1"/>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23" x14ac:dyDescent="0.5">
      <c r="A5" s="1"/>
      <c r="B5" s="22" t="s">
        <v>905</v>
      </c>
      <c r="C5" s="1"/>
      <c r="D5" s="1"/>
      <c r="E5" s="1"/>
      <c r="F5" s="1"/>
      <c r="G5" s="1"/>
      <c r="H5" s="1"/>
      <c r="I5" s="1"/>
      <c r="J5" s="1"/>
      <c r="K5" s="1"/>
      <c r="L5" s="1"/>
      <c r="M5" s="1"/>
      <c r="N5" s="1"/>
      <c r="O5" s="1"/>
      <c r="P5" s="1"/>
      <c r="Q5" s="1"/>
      <c r="R5" s="1"/>
      <c r="S5" s="1"/>
      <c r="T5" s="1"/>
      <c r="U5" s="1"/>
      <c r="V5" s="1"/>
      <c r="W5" s="1"/>
    </row>
    <row r="6" spans="1:23" ht="46" x14ac:dyDescent="0.35">
      <c r="A6" s="1"/>
      <c r="B6" s="37" t="s">
        <v>540</v>
      </c>
      <c r="C6" s="48" t="s">
        <v>906</v>
      </c>
      <c r="D6" s="48" t="s">
        <v>907</v>
      </c>
      <c r="E6" s="48" t="s">
        <v>908</v>
      </c>
      <c r="F6" s="48" t="s">
        <v>909</v>
      </c>
      <c r="G6" s="48" t="s">
        <v>3283</v>
      </c>
      <c r="H6" s="48" t="s">
        <v>3284</v>
      </c>
      <c r="I6" s="48" t="s">
        <v>3285</v>
      </c>
      <c r="J6" s="48" t="s">
        <v>3286</v>
      </c>
      <c r="K6" s="48" t="s">
        <v>910</v>
      </c>
      <c r="L6" s="48" t="s">
        <v>911</v>
      </c>
      <c r="M6" s="48" t="s">
        <v>912</v>
      </c>
      <c r="N6" s="48" t="s">
        <v>913</v>
      </c>
      <c r="O6" s="37" t="s">
        <v>914</v>
      </c>
      <c r="P6" s="1"/>
      <c r="Q6" s="1"/>
      <c r="R6" s="1"/>
      <c r="S6" s="1"/>
      <c r="T6" s="49" t="s">
        <v>3</v>
      </c>
      <c r="U6" s="49" t="s">
        <v>88</v>
      </c>
      <c r="V6" s="49" t="s">
        <v>915</v>
      </c>
      <c r="W6" s="49" t="s">
        <v>916</v>
      </c>
    </row>
    <row r="7" spans="1:23" x14ac:dyDescent="0.35">
      <c r="A7" s="1"/>
      <c r="B7" s="50" t="s">
        <v>763</v>
      </c>
      <c r="C7" s="51">
        <v>1144.5540000000001</v>
      </c>
      <c r="D7" s="51">
        <v>2729.7</v>
      </c>
      <c r="E7" s="51">
        <v>1983.3</v>
      </c>
      <c r="F7" s="51">
        <v>48</v>
      </c>
      <c r="G7" s="51">
        <v>0</v>
      </c>
      <c r="H7" s="51">
        <v>0</v>
      </c>
      <c r="I7" s="51">
        <f>+DESPACHO_EJECUTADO!FF11</f>
        <v>0</v>
      </c>
      <c r="J7" s="51">
        <v>0</v>
      </c>
      <c r="K7" s="51">
        <v>51.1</v>
      </c>
      <c r="L7" s="51">
        <v>7.5</v>
      </c>
      <c r="M7" s="51">
        <v>0</v>
      </c>
      <c r="N7" s="51">
        <v>335.8</v>
      </c>
      <c r="O7" s="51">
        <f>+SUM(C7:N7)</f>
        <v>6299.9540000000006</v>
      </c>
      <c r="P7" s="1"/>
      <c r="Q7" s="1"/>
      <c r="R7" s="1"/>
      <c r="S7" s="1"/>
      <c r="T7" s="211" t="s">
        <v>583</v>
      </c>
      <c r="U7" s="52" t="s">
        <v>917</v>
      </c>
      <c r="V7" s="53">
        <v>385.55</v>
      </c>
      <c r="W7" s="53" t="s">
        <v>918</v>
      </c>
    </row>
    <row r="8" spans="1:23" x14ac:dyDescent="0.35">
      <c r="A8" s="1"/>
      <c r="B8" s="54" t="s">
        <v>764</v>
      </c>
      <c r="C8" s="55">
        <v>1150.1579999999999</v>
      </c>
      <c r="D8" s="55">
        <v>2687.6</v>
      </c>
      <c r="E8" s="55">
        <v>1967.5</v>
      </c>
      <c r="F8" s="55">
        <v>47.8</v>
      </c>
      <c r="G8" s="55">
        <v>0</v>
      </c>
      <c r="H8" s="55">
        <v>0</v>
      </c>
      <c r="I8" s="55">
        <f>+DESPACHO_EJECUTADO!FF12</f>
        <v>0</v>
      </c>
      <c r="J8" s="55">
        <v>0</v>
      </c>
      <c r="K8" s="55">
        <v>49</v>
      </c>
      <c r="L8" s="55">
        <v>7.5</v>
      </c>
      <c r="M8" s="55">
        <v>0</v>
      </c>
      <c r="N8" s="55">
        <v>320.60000000000002</v>
      </c>
      <c r="O8" s="55">
        <f t="shared" ref="O8:O54" si="0">+SUM(C8:N8)</f>
        <v>6230.1580000000004</v>
      </c>
      <c r="P8" s="1"/>
      <c r="Q8" s="1"/>
      <c r="R8" s="1"/>
      <c r="S8" s="1"/>
      <c r="T8" s="211" t="s">
        <v>584</v>
      </c>
      <c r="U8" s="52" t="s">
        <v>919</v>
      </c>
      <c r="V8" s="53">
        <v>62.7</v>
      </c>
      <c r="W8" s="53" t="s">
        <v>918</v>
      </c>
    </row>
    <row r="9" spans="1:23" x14ac:dyDescent="0.35">
      <c r="A9" s="1"/>
      <c r="B9" s="54" t="s">
        <v>765</v>
      </c>
      <c r="C9" s="55">
        <v>1145.538</v>
      </c>
      <c r="D9" s="55">
        <v>2731.6</v>
      </c>
      <c r="E9" s="55">
        <v>1962.9</v>
      </c>
      <c r="F9" s="55">
        <v>47.8</v>
      </c>
      <c r="G9" s="55">
        <v>0</v>
      </c>
      <c r="H9" s="55">
        <v>0</v>
      </c>
      <c r="I9" s="55">
        <f>+DESPACHO_EJECUTADO!FF13</f>
        <v>0</v>
      </c>
      <c r="J9" s="55">
        <v>0</v>
      </c>
      <c r="K9" s="55">
        <v>50.3</v>
      </c>
      <c r="L9" s="55">
        <v>7.5</v>
      </c>
      <c r="M9" s="55">
        <v>0</v>
      </c>
      <c r="N9" s="55">
        <v>278.2</v>
      </c>
      <c r="O9" s="55">
        <f t="shared" si="0"/>
        <v>6223.8380000000006</v>
      </c>
      <c r="P9" s="1"/>
      <c r="Q9" s="1"/>
      <c r="R9" s="1"/>
      <c r="S9" s="1"/>
      <c r="T9" s="211" t="s">
        <v>554</v>
      </c>
      <c r="U9" s="52" t="s">
        <v>920</v>
      </c>
      <c r="V9" s="53" t="s">
        <v>918</v>
      </c>
      <c r="W9" s="53">
        <v>3315.8</v>
      </c>
    </row>
    <row r="10" spans="1:23" x14ac:dyDescent="0.35">
      <c r="A10" s="1"/>
      <c r="B10" s="54" t="s">
        <v>766</v>
      </c>
      <c r="C10" s="55">
        <v>1149.759</v>
      </c>
      <c r="D10" s="55">
        <v>2635.8</v>
      </c>
      <c r="E10" s="55">
        <v>1980.5</v>
      </c>
      <c r="F10" s="55">
        <v>47.9</v>
      </c>
      <c r="G10" s="55">
        <v>0</v>
      </c>
      <c r="H10" s="55">
        <v>0</v>
      </c>
      <c r="I10" s="55">
        <f>+DESPACHO_EJECUTADO!FF14</f>
        <v>0</v>
      </c>
      <c r="J10" s="55">
        <v>0</v>
      </c>
      <c r="K10" s="55">
        <v>49</v>
      </c>
      <c r="L10" s="55">
        <v>7.5</v>
      </c>
      <c r="M10" s="55">
        <v>0</v>
      </c>
      <c r="N10" s="55">
        <v>284.7</v>
      </c>
      <c r="O10" s="55">
        <f t="shared" si="0"/>
        <v>6155.1589999999997</v>
      </c>
      <c r="P10" s="1"/>
      <c r="Q10" s="1"/>
      <c r="R10" s="1"/>
      <c r="S10" s="1"/>
      <c r="T10" s="211" t="s">
        <v>559</v>
      </c>
      <c r="U10" s="52" t="s">
        <v>921</v>
      </c>
      <c r="V10" s="53">
        <v>451.2</v>
      </c>
      <c r="W10" s="53" t="s">
        <v>918</v>
      </c>
    </row>
    <row r="11" spans="1:23" x14ac:dyDescent="0.35">
      <c r="A11" s="1"/>
      <c r="B11" s="54" t="s">
        <v>767</v>
      </c>
      <c r="C11" s="55">
        <v>1157.0999999999999</v>
      </c>
      <c r="D11" s="55">
        <v>2478.5</v>
      </c>
      <c r="E11" s="55">
        <v>2042.6</v>
      </c>
      <c r="F11" s="55">
        <v>47.9</v>
      </c>
      <c r="G11" s="55">
        <v>0</v>
      </c>
      <c r="H11" s="55">
        <v>0</v>
      </c>
      <c r="I11" s="55">
        <f>+DESPACHO_EJECUTADO!FF15</f>
        <v>0</v>
      </c>
      <c r="J11" s="55">
        <v>0</v>
      </c>
      <c r="K11" s="55">
        <v>50.7</v>
      </c>
      <c r="L11" s="55">
        <v>7.5</v>
      </c>
      <c r="M11" s="55">
        <v>0</v>
      </c>
      <c r="N11" s="55">
        <v>291.8</v>
      </c>
      <c r="O11" s="55">
        <f t="shared" si="0"/>
        <v>6076.0999999999995</v>
      </c>
      <c r="P11" s="1"/>
      <c r="Q11" s="1"/>
      <c r="R11" s="1"/>
      <c r="S11" s="1"/>
      <c r="T11" s="211" t="s">
        <v>557</v>
      </c>
      <c r="U11" s="52" t="s">
        <v>922</v>
      </c>
      <c r="V11" s="53" t="s">
        <v>918</v>
      </c>
      <c r="W11" s="53">
        <v>3330.55</v>
      </c>
    </row>
    <row r="12" spans="1:23" x14ac:dyDescent="0.35">
      <c r="A12" s="1"/>
      <c r="B12" s="54" t="s">
        <v>768</v>
      </c>
      <c r="C12" s="55">
        <v>1131.577</v>
      </c>
      <c r="D12" s="55">
        <v>2287.1</v>
      </c>
      <c r="E12" s="55">
        <v>2162.3000000000002</v>
      </c>
      <c r="F12" s="55">
        <v>47.9</v>
      </c>
      <c r="G12" s="55">
        <v>0</v>
      </c>
      <c r="H12" s="55">
        <v>0</v>
      </c>
      <c r="I12" s="55">
        <f>+DESPACHO_EJECUTADO!FF16</f>
        <v>0</v>
      </c>
      <c r="J12" s="55">
        <v>0</v>
      </c>
      <c r="K12" s="55">
        <v>50.9</v>
      </c>
      <c r="L12" s="55">
        <v>7.5</v>
      </c>
      <c r="M12" s="55">
        <v>0</v>
      </c>
      <c r="N12" s="55">
        <v>283.2</v>
      </c>
      <c r="O12" s="55">
        <f t="shared" si="0"/>
        <v>5970.476999999999</v>
      </c>
      <c r="P12" s="1"/>
      <c r="Q12" s="1"/>
      <c r="R12" s="1"/>
      <c r="S12" s="1"/>
      <c r="T12" s="211"/>
      <c r="U12" s="52" t="s">
        <v>923</v>
      </c>
      <c r="V12" s="53">
        <v>686.7</v>
      </c>
      <c r="W12" s="53" t="s">
        <v>918</v>
      </c>
    </row>
    <row r="13" spans="1:23" x14ac:dyDescent="0.35">
      <c r="A13" s="1"/>
      <c r="B13" s="54" t="s">
        <v>769</v>
      </c>
      <c r="C13" s="55">
        <v>1160.135</v>
      </c>
      <c r="D13" s="55">
        <v>2397.8000000000002</v>
      </c>
      <c r="E13" s="55">
        <v>2115.6</v>
      </c>
      <c r="F13" s="55">
        <v>47.9</v>
      </c>
      <c r="G13" s="55">
        <v>0</v>
      </c>
      <c r="H13" s="55">
        <v>0</v>
      </c>
      <c r="I13" s="55">
        <f>+DESPACHO_EJECUTADO!FF17</f>
        <v>0</v>
      </c>
      <c r="J13" s="55">
        <v>0</v>
      </c>
      <c r="K13" s="55">
        <v>50</v>
      </c>
      <c r="L13" s="55">
        <v>7.5</v>
      </c>
      <c r="M13" s="55">
        <v>0</v>
      </c>
      <c r="N13" s="55">
        <v>277.2</v>
      </c>
      <c r="O13" s="55">
        <f t="shared" si="0"/>
        <v>6056.1349999999993</v>
      </c>
      <c r="P13" s="1"/>
      <c r="Q13" s="1"/>
      <c r="R13" s="1"/>
      <c r="S13" s="1"/>
      <c r="T13" s="211" t="s">
        <v>80</v>
      </c>
      <c r="U13" s="52" t="s">
        <v>924</v>
      </c>
      <c r="V13" s="53">
        <v>165.85</v>
      </c>
      <c r="W13" s="53" t="s">
        <v>918</v>
      </c>
    </row>
    <row r="14" spans="1:23" x14ac:dyDescent="0.35">
      <c r="A14" s="1"/>
      <c r="B14" s="56" t="s">
        <v>770</v>
      </c>
      <c r="C14" s="57">
        <v>1153.066</v>
      </c>
      <c r="D14" s="57">
        <v>2405.1999999999998</v>
      </c>
      <c r="E14" s="57">
        <v>2131.1999999999998</v>
      </c>
      <c r="F14" s="57">
        <v>48.2</v>
      </c>
      <c r="G14" s="57">
        <v>0</v>
      </c>
      <c r="H14" s="57">
        <v>0</v>
      </c>
      <c r="I14" s="57">
        <f>+DESPACHO_EJECUTADO!FF18</f>
        <v>0</v>
      </c>
      <c r="J14" s="57">
        <v>0</v>
      </c>
      <c r="K14" s="57">
        <v>49.5</v>
      </c>
      <c r="L14" s="57">
        <v>7.5</v>
      </c>
      <c r="M14" s="57">
        <v>0</v>
      </c>
      <c r="N14" s="57">
        <v>287</v>
      </c>
      <c r="O14" s="57">
        <f t="shared" si="0"/>
        <v>6081.6659999999993</v>
      </c>
      <c r="P14" s="1"/>
      <c r="Q14" s="1"/>
      <c r="R14" s="1"/>
      <c r="S14" s="1"/>
      <c r="T14" s="211"/>
      <c r="U14" s="52" t="s">
        <v>925</v>
      </c>
      <c r="V14" s="53" t="s">
        <v>918</v>
      </c>
      <c r="W14" s="53">
        <v>287.95</v>
      </c>
    </row>
    <row r="15" spans="1:23" x14ac:dyDescent="0.35">
      <c r="A15" s="1"/>
      <c r="B15" s="50" t="s">
        <v>771</v>
      </c>
      <c r="C15" s="51">
        <v>1150.7349999999999</v>
      </c>
      <c r="D15" s="51">
        <v>2421.3000000000002</v>
      </c>
      <c r="E15" s="51">
        <v>2125.6999999999998</v>
      </c>
      <c r="F15" s="51">
        <v>47.9</v>
      </c>
      <c r="G15" s="51">
        <v>0</v>
      </c>
      <c r="H15" s="51">
        <v>0</v>
      </c>
      <c r="I15" s="51">
        <f>+DESPACHO_EJECUTADO!FF19</f>
        <v>0</v>
      </c>
      <c r="J15" s="51">
        <v>0</v>
      </c>
      <c r="K15" s="51">
        <v>51.6</v>
      </c>
      <c r="L15" s="51">
        <v>7.5</v>
      </c>
      <c r="M15" s="51">
        <v>0</v>
      </c>
      <c r="N15" s="51">
        <v>234.6</v>
      </c>
      <c r="O15" s="51">
        <f t="shared" si="0"/>
        <v>6039.335</v>
      </c>
      <c r="P15" s="1"/>
      <c r="Q15" s="1"/>
      <c r="R15" s="1"/>
      <c r="S15" s="1"/>
      <c r="T15" s="211"/>
      <c r="U15" s="52" t="s">
        <v>926</v>
      </c>
      <c r="V15" s="53" t="s">
        <v>918</v>
      </c>
      <c r="W15" s="53">
        <v>1898.05</v>
      </c>
    </row>
    <row r="16" spans="1:23" x14ac:dyDescent="0.35">
      <c r="A16" s="1"/>
      <c r="B16" s="54" t="s">
        <v>772</v>
      </c>
      <c r="C16" s="55">
        <v>1148.672</v>
      </c>
      <c r="D16" s="55">
        <v>2634.7</v>
      </c>
      <c r="E16" s="55">
        <v>2185.1999999999998</v>
      </c>
      <c r="F16" s="55">
        <v>48</v>
      </c>
      <c r="G16" s="55">
        <v>0</v>
      </c>
      <c r="H16" s="55">
        <v>0</v>
      </c>
      <c r="I16" s="55">
        <f>+DESPACHO_EJECUTADO!FF20</f>
        <v>0</v>
      </c>
      <c r="J16" s="55">
        <v>0</v>
      </c>
      <c r="K16" s="55">
        <v>51</v>
      </c>
      <c r="L16" s="55">
        <v>7.5</v>
      </c>
      <c r="M16" s="55">
        <v>0</v>
      </c>
      <c r="N16" s="55">
        <v>170.9</v>
      </c>
      <c r="O16" s="55">
        <f t="shared" si="0"/>
        <v>6245.9719999999998</v>
      </c>
      <c r="P16" s="1"/>
      <c r="Q16" s="1"/>
      <c r="R16" s="1"/>
      <c r="S16" s="1"/>
      <c r="T16" s="211" t="s">
        <v>586</v>
      </c>
      <c r="U16" s="52" t="s">
        <v>927</v>
      </c>
      <c r="V16" s="53">
        <v>285.14999999999998</v>
      </c>
      <c r="W16" s="53" t="s">
        <v>918</v>
      </c>
    </row>
    <row r="17" spans="1:23" x14ac:dyDescent="0.35">
      <c r="A17" s="1"/>
      <c r="B17" s="54" t="s">
        <v>773</v>
      </c>
      <c r="C17" s="55">
        <v>1153.7049999999999</v>
      </c>
      <c r="D17" s="55">
        <v>2720</v>
      </c>
      <c r="E17" s="55">
        <v>2238.5030000000002</v>
      </c>
      <c r="F17" s="55">
        <v>48</v>
      </c>
      <c r="G17" s="55">
        <v>0</v>
      </c>
      <c r="H17" s="55">
        <v>0</v>
      </c>
      <c r="I17" s="55">
        <f>+DESPACHO_EJECUTADO!FF21</f>
        <v>0</v>
      </c>
      <c r="J17" s="55">
        <v>0</v>
      </c>
      <c r="K17" s="55">
        <v>50.1</v>
      </c>
      <c r="L17" s="55">
        <v>7.5</v>
      </c>
      <c r="M17" s="55">
        <v>28.2</v>
      </c>
      <c r="N17" s="55">
        <v>136.19999999999999</v>
      </c>
      <c r="O17" s="55">
        <f t="shared" si="0"/>
        <v>6382.2080000000005</v>
      </c>
      <c r="P17" s="1"/>
      <c r="Q17" s="1"/>
      <c r="R17" s="1"/>
      <c r="S17" s="1"/>
      <c r="T17" s="211"/>
      <c r="U17" s="52" t="s">
        <v>928</v>
      </c>
      <c r="V17" s="53">
        <v>336.75</v>
      </c>
      <c r="W17" s="53" t="s">
        <v>918</v>
      </c>
    </row>
    <row r="18" spans="1:23" x14ac:dyDescent="0.35">
      <c r="A18" s="1"/>
      <c r="B18" s="54" t="s">
        <v>774</v>
      </c>
      <c r="C18" s="55">
        <v>1146.7660000000001</v>
      </c>
      <c r="D18" s="55">
        <v>2612.4</v>
      </c>
      <c r="E18" s="55">
        <v>2238.5680000000002</v>
      </c>
      <c r="F18" s="55">
        <v>47.9</v>
      </c>
      <c r="G18" s="55">
        <v>0</v>
      </c>
      <c r="H18" s="55">
        <v>0</v>
      </c>
      <c r="I18" s="55">
        <f>+DESPACHO_EJECUTADO!FF22</f>
        <v>0</v>
      </c>
      <c r="J18" s="55">
        <v>0</v>
      </c>
      <c r="K18" s="55">
        <v>51.7</v>
      </c>
      <c r="L18" s="55">
        <v>7.5</v>
      </c>
      <c r="M18" s="55">
        <v>227.5</v>
      </c>
      <c r="N18" s="55">
        <v>142.4</v>
      </c>
      <c r="O18" s="55">
        <f t="shared" si="0"/>
        <v>6474.7339999999995</v>
      </c>
      <c r="P18" s="1"/>
      <c r="Q18" s="1"/>
      <c r="R18" s="1"/>
      <c r="S18" s="1"/>
      <c r="T18" s="211"/>
      <c r="U18" s="52" t="s">
        <v>929</v>
      </c>
      <c r="V18" s="53">
        <v>459.3</v>
      </c>
      <c r="W18" s="53" t="s">
        <v>918</v>
      </c>
    </row>
    <row r="19" spans="1:23" x14ac:dyDescent="0.35">
      <c r="A19" s="1"/>
      <c r="B19" s="54" t="s">
        <v>775</v>
      </c>
      <c r="C19" s="55">
        <v>1154.395</v>
      </c>
      <c r="D19" s="55">
        <v>2579.4</v>
      </c>
      <c r="E19" s="55">
        <v>2225.701</v>
      </c>
      <c r="F19" s="55">
        <v>48</v>
      </c>
      <c r="G19" s="55">
        <v>0</v>
      </c>
      <c r="H19" s="55">
        <v>0</v>
      </c>
      <c r="I19" s="55">
        <f>+DESPACHO_EJECUTADO!FF23</f>
        <v>0</v>
      </c>
      <c r="J19" s="55">
        <v>0</v>
      </c>
      <c r="K19" s="55">
        <v>49.7</v>
      </c>
      <c r="L19" s="55">
        <v>7.5</v>
      </c>
      <c r="M19" s="55">
        <v>478.9</v>
      </c>
      <c r="N19" s="55">
        <v>135.9</v>
      </c>
      <c r="O19" s="55">
        <f t="shared" si="0"/>
        <v>6679.4959999999992</v>
      </c>
      <c r="P19" s="1"/>
      <c r="Q19" s="1"/>
      <c r="R19" s="1"/>
      <c r="S19" s="1"/>
      <c r="T19" s="211"/>
      <c r="U19" s="52" t="s">
        <v>930</v>
      </c>
      <c r="V19" s="53">
        <v>190.25</v>
      </c>
      <c r="W19" s="53" t="s">
        <v>918</v>
      </c>
    </row>
    <row r="20" spans="1:23" x14ac:dyDescent="0.35">
      <c r="A20" s="1"/>
      <c r="B20" s="54" t="s">
        <v>776</v>
      </c>
      <c r="C20" s="55">
        <v>1154.098</v>
      </c>
      <c r="D20" s="55">
        <v>2312.5</v>
      </c>
      <c r="E20" s="55">
        <v>2123.4369999999999</v>
      </c>
      <c r="F20" s="55">
        <v>47.6</v>
      </c>
      <c r="G20" s="55">
        <v>0</v>
      </c>
      <c r="H20" s="55">
        <v>0</v>
      </c>
      <c r="I20" s="55">
        <f>+DESPACHO_EJECUTADO!FF24</f>
        <v>0</v>
      </c>
      <c r="J20" s="55">
        <v>0</v>
      </c>
      <c r="K20" s="55">
        <v>52.2</v>
      </c>
      <c r="L20" s="55">
        <v>7.5</v>
      </c>
      <c r="M20" s="55">
        <v>787.9</v>
      </c>
      <c r="N20" s="55">
        <v>145.19999999999999</v>
      </c>
      <c r="O20" s="55">
        <f t="shared" si="0"/>
        <v>6630.4349999999995</v>
      </c>
      <c r="P20" s="1"/>
      <c r="Q20" s="1"/>
      <c r="R20" s="1"/>
      <c r="S20" s="1"/>
      <c r="T20" s="211" t="s">
        <v>552</v>
      </c>
      <c r="U20" s="52" t="s">
        <v>931</v>
      </c>
      <c r="V20" s="53">
        <v>3980.35</v>
      </c>
      <c r="W20" s="53" t="s">
        <v>918</v>
      </c>
    </row>
    <row r="21" spans="1:23" x14ac:dyDescent="0.35">
      <c r="A21" s="1"/>
      <c r="B21" s="54" t="s">
        <v>777</v>
      </c>
      <c r="C21" s="55">
        <v>1134.202</v>
      </c>
      <c r="D21" s="55">
        <v>2339.6999999999998</v>
      </c>
      <c r="E21" s="55">
        <v>2239.64</v>
      </c>
      <c r="F21" s="55">
        <v>47.6</v>
      </c>
      <c r="G21" s="55">
        <v>0</v>
      </c>
      <c r="H21" s="55">
        <v>0</v>
      </c>
      <c r="I21" s="55">
        <f>+DESPACHO_EJECUTADO!FF25</f>
        <v>0</v>
      </c>
      <c r="J21" s="55">
        <v>0</v>
      </c>
      <c r="K21" s="55">
        <v>51.7</v>
      </c>
      <c r="L21" s="55">
        <v>6.4</v>
      </c>
      <c r="M21" s="55">
        <v>845.1</v>
      </c>
      <c r="N21" s="55">
        <v>151.1</v>
      </c>
      <c r="O21" s="55">
        <f t="shared" si="0"/>
        <v>6815.442</v>
      </c>
      <c r="P21" s="1"/>
      <c r="Q21" s="1"/>
      <c r="R21" s="1"/>
      <c r="S21" s="1"/>
      <c r="T21" s="211" t="s">
        <v>244</v>
      </c>
      <c r="U21" s="52" t="s">
        <v>932</v>
      </c>
      <c r="V21" s="53" t="s">
        <v>918</v>
      </c>
      <c r="W21" s="53">
        <v>186.6</v>
      </c>
    </row>
    <row r="22" spans="1:23" x14ac:dyDescent="0.35">
      <c r="A22" s="1"/>
      <c r="B22" s="56" t="s">
        <v>778</v>
      </c>
      <c r="C22" s="57">
        <v>1142.518</v>
      </c>
      <c r="D22" s="57">
        <v>2457.8000000000002</v>
      </c>
      <c r="E22" s="57">
        <v>2235.6060000000002</v>
      </c>
      <c r="F22" s="57">
        <v>47.4</v>
      </c>
      <c r="G22" s="57">
        <v>0</v>
      </c>
      <c r="H22" s="57">
        <v>0</v>
      </c>
      <c r="I22" s="57">
        <f>+DESPACHO_EJECUTADO!FF26</f>
        <v>0</v>
      </c>
      <c r="J22" s="57">
        <v>0</v>
      </c>
      <c r="K22" s="57">
        <v>50.4</v>
      </c>
      <c r="L22" s="57">
        <v>6.4</v>
      </c>
      <c r="M22" s="57">
        <v>883.8</v>
      </c>
      <c r="N22" s="57">
        <v>174.6</v>
      </c>
      <c r="O22" s="57">
        <f t="shared" si="0"/>
        <v>6998.5240000000003</v>
      </c>
      <c r="P22" s="1"/>
      <c r="Q22" s="1"/>
      <c r="R22" s="1"/>
      <c r="S22" s="1"/>
      <c r="T22" s="211"/>
      <c r="U22" s="52" t="s">
        <v>933</v>
      </c>
      <c r="V22" s="53" t="s">
        <v>918</v>
      </c>
      <c r="W22" s="53">
        <v>144.44999999999999</v>
      </c>
    </row>
    <row r="23" spans="1:23" x14ac:dyDescent="0.35">
      <c r="A23" s="1"/>
      <c r="B23" s="50" t="s">
        <v>779</v>
      </c>
      <c r="C23" s="51">
        <v>1130.0609999999999</v>
      </c>
      <c r="D23" s="51">
        <v>2741.6</v>
      </c>
      <c r="E23" s="51">
        <v>2345.09</v>
      </c>
      <c r="F23" s="51">
        <v>47.2</v>
      </c>
      <c r="G23" s="51">
        <v>0</v>
      </c>
      <c r="H23" s="51">
        <v>0</v>
      </c>
      <c r="I23" s="51">
        <f>+DESPACHO_EJECUTADO!FF27</f>
        <v>0</v>
      </c>
      <c r="J23" s="51">
        <v>0</v>
      </c>
      <c r="K23" s="51">
        <v>52</v>
      </c>
      <c r="L23" s="51">
        <v>6.4</v>
      </c>
      <c r="M23" s="51">
        <v>697.9</v>
      </c>
      <c r="N23" s="51">
        <v>191.4</v>
      </c>
      <c r="O23" s="51">
        <f t="shared" si="0"/>
        <v>7211.6509999999989</v>
      </c>
      <c r="P23" s="1"/>
      <c r="Q23" s="1"/>
      <c r="R23" s="1"/>
      <c r="S23" s="1"/>
      <c r="T23" s="211" t="s">
        <v>582</v>
      </c>
      <c r="U23" s="52" t="s">
        <v>934</v>
      </c>
      <c r="V23" s="53">
        <v>79.25</v>
      </c>
      <c r="W23" s="53" t="s">
        <v>918</v>
      </c>
    </row>
    <row r="24" spans="1:23" x14ac:dyDescent="0.35">
      <c r="A24" s="1"/>
      <c r="B24" s="54" t="s">
        <v>780</v>
      </c>
      <c r="C24" s="55">
        <v>1143.462</v>
      </c>
      <c r="D24" s="55">
        <v>2790</v>
      </c>
      <c r="E24" s="55">
        <v>2381.83</v>
      </c>
      <c r="F24" s="55">
        <v>47.1</v>
      </c>
      <c r="G24" s="55">
        <v>0</v>
      </c>
      <c r="H24" s="55">
        <v>0</v>
      </c>
      <c r="I24" s="55">
        <f>+DESPACHO_EJECUTADO!FF28</f>
        <v>0</v>
      </c>
      <c r="J24" s="55">
        <v>0</v>
      </c>
      <c r="K24" s="55">
        <v>50.6</v>
      </c>
      <c r="L24" s="55">
        <v>6.4</v>
      </c>
      <c r="M24" s="55">
        <v>708.6</v>
      </c>
      <c r="N24" s="55">
        <v>230.1</v>
      </c>
      <c r="O24" s="55">
        <f t="shared" si="0"/>
        <v>7358.0920000000006</v>
      </c>
      <c r="P24" s="1"/>
      <c r="Q24" s="1"/>
      <c r="R24" s="1"/>
      <c r="S24" s="1"/>
      <c r="T24" s="211" t="s">
        <v>85</v>
      </c>
      <c r="U24" s="52" t="s">
        <v>86</v>
      </c>
      <c r="V24" s="53" t="s">
        <v>918</v>
      </c>
      <c r="W24" s="53">
        <v>15143.3</v>
      </c>
    </row>
    <row r="25" spans="1:23" x14ac:dyDescent="0.35">
      <c r="A25" s="1"/>
      <c r="B25" s="54" t="s">
        <v>781</v>
      </c>
      <c r="C25" s="55">
        <v>1174.703</v>
      </c>
      <c r="D25" s="55">
        <v>2808</v>
      </c>
      <c r="E25" s="55">
        <v>2312.855</v>
      </c>
      <c r="F25" s="55">
        <v>46.9</v>
      </c>
      <c r="G25" s="55">
        <v>0</v>
      </c>
      <c r="H25" s="55">
        <v>0</v>
      </c>
      <c r="I25" s="55">
        <f>+DESPACHO_EJECUTADO!FF29</f>
        <v>0</v>
      </c>
      <c r="J25" s="55">
        <v>0</v>
      </c>
      <c r="K25" s="55">
        <v>50.4</v>
      </c>
      <c r="L25" s="55">
        <v>6.4</v>
      </c>
      <c r="M25" s="55">
        <v>720.2</v>
      </c>
      <c r="N25" s="55">
        <v>293.5</v>
      </c>
      <c r="O25" s="55">
        <f t="shared" si="0"/>
        <v>7412.9579999999987</v>
      </c>
      <c r="P25" s="1"/>
      <c r="Q25" s="1"/>
      <c r="R25" s="1"/>
      <c r="S25" s="1"/>
      <c r="T25" s="211"/>
      <c r="U25" s="52" t="s">
        <v>935</v>
      </c>
      <c r="V25" s="53">
        <v>5143</v>
      </c>
      <c r="W25" s="53" t="s">
        <v>918</v>
      </c>
    </row>
    <row r="26" spans="1:23" x14ac:dyDescent="0.35">
      <c r="A26" s="1"/>
      <c r="B26" s="54" t="s">
        <v>782</v>
      </c>
      <c r="C26" s="55">
        <v>1164.4369999999999</v>
      </c>
      <c r="D26" s="55">
        <v>2807.8</v>
      </c>
      <c r="E26" s="55">
        <v>2381.989</v>
      </c>
      <c r="F26" s="55">
        <v>46.8</v>
      </c>
      <c r="G26" s="55">
        <v>0</v>
      </c>
      <c r="H26" s="55">
        <v>0</v>
      </c>
      <c r="I26" s="55">
        <f>+DESPACHO_EJECUTADO!FF30</f>
        <v>0</v>
      </c>
      <c r="J26" s="55">
        <v>0</v>
      </c>
      <c r="K26" s="55">
        <v>53.3</v>
      </c>
      <c r="L26" s="55">
        <v>6.4</v>
      </c>
      <c r="M26" s="55">
        <v>728.1</v>
      </c>
      <c r="N26" s="55">
        <v>342</v>
      </c>
      <c r="O26" s="55">
        <f t="shared" si="0"/>
        <v>7530.8260000000009</v>
      </c>
      <c r="P26" s="1"/>
      <c r="Q26" s="1"/>
      <c r="R26" s="1"/>
      <c r="S26" s="1"/>
      <c r="T26" s="211" t="s">
        <v>572</v>
      </c>
      <c r="U26" s="52" t="s">
        <v>936</v>
      </c>
      <c r="V26" s="53">
        <v>105.15</v>
      </c>
      <c r="W26" s="53" t="s">
        <v>918</v>
      </c>
    </row>
    <row r="27" spans="1:23" x14ac:dyDescent="0.35">
      <c r="A27" s="1"/>
      <c r="B27" s="54" t="s">
        <v>783</v>
      </c>
      <c r="C27" s="55">
        <v>1171.8620000000001</v>
      </c>
      <c r="D27" s="55">
        <v>2754.7</v>
      </c>
      <c r="E27" s="55">
        <v>2427.4850000000001</v>
      </c>
      <c r="F27" s="55">
        <v>46.8</v>
      </c>
      <c r="G27" s="55">
        <v>0</v>
      </c>
      <c r="H27" s="55">
        <v>0</v>
      </c>
      <c r="I27" s="55">
        <f>+DESPACHO_EJECUTADO!FF31</f>
        <v>0</v>
      </c>
      <c r="J27" s="55">
        <v>0</v>
      </c>
      <c r="K27" s="55">
        <v>45.4</v>
      </c>
      <c r="L27" s="55">
        <v>6.4</v>
      </c>
      <c r="M27" s="55">
        <v>733.1</v>
      </c>
      <c r="N27" s="55">
        <v>372</v>
      </c>
      <c r="O27" s="55">
        <f t="shared" si="0"/>
        <v>7557.7470000000003</v>
      </c>
      <c r="P27" s="1"/>
      <c r="Q27" s="1"/>
      <c r="R27" s="1"/>
      <c r="S27" s="1"/>
      <c r="T27" s="211" t="s">
        <v>587</v>
      </c>
      <c r="U27" s="52" t="s">
        <v>937</v>
      </c>
      <c r="V27" s="53">
        <v>480.2</v>
      </c>
      <c r="W27" s="53" t="s">
        <v>918</v>
      </c>
    </row>
    <row r="28" spans="1:23" x14ac:dyDescent="0.35">
      <c r="A28" s="1"/>
      <c r="B28" s="54" t="s">
        <v>784</v>
      </c>
      <c r="C28" s="55">
        <v>1140.806</v>
      </c>
      <c r="D28" s="55">
        <v>2588.1</v>
      </c>
      <c r="E28" s="55">
        <v>2639.181</v>
      </c>
      <c r="F28" s="55">
        <v>46.4</v>
      </c>
      <c r="G28" s="55">
        <v>0</v>
      </c>
      <c r="H28" s="55">
        <v>0</v>
      </c>
      <c r="I28" s="55">
        <f>+DESPACHO_EJECUTADO!FF32</f>
        <v>0</v>
      </c>
      <c r="J28" s="55">
        <v>0</v>
      </c>
      <c r="K28" s="55">
        <v>45</v>
      </c>
      <c r="L28" s="55">
        <v>6.4</v>
      </c>
      <c r="M28" s="55">
        <v>734.2</v>
      </c>
      <c r="N28" s="55">
        <v>410.9</v>
      </c>
      <c r="O28" s="55">
        <f t="shared" si="0"/>
        <v>7610.9869999999983</v>
      </c>
      <c r="P28" s="1"/>
      <c r="Q28" s="1"/>
      <c r="R28" s="1"/>
      <c r="S28" s="1"/>
      <c r="T28" s="211" t="s">
        <v>556</v>
      </c>
      <c r="U28" s="52" t="s">
        <v>938</v>
      </c>
      <c r="V28" s="53" t="s">
        <v>918</v>
      </c>
      <c r="W28" s="53">
        <v>3015.35</v>
      </c>
    </row>
    <row r="29" spans="1:23" x14ac:dyDescent="0.35">
      <c r="A29" s="1"/>
      <c r="B29" s="54" t="s">
        <v>785</v>
      </c>
      <c r="C29" s="55">
        <v>1142.827</v>
      </c>
      <c r="D29" s="55">
        <v>2570.1</v>
      </c>
      <c r="E29" s="55">
        <v>2654.9639999999999</v>
      </c>
      <c r="F29" s="55">
        <v>46.7</v>
      </c>
      <c r="G29" s="55">
        <v>0</v>
      </c>
      <c r="H29" s="55">
        <v>0</v>
      </c>
      <c r="I29" s="55">
        <f>+DESPACHO_EJECUTADO!FF33</f>
        <v>0</v>
      </c>
      <c r="J29" s="55">
        <v>0</v>
      </c>
      <c r="K29" s="55">
        <v>45.3</v>
      </c>
      <c r="L29" s="55">
        <v>6.4</v>
      </c>
      <c r="M29" s="55">
        <v>737.9</v>
      </c>
      <c r="N29" s="55">
        <v>462.5</v>
      </c>
      <c r="O29" s="55">
        <f t="shared" si="0"/>
        <v>7666.6909999999989</v>
      </c>
      <c r="P29" s="1"/>
      <c r="Q29" s="1"/>
      <c r="R29" s="1"/>
      <c r="S29" s="1"/>
      <c r="T29" s="211"/>
      <c r="U29" s="52" t="s">
        <v>939</v>
      </c>
      <c r="V29" s="53">
        <v>154.69999999999999</v>
      </c>
      <c r="W29" s="53" t="s">
        <v>918</v>
      </c>
    </row>
    <row r="30" spans="1:23" x14ac:dyDescent="0.35">
      <c r="A30" s="1"/>
      <c r="B30" s="56" t="s">
        <v>786</v>
      </c>
      <c r="C30" s="57">
        <v>1160.7260000000001</v>
      </c>
      <c r="D30" s="57">
        <v>2540.6999999999998</v>
      </c>
      <c r="E30" s="57">
        <v>2593.973</v>
      </c>
      <c r="F30" s="57">
        <v>46.7</v>
      </c>
      <c r="G30" s="57">
        <v>0</v>
      </c>
      <c r="H30" s="57">
        <v>0</v>
      </c>
      <c r="I30" s="57">
        <f>+DESPACHO_EJECUTADO!FF34</f>
        <v>0</v>
      </c>
      <c r="J30" s="57">
        <v>0</v>
      </c>
      <c r="K30" s="57">
        <v>46.6</v>
      </c>
      <c r="L30" s="57">
        <v>6.4</v>
      </c>
      <c r="M30" s="57">
        <v>794.6</v>
      </c>
      <c r="N30" s="57">
        <v>506.1</v>
      </c>
      <c r="O30" s="57">
        <f t="shared" si="0"/>
        <v>7695.799</v>
      </c>
      <c r="P30" s="1"/>
      <c r="Q30" s="1"/>
      <c r="R30" s="1"/>
      <c r="S30" s="1"/>
      <c r="T30" s="211" t="s">
        <v>940</v>
      </c>
      <c r="U30" s="52" t="s">
        <v>941</v>
      </c>
      <c r="V30" s="53" t="s">
        <v>918</v>
      </c>
      <c r="W30" s="53">
        <v>1595.1</v>
      </c>
    </row>
    <row r="31" spans="1:23" x14ac:dyDescent="0.35">
      <c r="A31" s="1"/>
      <c r="B31" s="50" t="s">
        <v>787</v>
      </c>
      <c r="C31" s="51">
        <v>1157.4639999999999</v>
      </c>
      <c r="D31" s="51">
        <v>2451.1999999999998</v>
      </c>
      <c r="E31" s="51">
        <v>2503.143</v>
      </c>
      <c r="F31" s="51">
        <v>46.3</v>
      </c>
      <c r="G31" s="51">
        <v>0</v>
      </c>
      <c r="H31" s="51">
        <v>0</v>
      </c>
      <c r="I31" s="51">
        <f>+DESPACHO_EJECUTADO!FF35</f>
        <v>0</v>
      </c>
      <c r="J31" s="51">
        <v>0</v>
      </c>
      <c r="K31" s="51">
        <v>46.4</v>
      </c>
      <c r="L31" s="51">
        <v>6.4</v>
      </c>
      <c r="M31" s="51">
        <v>923</v>
      </c>
      <c r="N31" s="51">
        <v>466</v>
      </c>
      <c r="O31" s="51">
        <f t="shared" si="0"/>
        <v>7599.9069999999992</v>
      </c>
      <c r="P31" s="1"/>
      <c r="Q31" s="1"/>
      <c r="R31" s="1"/>
      <c r="S31" s="1"/>
      <c r="T31" s="211" t="s">
        <v>573</v>
      </c>
      <c r="U31" s="52" t="s">
        <v>942</v>
      </c>
      <c r="V31" s="53">
        <v>463.55</v>
      </c>
      <c r="W31" s="53" t="s">
        <v>918</v>
      </c>
    </row>
    <row r="32" spans="1:23" x14ac:dyDescent="0.35">
      <c r="A32" s="1"/>
      <c r="B32" s="54" t="s">
        <v>788</v>
      </c>
      <c r="C32" s="55">
        <v>1147.5709999999999</v>
      </c>
      <c r="D32" s="55">
        <v>2403</v>
      </c>
      <c r="E32" s="55">
        <v>2328.0810000000001</v>
      </c>
      <c r="F32" s="55">
        <v>46.6</v>
      </c>
      <c r="G32" s="55">
        <v>0</v>
      </c>
      <c r="H32" s="55">
        <v>0</v>
      </c>
      <c r="I32" s="55">
        <f>+DESPACHO_EJECUTADO!FF36</f>
        <v>0</v>
      </c>
      <c r="J32" s="55">
        <v>0</v>
      </c>
      <c r="K32" s="55">
        <v>44.8</v>
      </c>
      <c r="L32" s="55">
        <v>6.4</v>
      </c>
      <c r="M32" s="55">
        <v>951.7</v>
      </c>
      <c r="N32" s="55">
        <v>460.6</v>
      </c>
      <c r="O32" s="55">
        <f t="shared" si="0"/>
        <v>7388.7520000000004</v>
      </c>
      <c r="P32" s="1"/>
      <c r="Q32" s="1"/>
      <c r="R32" s="1"/>
      <c r="S32" s="1"/>
      <c r="T32" s="211" t="s">
        <v>574</v>
      </c>
      <c r="U32" s="52" t="s">
        <v>943</v>
      </c>
      <c r="V32" s="53">
        <v>449.9</v>
      </c>
      <c r="W32" s="53" t="s">
        <v>918</v>
      </c>
    </row>
    <row r="33" spans="1:23" x14ac:dyDescent="0.35">
      <c r="A33" s="1"/>
      <c r="B33" s="54" t="s">
        <v>789</v>
      </c>
      <c r="C33" s="55">
        <v>1160.1279999999999</v>
      </c>
      <c r="D33" s="55">
        <v>2557.6999999999998</v>
      </c>
      <c r="E33" s="55">
        <v>2217.732</v>
      </c>
      <c r="F33" s="55">
        <v>46.7</v>
      </c>
      <c r="G33" s="55">
        <v>0</v>
      </c>
      <c r="H33" s="55">
        <v>0</v>
      </c>
      <c r="I33" s="55">
        <f>+DESPACHO_EJECUTADO!FF37</f>
        <v>0</v>
      </c>
      <c r="J33" s="55">
        <v>0</v>
      </c>
      <c r="K33" s="55">
        <v>44</v>
      </c>
      <c r="L33" s="55">
        <v>6.4</v>
      </c>
      <c r="M33" s="55">
        <v>946</v>
      </c>
      <c r="N33" s="55">
        <v>483.4</v>
      </c>
      <c r="O33" s="55">
        <f t="shared" si="0"/>
        <v>7462.0599999999986</v>
      </c>
      <c r="P33" s="1"/>
      <c r="Q33" s="1"/>
      <c r="R33" s="1"/>
      <c r="S33" s="1"/>
      <c r="T33" s="211" t="s">
        <v>97</v>
      </c>
      <c r="U33" s="52" t="s">
        <v>944</v>
      </c>
      <c r="V33" s="53" t="s">
        <v>918</v>
      </c>
      <c r="W33" s="53">
        <v>2600.15</v>
      </c>
    </row>
    <row r="34" spans="1:23" x14ac:dyDescent="0.35">
      <c r="A34" s="1"/>
      <c r="B34" s="54" t="s">
        <v>790</v>
      </c>
      <c r="C34" s="55">
        <v>1158.2639999999999</v>
      </c>
      <c r="D34" s="55">
        <v>2690.2</v>
      </c>
      <c r="E34" s="55">
        <v>2178.049</v>
      </c>
      <c r="F34" s="55">
        <v>47.1</v>
      </c>
      <c r="G34" s="55">
        <v>0</v>
      </c>
      <c r="H34" s="55">
        <v>0</v>
      </c>
      <c r="I34" s="55">
        <f>+DESPACHO_EJECUTADO!FF38</f>
        <v>0</v>
      </c>
      <c r="J34" s="55">
        <v>0</v>
      </c>
      <c r="K34" s="55">
        <v>43.8</v>
      </c>
      <c r="L34" s="55">
        <v>6.4</v>
      </c>
      <c r="M34" s="55">
        <v>937.5</v>
      </c>
      <c r="N34" s="55">
        <v>469.9</v>
      </c>
      <c r="O34" s="55">
        <f t="shared" si="0"/>
        <v>7531.2129999999997</v>
      </c>
      <c r="P34" s="1"/>
      <c r="Q34" s="1"/>
      <c r="R34" s="1"/>
      <c r="S34" s="1"/>
      <c r="T34" s="211" t="s">
        <v>37</v>
      </c>
      <c r="U34" s="52" t="s">
        <v>945</v>
      </c>
      <c r="V34" s="53">
        <v>490.05</v>
      </c>
      <c r="W34" s="53" t="s">
        <v>918</v>
      </c>
    </row>
    <row r="35" spans="1:23" x14ac:dyDescent="0.35">
      <c r="A35" s="1"/>
      <c r="B35" s="54" t="s">
        <v>791</v>
      </c>
      <c r="C35" s="55">
        <v>1154.7370000000001</v>
      </c>
      <c r="D35" s="55">
        <v>2651.7</v>
      </c>
      <c r="E35" s="55">
        <v>2341.308</v>
      </c>
      <c r="F35" s="55">
        <v>46.9</v>
      </c>
      <c r="G35" s="55">
        <v>0</v>
      </c>
      <c r="H35" s="55">
        <v>0</v>
      </c>
      <c r="I35" s="55">
        <f>+DESPACHO_EJECUTADO!FF39</f>
        <v>10.02</v>
      </c>
      <c r="J35" s="55">
        <v>0</v>
      </c>
      <c r="K35" s="55">
        <v>42.7</v>
      </c>
      <c r="L35" s="55">
        <v>6.4</v>
      </c>
      <c r="M35" s="55">
        <v>915.8</v>
      </c>
      <c r="N35" s="55">
        <v>518.1</v>
      </c>
      <c r="O35" s="55">
        <f t="shared" si="0"/>
        <v>7687.665</v>
      </c>
      <c r="P35" s="1"/>
      <c r="Q35" s="1"/>
      <c r="R35" s="1"/>
      <c r="S35" s="1"/>
      <c r="T35" s="211"/>
      <c r="U35" s="52" t="s">
        <v>946</v>
      </c>
      <c r="V35" s="53">
        <v>163.80000000000001</v>
      </c>
      <c r="W35" s="53" t="s">
        <v>918</v>
      </c>
    </row>
    <row r="36" spans="1:23" x14ac:dyDescent="0.35">
      <c r="A36" s="1"/>
      <c r="B36" s="54" t="s">
        <v>792</v>
      </c>
      <c r="C36" s="55">
        <v>1138.057</v>
      </c>
      <c r="D36" s="55">
        <v>2598.1999999999998</v>
      </c>
      <c r="E36" s="55">
        <v>2328.8159999999998</v>
      </c>
      <c r="F36" s="55">
        <v>47.1</v>
      </c>
      <c r="G36" s="55">
        <v>0</v>
      </c>
      <c r="H36" s="55">
        <v>0</v>
      </c>
      <c r="I36" s="55">
        <f>+DESPACHO_EJECUTADO!FF40</f>
        <v>16.2</v>
      </c>
      <c r="J36" s="55">
        <v>0</v>
      </c>
      <c r="K36" s="55">
        <v>44.6</v>
      </c>
      <c r="L36" s="55">
        <v>5.4</v>
      </c>
      <c r="M36" s="55">
        <v>909</v>
      </c>
      <c r="N36" s="55">
        <v>565.1</v>
      </c>
      <c r="O36" s="55">
        <f t="shared" si="0"/>
        <v>7652.473</v>
      </c>
      <c r="P36" s="1"/>
      <c r="Q36" s="1"/>
      <c r="R36" s="1"/>
      <c r="S36" s="1"/>
      <c r="T36" s="211" t="s">
        <v>589</v>
      </c>
      <c r="U36" s="52" t="s">
        <v>947</v>
      </c>
      <c r="V36" s="53">
        <v>475.4</v>
      </c>
      <c r="W36" s="53" t="s">
        <v>918</v>
      </c>
    </row>
    <row r="37" spans="1:23" x14ac:dyDescent="0.35">
      <c r="A37" s="1"/>
      <c r="B37" s="54" t="s">
        <v>793</v>
      </c>
      <c r="C37" s="55">
        <v>1154.78</v>
      </c>
      <c r="D37" s="55">
        <v>2578.1999999999998</v>
      </c>
      <c r="E37" s="55">
        <v>2341.8490000000002</v>
      </c>
      <c r="F37" s="55">
        <v>46.9</v>
      </c>
      <c r="G37" s="55">
        <v>0</v>
      </c>
      <c r="H37" s="55">
        <v>0</v>
      </c>
      <c r="I37" s="55">
        <f>+DESPACHO_EJECUTADO!FF41</f>
        <v>26.04</v>
      </c>
      <c r="J37" s="55">
        <v>0</v>
      </c>
      <c r="K37" s="55">
        <v>39.6</v>
      </c>
      <c r="L37" s="55">
        <v>4.9000000000000004</v>
      </c>
      <c r="M37" s="55">
        <v>835.2</v>
      </c>
      <c r="N37" s="55">
        <v>679.2</v>
      </c>
      <c r="O37" s="55">
        <f t="shared" si="0"/>
        <v>7706.668999999999</v>
      </c>
      <c r="P37" s="1"/>
      <c r="Q37" s="1"/>
      <c r="R37" s="1"/>
      <c r="S37" s="1"/>
      <c r="T37" s="211"/>
      <c r="U37" s="52" t="s">
        <v>948</v>
      </c>
      <c r="V37" s="53">
        <v>477.95</v>
      </c>
      <c r="W37" s="53" t="s">
        <v>918</v>
      </c>
    </row>
    <row r="38" spans="1:23" x14ac:dyDescent="0.35">
      <c r="A38" s="1"/>
      <c r="B38" s="56" t="s">
        <v>794</v>
      </c>
      <c r="C38" s="57">
        <v>1151.8920000000001</v>
      </c>
      <c r="D38" s="57">
        <v>2584.3000000000002</v>
      </c>
      <c r="E38" s="57">
        <v>2228.3429999999998</v>
      </c>
      <c r="F38" s="57">
        <v>46.7</v>
      </c>
      <c r="G38" s="57">
        <v>0</v>
      </c>
      <c r="H38" s="57">
        <v>0</v>
      </c>
      <c r="I38" s="57">
        <f>+DESPACHO_EJECUTADO!FF42</f>
        <v>34.17</v>
      </c>
      <c r="J38" s="57">
        <v>0</v>
      </c>
      <c r="K38" s="57">
        <v>42.4</v>
      </c>
      <c r="L38" s="57">
        <v>4.9000000000000004</v>
      </c>
      <c r="M38" s="57">
        <v>821.2</v>
      </c>
      <c r="N38" s="57">
        <v>701.8</v>
      </c>
      <c r="O38" s="57">
        <f t="shared" si="0"/>
        <v>7615.704999999999</v>
      </c>
      <c r="P38" s="1"/>
      <c r="Q38" s="1"/>
      <c r="R38" s="1"/>
      <c r="S38" s="1"/>
      <c r="T38" s="211"/>
      <c r="U38" s="52" t="s">
        <v>949</v>
      </c>
      <c r="V38" s="53">
        <v>470.9</v>
      </c>
      <c r="W38" s="53" t="s">
        <v>918</v>
      </c>
    </row>
    <row r="39" spans="1:23" x14ac:dyDescent="0.35">
      <c r="A39" s="1"/>
      <c r="B39" s="50" t="s">
        <v>795</v>
      </c>
      <c r="C39" s="51">
        <v>1162.3</v>
      </c>
      <c r="D39" s="51">
        <v>2639.6</v>
      </c>
      <c r="E39" s="51">
        <v>2411.3690000000001</v>
      </c>
      <c r="F39" s="51">
        <v>47.3</v>
      </c>
      <c r="G39" s="51">
        <v>0</v>
      </c>
      <c r="H39" s="51">
        <v>0</v>
      </c>
      <c r="I39" s="51">
        <f>+DESPACHO_EJECUTADO!FF43</f>
        <v>34.64</v>
      </c>
      <c r="J39" s="51">
        <v>0</v>
      </c>
      <c r="K39" s="51">
        <v>40.9</v>
      </c>
      <c r="L39" s="51">
        <v>4.9000000000000004</v>
      </c>
      <c r="M39" s="51">
        <v>572.70000000000005</v>
      </c>
      <c r="N39" s="51">
        <v>686.3</v>
      </c>
      <c r="O39" s="51">
        <f t="shared" si="0"/>
        <v>7600.009</v>
      </c>
      <c r="P39" s="1"/>
      <c r="Q39" s="1"/>
      <c r="R39" s="1"/>
      <c r="S39" s="1"/>
      <c r="T39" s="211"/>
      <c r="U39" s="52" t="s">
        <v>950</v>
      </c>
      <c r="V39" s="53">
        <v>172.6</v>
      </c>
      <c r="W39" s="53" t="s">
        <v>918</v>
      </c>
    </row>
    <row r="40" spans="1:23" x14ac:dyDescent="0.35">
      <c r="A40" s="1"/>
      <c r="B40" s="54" t="s">
        <v>796</v>
      </c>
      <c r="C40" s="55">
        <v>1168.729</v>
      </c>
      <c r="D40" s="55">
        <v>2691</v>
      </c>
      <c r="E40" s="55">
        <v>2557.9520000000002</v>
      </c>
      <c r="F40" s="55">
        <v>47</v>
      </c>
      <c r="G40" s="55">
        <v>0</v>
      </c>
      <c r="H40" s="55">
        <v>0</v>
      </c>
      <c r="I40" s="55">
        <f>+DESPACHO_EJECUTADO!FF44</f>
        <v>34.369999999999997</v>
      </c>
      <c r="J40" s="55">
        <v>0</v>
      </c>
      <c r="K40" s="55">
        <v>41.6</v>
      </c>
      <c r="L40" s="55">
        <v>4.9000000000000004</v>
      </c>
      <c r="M40" s="55">
        <v>315.7</v>
      </c>
      <c r="N40" s="55">
        <v>654.4</v>
      </c>
      <c r="O40" s="55">
        <f t="shared" si="0"/>
        <v>7515.6509999999998</v>
      </c>
      <c r="P40" s="1"/>
      <c r="Q40" s="1"/>
      <c r="R40" s="1"/>
      <c r="S40" s="1"/>
      <c r="T40" s="211" t="s">
        <v>575</v>
      </c>
      <c r="U40" s="52" t="s">
        <v>951</v>
      </c>
      <c r="V40" s="53">
        <v>85.2</v>
      </c>
      <c r="W40" s="53" t="s">
        <v>918</v>
      </c>
    </row>
    <row r="41" spans="1:23" x14ac:dyDescent="0.35">
      <c r="A41" s="1"/>
      <c r="B41" s="54" t="s">
        <v>797</v>
      </c>
      <c r="C41" s="55">
        <v>1165.5650000000001</v>
      </c>
      <c r="D41" s="55">
        <v>2834.5</v>
      </c>
      <c r="E41" s="55">
        <v>2645.9949999999999</v>
      </c>
      <c r="F41" s="55">
        <v>47.1</v>
      </c>
      <c r="G41" s="55">
        <v>0</v>
      </c>
      <c r="H41" s="55">
        <v>0</v>
      </c>
      <c r="I41" s="55">
        <f>+DESPACHO_EJECUTADO!FF45</f>
        <v>34.32</v>
      </c>
      <c r="J41" s="55">
        <v>0</v>
      </c>
      <c r="K41" s="55">
        <v>43.9</v>
      </c>
      <c r="L41" s="55">
        <v>4.9000000000000004</v>
      </c>
      <c r="M41" s="55">
        <v>51.6</v>
      </c>
      <c r="N41" s="55">
        <v>656.1</v>
      </c>
      <c r="O41" s="55">
        <f t="shared" si="0"/>
        <v>7483.98</v>
      </c>
      <c r="P41" s="1"/>
      <c r="Q41" s="1"/>
      <c r="R41" s="1"/>
      <c r="S41" s="1"/>
      <c r="T41" s="211" t="s">
        <v>558</v>
      </c>
      <c r="U41" s="52" t="s">
        <v>952</v>
      </c>
      <c r="V41" s="53">
        <v>436.15</v>
      </c>
      <c r="W41" s="53" t="s">
        <v>918</v>
      </c>
    </row>
    <row r="42" spans="1:23" x14ac:dyDescent="0.35">
      <c r="A42" s="1"/>
      <c r="B42" s="54" t="s">
        <v>798</v>
      </c>
      <c r="C42" s="55">
        <v>1164.623</v>
      </c>
      <c r="D42" s="55">
        <v>2767.5</v>
      </c>
      <c r="E42" s="55">
        <v>2602.9229999999998</v>
      </c>
      <c r="F42" s="55">
        <v>47.4</v>
      </c>
      <c r="G42" s="55">
        <v>0</v>
      </c>
      <c r="H42" s="55">
        <v>0</v>
      </c>
      <c r="I42" s="55">
        <f>+DESPACHO_EJECUTADO!FF46</f>
        <v>34.18</v>
      </c>
      <c r="J42" s="55">
        <v>0</v>
      </c>
      <c r="K42" s="55">
        <v>45.3</v>
      </c>
      <c r="L42" s="55">
        <v>5.7</v>
      </c>
      <c r="M42" s="55">
        <v>0.4</v>
      </c>
      <c r="N42" s="55">
        <v>621.20000000000005</v>
      </c>
      <c r="O42" s="55">
        <f t="shared" si="0"/>
        <v>7289.2259999999997</v>
      </c>
      <c r="P42" s="1"/>
      <c r="Q42" s="1"/>
      <c r="R42" s="1"/>
      <c r="S42" s="1"/>
      <c r="T42" s="211" t="s">
        <v>576</v>
      </c>
      <c r="U42" s="52" t="s">
        <v>953</v>
      </c>
      <c r="V42" s="53">
        <v>445.8</v>
      </c>
      <c r="W42" s="53" t="s">
        <v>918</v>
      </c>
    </row>
    <row r="43" spans="1:23" x14ac:dyDescent="0.35">
      <c r="A43" s="1"/>
      <c r="B43" s="54" t="s">
        <v>799</v>
      </c>
      <c r="C43" s="55">
        <v>1160.982</v>
      </c>
      <c r="D43" s="55">
        <v>3028.3</v>
      </c>
      <c r="E43" s="55">
        <v>2710.308</v>
      </c>
      <c r="F43" s="55">
        <v>47.7</v>
      </c>
      <c r="G43" s="55">
        <v>0</v>
      </c>
      <c r="H43" s="55">
        <v>0</v>
      </c>
      <c r="I43" s="55">
        <f>+DESPACHO_EJECUTADO!FF47</f>
        <v>34.1</v>
      </c>
      <c r="J43" s="55">
        <v>0</v>
      </c>
      <c r="K43" s="55">
        <v>45</v>
      </c>
      <c r="L43" s="55">
        <v>7.3</v>
      </c>
      <c r="M43" s="55">
        <v>0</v>
      </c>
      <c r="N43" s="55">
        <v>596.20000000000005</v>
      </c>
      <c r="O43" s="55">
        <f t="shared" si="0"/>
        <v>7629.89</v>
      </c>
      <c r="P43" s="1"/>
      <c r="Q43" s="1"/>
      <c r="R43" s="1"/>
      <c r="S43" s="1"/>
      <c r="T43" s="211" t="s">
        <v>550</v>
      </c>
      <c r="U43" s="52" t="s">
        <v>954</v>
      </c>
      <c r="V43" s="53" t="s">
        <v>918</v>
      </c>
      <c r="W43" s="53">
        <v>4256.3</v>
      </c>
    </row>
    <row r="44" spans="1:23" x14ac:dyDescent="0.35">
      <c r="A44" s="1"/>
      <c r="B44" s="54" t="s">
        <v>800</v>
      </c>
      <c r="C44" s="55">
        <v>1161.9059999999999</v>
      </c>
      <c r="D44" s="55">
        <v>3098.6</v>
      </c>
      <c r="E44" s="55">
        <v>2702.9989999999998</v>
      </c>
      <c r="F44" s="55">
        <v>47.8</v>
      </c>
      <c r="G44" s="55">
        <v>0</v>
      </c>
      <c r="H44" s="55">
        <v>0</v>
      </c>
      <c r="I44" s="55">
        <f>+DESPACHO_EJECUTADO!FF48</f>
        <v>34.42</v>
      </c>
      <c r="J44" s="55">
        <v>0</v>
      </c>
      <c r="K44" s="55">
        <v>45.3</v>
      </c>
      <c r="L44" s="55">
        <v>7.4</v>
      </c>
      <c r="M44" s="55">
        <v>0</v>
      </c>
      <c r="N44" s="55">
        <v>591.9</v>
      </c>
      <c r="O44" s="55">
        <f t="shared" si="0"/>
        <v>7690.3249999999989</v>
      </c>
      <c r="P44" s="1"/>
      <c r="Q44" s="1"/>
      <c r="R44" s="1"/>
      <c r="S44" s="1"/>
      <c r="T44" s="211" t="s">
        <v>560</v>
      </c>
      <c r="U44" s="52" t="s">
        <v>955</v>
      </c>
      <c r="V44" s="53">
        <v>2163.1</v>
      </c>
      <c r="W44" s="53" t="s">
        <v>918</v>
      </c>
    </row>
    <row r="45" spans="1:23" x14ac:dyDescent="0.35">
      <c r="A45" s="1"/>
      <c r="B45" s="54" t="s">
        <v>801</v>
      </c>
      <c r="C45" s="55">
        <v>1171.3869999999999</v>
      </c>
      <c r="D45" s="55">
        <v>3120.5</v>
      </c>
      <c r="E45" s="55">
        <v>2713.3649999999998</v>
      </c>
      <c r="F45" s="55">
        <v>48.1</v>
      </c>
      <c r="G45" s="55">
        <v>0</v>
      </c>
      <c r="H45" s="55">
        <v>0</v>
      </c>
      <c r="I45" s="55">
        <f>+DESPACHO_EJECUTADO!FF49</f>
        <v>34.4</v>
      </c>
      <c r="J45" s="55">
        <v>0</v>
      </c>
      <c r="K45" s="55">
        <v>46.7</v>
      </c>
      <c r="L45" s="55">
        <v>7.4</v>
      </c>
      <c r="M45" s="55">
        <v>0</v>
      </c>
      <c r="N45" s="55">
        <v>561.1</v>
      </c>
      <c r="O45" s="55">
        <f t="shared" si="0"/>
        <v>7702.9519999999993</v>
      </c>
      <c r="P45" s="1"/>
      <c r="Q45" s="1"/>
      <c r="R45" s="1"/>
      <c r="S45" s="1"/>
      <c r="T45" s="211" t="s">
        <v>42</v>
      </c>
      <c r="U45" s="52" t="s">
        <v>956</v>
      </c>
      <c r="V45" s="53">
        <v>96</v>
      </c>
      <c r="W45" s="53" t="s">
        <v>918</v>
      </c>
    </row>
    <row r="46" spans="1:23" x14ac:dyDescent="0.35">
      <c r="A46" s="1"/>
      <c r="B46" s="56" t="s">
        <v>802</v>
      </c>
      <c r="C46" s="57">
        <v>1175.4649999999999</v>
      </c>
      <c r="D46" s="57">
        <v>3215</v>
      </c>
      <c r="E46" s="57">
        <v>2765.1970000000001</v>
      </c>
      <c r="F46" s="57">
        <v>48.1</v>
      </c>
      <c r="G46" s="57">
        <v>0</v>
      </c>
      <c r="H46" s="57">
        <v>0</v>
      </c>
      <c r="I46" s="57">
        <f>+DESPACHO_EJECUTADO!FF50</f>
        <v>34.32</v>
      </c>
      <c r="J46" s="57">
        <v>0</v>
      </c>
      <c r="K46" s="57">
        <v>45.3</v>
      </c>
      <c r="L46" s="57">
        <v>7.4</v>
      </c>
      <c r="M46" s="57">
        <v>0</v>
      </c>
      <c r="N46" s="57">
        <v>456.3</v>
      </c>
      <c r="O46" s="57">
        <f t="shared" si="0"/>
        <v>7747.0820000000003</v>
      </c>
      <c r="P46" s="1"/>
      <c r="Q46" s="1"/>
      <c r="R46" s="1"/>
      <c r="S46" s="1"/>
      <c r="T46" s="211" t="s">
        <v>48</v>
      </c>
      <c r="U46" s="52" t="s">
        <v>957</v>
      </c>
      <c r="V46" s="53" t="s">
        <v>918</v>
      </c>
      <c r="W46" s="53">
        <v>9016.85</v>
      </c>
    </row>
    <row r="47" spans="1:23" x14ac:dyDescent="0.35">
      <c r="A47" s="1"/>
      <c r="B47" s="50" t="s">
        <v>803</v>
      </c>
      <c r="C47" s="51">
        <v>1170.9960000000001</v>
      </c>
      <c r="D47" s="51">
        <v>3226</v>
      </c>
      <c r="E47" s="51">
        <v>2766.9119999999998</v>
      </c>
      <c r="F47" s="51">
        <v>48.1</v>
      </c>
      <c r="G47" s="51">
        <v>0</v>
      </c>
      <c r="H47" s="51">
        <v>0</v>
      </c>
      <c r="I47" s="51">
        <f>+DESPACHO_EJECUTADO!FF51</f>
        <v>34.25</v>
      </c>
      <c r="J47" s="51">
        <v>0</v>
      </c>
      <c r="K47" s="51">
        <v>44.9</v>
      </c>
      <c r="L47" s="51">
        <v>7.4</v>
      </c>
      <c r="M47" s="51">
        <v>0</v>
      </c>
      <c r="N47" s="51">
        <v>417.1</v>
      </c>
      <c r="O47" s="51">
        <f t="shared" si="0"/>
        <v>7715.6579999999994</v>
      </c>
      <c r="P47" s="1"/>
      <c r="Q47" s="1"/>
      <c r="R47" s="1"/>
      <c r="S47" s="1"/>
      <c r="T47" s="211"/>
      <c r="U47" s="52" t="s">
        <v>958</v>
      </c>
      <c r="V47" s="53">
        <v>161</v>
      </c>
      <c r="W47" s="53" t="s">
        <v>918</v>
      </c>
    </row>
    <row r="48" spans="1:23" x14ac:dyDescent="0.35">
      <c r="A48" s="1"/>
      <c r="B48" s="54" t="s">
        <v>804</v>
      </c>
      <c r="C48" s="55">
        <v>1171.098</v>
      </c>
      <c r="D48" s="55">
        <v>3246.8</v>
      </c>
      <c r="E48" s="55">
        <v>2723.19</v>
      </c>
      <c r="F48" s="55">
        <v>48.1</v>
      </c>
      <c r="G48" s="55">
        <v>0</v>
      </c>
      <c r="H48" s="55">
        <v>0</v>
      </c>
      <c r="I48" s="55">
        <f>+DESPACHO_EJECUTADO!FF52</f>
        <v>34.159999999999997</v>
      </c>
      <c r="J48" s="55">
        <v>0</v>
      </c>
      <c r="K48" s="55">
        <v>45.4</v>
      </c>
      <c r="L48" s="55">
        <v>7.4</v>
      </c>
      <c r="M48" s="55">
        <v>0</v>
      </c>
      <c r="N48" s="55">
        <v>361.8</v>
      </c>
      <c r="O48" s="55">
        <f t="shared" si="0"/>
        <v>7637.9479999999994</v>
      </c>
      <c r="P48" s="1"/>
      <c r="Q48" s="1"/>
      <c r="R48" s="1"/>
      <c r="S48" s="1"/>
      <c r="T48" s="211" t="s">
        <v>325</v>
      </c>
      <c r="U48" s="52" t="s">
        <v>959</v>
      </c>
      <c r="V48" s="53" t="s">
        <v>918</v>
      </c>
      <c r="W48" s="53">
        <v>1253.25</v>
      </c>
    </row>
    <row r="49" spans="1:23" x14ac:dyDescent="0.35">
      <c r="A49" s="1"/>
      <c r="B49" s="54" t="s">
        <v>805</v>
      </c>
      <c r="C49" s="55">
        <v>1172.9580000000001</v>
      </c>
      <c r="D49" s="55">
        <v>3168.1</v>
      </c>
      <c r="E49" s="55">
        <v>2712.6370000000002</v>
      </c>
      <c r="F49" s="55">
        <v>47.9</v>
      </c>
      <c r="G49" s="55">
        <v>0</v>
      </c>
      <c r="H49" s="55">
        <v>0</v>
      </c>
      <c r="I49" s="55">
        <f>+DESPACHO_EJECUTADO!FF53</f>
        <v>34.68</v>
      </c>
      <c r="J49" s="55">
        <v>0</v>
      </c>
      <c r="K49" s="55">
        <v>45.8</v>
      </c>
      <c r="L49" s="55">
        <v>7.4</v>
      </c>
      <c r="M49" s="55">
        <v>0</v>
      </c>
      <c r="N49" s="55">
        <v>365</v>
      </c>
      <c r="O49" s="55">
        <f t="shared" si="0"/>
        <v>7554.4749999999995</v>
      </c>
      <c r="P49" s="1"/>
      <c r="Q49" s="1"/>
      <c r="R49" s="1"/>
      <c r="S49" s="1"/>
      <c r="T49" s="211" t="s">
        <v>571</v>
      </c>
      <c r="U49" s="52" t="s">
        <v>960</v>
      </c>
      <c r="V49" s="53">
        <v>84</v>
      </c>
      <c r="W49" s="53" t="s">
        <v>918</v>
      </c>
    </row>
    <row r="50" spans="1:23" x14ac:dyDescent="0.35">
      <c r="A50" s="1"/>
      <c r="B50" s="54" t="s">
        <v>806</v>
      </c>
      <c r="C50" s="55">
        <v>1169.798</v>
      </c>
      <c r="D50" s="55">
        <v>3168.5</v>
      </c>
      <c r="E50" s="55">
        <v>2663.6619999999998</v>
      </c>
      <c r="F50" s="55">
        <v>48.1</v>
      </c>
      <c r="G50" s="55">
        <v>0</v>
      </c>
      <c r="H50" s="55">
        <v>0</v>
      </c>
      <c r="I50" s="55">
        <f>+DESPACHO_EJECUTADO!FF54</f>
        <v>33.57</v>
      </c>
      <c r="J50" s="55">
        <v>0</v>
      </c>
      <c r="K50" s="55">
        <v>46.7</v>
      </c>
      <c r="L50" s="55">
        <v>7.4</v>
      </c>
      <c r="M50" s="55">
        <v>0</v>
      </c>
      <c r="N50" s="55">
        <v>375.7</v>
      </c>
      <c r="O50" s="55">
        <f t="shared" si="0"/>
        <v>7513.4299999999985</v>
      </c>
      <c r="P50" s="1"/>
      <c r="Q50" s="1"/>
      <c r="R50" s="1"/>
      <c r="S50" s="1"/>
      <c r="T50" s="211" t="s">
        <v>118</v>
      </c>
      <c r="U50" s="52" t="s">
        <v>961</v>
      </c>
      <c r="V50" s="53">
        <v>130.6</v>
      </c>
      <c r="W50" s="53" t="s">
        <v>918</v>
      </c>
    </row>
    <row r="51" spans="1:23" x14ac:dyDescent="0.35">
      <c r="A51" s="1"/>
      <c r="B51" s="54" t="s">
        <v>807</v>
      </c>
      <c r="C51" s="55">
        <v>1176.4359999999999</v>
      </c>
      <c r="D51" s="55">
        <v>3115.4</v>
      </c>
      <c r="E51" s="55">
        <v>2673.27</v>
      </c>
      <c r="F51" s="55">
        <v>48.1</v>
      </c>
      <c r="G51" s="55">
        <v>0</v>
      </c>
      <c r="H51" s="55">
        <v>0</v>
      </c>
      <c r="I51" s="55">
        <f>+DESPACHO_EJECUTADO!FF55</f>
        <v>34.229999999999997</v>
      </c>
      <c r="J51" s="55">
        <v>0</v>
      </c>
      <c r="K51" s="55">
        <v>45.5</v>
      </c>
      <c r="L51" s="55">
        <v>7.4</v>
      </c>
      <c r="M51" s="55">
        <v>0</v>
      </c>
      <c r="N51" s="55">
        <v>349.8</v>
      </c>
      <c r="O51" s="55">
        <f t="shared" si="0"/>
        <v>7450.1359999999995</v>
      </c>
      <c r="P51" s="1"/>
      <c r="Q51" s="1"/>
      <c r="R51" s="1"/>
      <c r="S51" s="1"/>
      <c r="T51" s="211"/>
      <c r="U51" s="52" t="s">
        <v>962</v>
      </c>
      <c r="V51" s="53" t="s">
        <v>918</v>
      </c>
      <c r="W51" s="53">
        <v>4977.1499999999996</v>
      </c>
    </row>
    <row r="52" spans="1:23" x14ac:dyDescent="0.35">
      <c r="A52" s="1"/>
      <c r="B52" s="54" t="s">
        <v>808</v>
      </c>
      <c r="C52" s="55">
        <v>1179.184</v>
      </c>
      <c r="D52" s="55">
        <v>3076.7</v>
      </c>
      <c r="E52" s="55">
        <v>2498.194</v>
      </c>
      <c r="F52" s="55">
        <v>0</v>
      </c>
      <c r="G52" s="55">
        <v>0</v>
      </c>
      <c r="H52" s="55">
        <v>0</v>
      </c>
      <c r="I52" s="55">
        <f>+DESPACHO_EJECUTADO!FF56</f>
        <v>34.340000000000003</v>
      </c>
      <c r="J52" s="55">
        <v>0</v>
      </c>
      <c r="K52" s="55">
        <v>44.8</v>
      </c>
      <c r="L52" s="55">
        <v>7.4</v>
      </c>
      <c r="M52" s="55">
        <v>0</v>
      </c>
      <c r="N52" s="55">
        <v>346.2</v>
      </c>
      <c r="O52" s="55">
        <f t="shared" si="0"/>
        <v>7186.8179999999993</v>
      </c>
      <c r="P52" s="1"/>
      <c r="Q52" s="1"/>
      <c r="R52" s="1"/>
      <c r="S52" s="1"/>
      <c r="T52" s="211"/>
      <c r="U52" s="52" t="s">
        <v>138</v>
      </c>
      <c r="V52" s="53" t="s">
        <v>918</v>
      </c>
      <c r="W52" s="53">
        <v>2162.4</v>
      </c>
    </row>
    <row r="53" spans="1:23" x14ac:dyDescent="0.35">
      <c r="A53" s="1"/>
      <c r="B53" s="54" t="s">
        <v>809</v>
      </c>
      <c r="C53" s="55">
        <v>1171.2370000000001</v>
      </c>
      <c r="D53" s="55">
        <v>3035.4</v>
      </c>
      <c r="E53" s="55">
        <v>2365.9369999999999</v>
      </c>
      <c r="F53" s="55">
        <v>0</v>
      </c>
      <c r="G53" s="55">
        <v>0</v>
      </c>
      <c r="H53" s="55">
        <v>0</v>
      </c>
      <c r="I53" s="55">
        <f>+DESPACHO_EJECUTADO!FF57</f>
        <v>34.380000000000003</v>
      </c>
      <c r="J53" s="55">
        <v>0</v>
      </c>
      <c r="K53" s="55">
        <v>45.9</v>
      </c>
      <c r="L53" s="55">
        <v>7.4</v>
      </c>
      <c r="M53" s="55">
        <v>0</v>
      </c>
      <c r="N53" s="55">
        <v>342.6</v>
      </c>
      <c r="O53" s="55">
        <f t="shared" si="0"/>
        <v>7002.8540000000003</v>
      </c>
      <c r="P53" s="1"/>
      <c r="Q53" s="1"/>
      <c r="R53" s="1"/>
      <c r="S53" s="1"/>
      <c r="T53" s="211"/>
      <c r="U53" s="52" t="s">
        <v>963</v>
      </c>
      <c r="V53" s="53">
        <v>237.8</v>
      </c>
      <c r="W53" s="53" t="s">
        <v>918</v>
      </c>
    </row>
    <row r="54" spans="1:23" x14ac:dyDescent="0.35">
      <c r="A54" s="1"/>
      <c r="B54" s="56" t="s">
        <v>78</v>
      </c>
      <c r="C54" s="57">
        <v>1166.327</v>
      </c>
      <c r="D54" s="57">
        <v>2772.6</v>
      </c>
      <c r="E54" s="57">
        <v>2324.86</v>
      </c>
      <c r="F54" s="57">
        <v>0</v>
      </c>
      <c r="G54" s="57">
        <v>0</v>
      </c>
      <c r="H54" s="57">
        <v>0</v>
      </c>
      <c r="I54" s="57">
        <f>+DESPACHO_EJECUTADO!FF58</f>
        <v>34.4</v>
      </c>
      <c r="J54" s="57">
        <v>0</v>
      </c>
      <c r="K54" s="57">
        <v>44.9</v>
      </c>
      <c r="L54" s="57">
        <v>7.4</v>
      </c>
      <c r="M54" s="57">
        <v>0</v>
      </c>
      <c r="N54" s="57">
        <v>336.7</v>
      </c>
      <c r="O54" s="57">
        <f t="shared" si="0"/>
        <v>6687.186999999999</v>
      </c>
      <c r="P54" s="1"/>
      <c r="Q54" s="1"/>
      <c r="R54" s="1"/>
      <c r="S54" s="1"/>
      <c r="T54" s="211" t="s">
        <v>140</v>
      </c>
      <c r="U54" s="52" t="s">
        <v>964</v>
      </c>
      <c r="V54" s="53" t="s">
        <v>918</v>
      </c>
      <c r="W54" s="53">
        <v>1109.7</v>
      </c>
    </row>
    <row r="55" spans="1:23" x14ac:dyDescent="0.35">
      <c r="A55" s="1"/>
      <c r="B55" s="58" t="s">
        <v>965</v>
      </c>
      <c r="C55" s="59">
        <f>SUM(C7:C54)/2</f>
        <v>27768.873000000007</v>
      </c>
      <c r="D55" s="59">
        <f t="shared" ref="D55:O55" si="1">SUM(D7:D54)/2</f>
        <v>65375.549999999996</v>
      </c>
      <c r="E55" s="59">
        <f t="shared" si="1"/>
        <v>57000.856500000002</v>
      </c>
      <c r="F55" s="59">
        <f t="shared" si="1"/>
        <v>1067.7499999999998</v>
      </c>
      <c r="G55" s="59">
        <f t="shared" si="1"/>
        <v>0</v>
      </c>
      <c r="H55" s="59">
        <f t="shared" si="1"/>
        <v>0</v>
      </c>
      <c r="I55" s="59">
        <f t="shared" si="1"/>
        <v>317.59500000000003</v>
      </c>
      <c r="J55" s="59">
        <f t="shared" si="1"/>
        <v>0</v>
      </c>
      <c r="K55" s="59">
        <f t="shared" si="1"/>
        <v>1131.8500000000001</v>
      </c>
      <c r="L55" s="59">
        <f t="shared" si="1"/>
        <v>162.64999999999995</v>
      </c>
      <c r="M55" s="59">
        <f t="shared" si="1"/>
        <v>8642.9000000000015</v>
      </c>
      <c r="N55" s="59">
        <f t="shared" si="1"/>
        <v>9260.2000000000007</v>
      </c>
      <c r="O55" s="59">
        <f t="shared" si="1"/>
        <v>170728.22449999995</v>
      </c>
      <c r="P55" s="1"/>
      <c r="Q55" s="1"/>
      <c r="R55" s="1"/>
      <c r="S55" s="1"/>
      <c r="T55" s="211"/>
      <c r="U55" s="52" t="s">
        <v>966</v>
      </c>
      <c r="V55" s="53">
        <v>14.4</v>
      </c>
      <c r="W55" s="53" t="s">
        <v>918</v>
      </c>
    </row>
    <row r="56" spans="1:23" x14ac:dyDescent="0.35">
      <c r="A56" s="1"/>
      <c r="B56" s="58" t="s">
        <v>967</v>
      </c>
      <c r="C56" s="241">
        <f>+C55/$O$55</f>
        <v>0.16264957408960823</v>
      </c>
      <c r="D56" s="241">
        <f t="shared" ref="D56:O56" si="2">+D55/$O$55</f>
        <v>0.38292174707176208</v>
      </c>
      <c r="E56" s="241">
        <f t="shared" si="2"/>
        <v>0.33386897021236239</v>
      </c>
      <c r="F56" s="241">
        <f t="shared" si="2"/>
        <v>6.2540918651678478E-3</v>
      </c>
      <c r="G56" s="241">
        <f t="shared" si="2"/>
        <v>0</v>
      </c>
      <c r="H56" s="241">
        <f t="shared" si="2"/>
        <v>0</v>
      </c>
      <c r="I56" s="241">
        <f t="shared" si="2"/>
        <v>1.8602372333579801E-3</v>
      </c>
      <c r="J56" s="241">
        <f t="shared" si="2"/>
        <v>0</v>
      </c>
      <c r="K56" s="241">
        <f t="shared" si="2"/>
        <v>6.6295423812598748E-3</v>
      </c>
      <c r="L56" s="241">
        <f t="shared" si="2"/>
        <v>9.5268371984973111E-4</v>
      </c>
      <c r="M56" s="241">
        <f t="shared" si="2"/>
        <v>5.0623732691603106E-2</v>
      </c>
      <c r="N56" s="241">
        <f t="shared" si="2"/>
        <v>5.4239420735029104E-2</v>
      </c>
      <c r="O56" s="241">
        <f t="shared" si="2"/>
        <v>1</v>
      </c>
      <c r="P56" s="1"/>
      <c r="Q56" s="1"/>
      <c r="R56" s="1"/>
      <c r="S56" s="1"/>
      <c r="T56" s="211"/>
      <c r="U56" s="52" t="s">
        <v>968</v>
      </c>
      <c r="V56" s="53">
        <v>721.55</v>
      </c>
      <c r="W56" s="53" t="s">
        <v>918</v>
      </c>
    </row>
    <row r="57" spans="1:23" x14ac:dyDescent="0.35">
      <c r="A57" s="1"/>
      <c r="B57" s="1"/>
      <c r="C57" s="1"/>
      <c r="D57" s="1"/>
      <c r="E57" s="1"/>
      <c r="F57" s="1"/>
      <c r="G57" s="1"/>
      <c r="H57" s="1"/>
      <c r="I57" s="1"/>
      <c r="J57" s="1"/>
      <c r="K57" s="1"/>
      <c r="L57" s="1"/>
      <c r="M57" s="1"/>
      <c r="N57" s="1"/>
      <c r="O57" s="1"/>
      <c r="P57" s="1"/>
      <c r="Q57" s="1"/>
      <c r="R57" s="1"/>
      <c r="S57" s="1"/>
      <c r="T57" s="211"/>
      <c r="U57" s="52" t="s">
        <v>969</v>
      </c>
      <c r="V57" s="53" t="s">
        <v>918</v>
      </c>
      <c r="W57" s="53">
        <v>3666.05</v>
      </c>
    </row>
    <row r="58" spans="1:23" x14ac:dyDescent="0.35">
      <c r="A58" s="1"/>
      <c r="B58" s="1"/>
      <c r="C58" s="1"/>
      <c r="D58" s="1"/>
      <c r="E58" s="1"/>
      <c r="F58" s="1"/>
      <c r="G58" s="1"/>
      <c r="H58" s="1"/>
      <c r="I58" s="1"/>
      <c r="J58" s="1"/>
      <c r="K58" s="1"/>
      <c r="L58" s="1"/>
      <c r="M58" s="1"/>
      <c r="N58" s="1"/>
      <c r="O58" s="1"/>
      <c r="P58" s="1"/>
      <c r="Q58" s="1"/>
      <c r="R58" s="1"/>
      <c r="S58" s="1"/>
      <c r="T58" s="211"/>
      <c r="U58" s="52" t="s">
        <v>970</v>
      </c>
      <c r="V58" s="53" t="s">
        <v>918</v>
      </c>
      <c r="W58" s="53">
        <v>2136.6999999999998</v>
      </c>
    </row>
    <row r="59" spans="1:23" x14ac:dyDescent="0.35">
      <c r="A59" s="1"/>
      <c r="B59" s="1"/>
      <c r="C59" s="1"/>
      <c r="D59" s="1"/>
      <c r="E59" s="1"/>
      <c r="F59" s="1"/>
      <c r="G59" s="1"/>
      <c r="H59" s="1"/>
      <c r="I59" s="1"/>
      <c r="J59" s="1"/>
      <c r="K59" s="1"/>
      <c r="L59" s="1"/>
      <c r="M59" s="1"/>
      <c r="N59" s="1"/>
      <c r="O59" s="1"/>
      <c r="P59" s="1"/>
      <c r="Q59" s="1"/>
      <c r="R59" s="1"/>
      <c r="S59" s="1"/>
      <c r="T59" s="211"/>
      <c r="U59" s="52" t="s">
        <v>971</v>
      </c>
      <c r="V59" s="53">
        <v>1535.85</v>
      </c>
      <c r="W59" s="53" t="s">
        <v>918</v>
      </c>
    </row>
    <row r="60" spans="1:23" x14ac:dyDescent="0.35">
      <c r="A60" s="1"/>
      <c r="B60" s="1"/>
      <c r="C60" s="1"/>
      <c r="D60" s="1"/>
      <c r="E60" s="1"/>
      <c r="F60" s="1"/>
      <c r="G60" s="1"/>
      <c r="H60" s="1"/>
      <c r="I60" s="1"/>
      <c r="J60" s="1"/>
      <c r="K60" s="1"/>
      <c r="L60" s="1"/>
      <c r="M60" s="1"/>
      <c r="N60" s="1"/>
      <c r="O60" s="1"/>
      <c r="P60" s="1"/>
      <c r="Q60" s="1"/>
      <c r="R60" s="1"/>
      <c r="S60" s="1"/>
      <c r="T60" s="211" t="s">
        <v>569</v>
      </c>
      <c r="U60" s="52" t="s">
        <v>972</v>
      </c>
      <c r="V60" s="53">
        <v>430.55</v>
      </c>
      <c r="W60" s="53" t="s">
        <v>918</v>
      </c>
    </row>
    <row r="61" spans="1:23" x14ac:dyDescent="0.35">
      <c r="A61" s="1"/>
      <c r="B61" s="1"/>
      <c r="C61" s="1"/>
      <c r="D61" s="1"/>
      <c r="E61" s="1"/>
      <c r="F61" s="1"/>
      <c r="G61" s="1"/>
      <c r="H61" s="1"/>
      <c r="I61" s="1"/>
      <c r="J61" s="1"/>
      <c r="K61" s="1"/>
      <c r="L61" s="1"/>
      <c r="M61" s="1"/>
      <c r="N61" s="1"/>
      <c r="O61" s="1"/>
      <c r="P61" s="1"/>
      <c r="Q61" s="1"/>
      <c r="R61" s="1"/>
      <c r="S61" s="1"/>
      <c r="T61" s="211" t="s">
        <v>553</v>
      </c>
      <c r="U61" s="52" t="s">
        <v>973</v>
      </c>
      <c r="V61" s="53" t="s">
        <v>918</v>
      </c>
      <c r="W61" s="53">
        <v>2552.5500000000002</v>
      </c>
    </row>
    <row r="62" spans="1:23" x14ac:dyDescent="0.35">
      <c r="A62" s="1"/>
      <c r="B62" s="1"/>
      <c r="C62" s="1"/>
      <c r="D62" s="1"/>
      <c r="E62" s="1"/>
      <c r="F62" s="1"/>
      <c r="G62" s="1"/>
      <c r="H62" s="1"/>
      <c r="I62" s="1"/>
      <c r="J62" s="1"/>
      <c r="K62" s="1"/>
      <c r="L62" s="1"/>
      <c r="M62" s="1"/>
      <c r="N62" s="1"/>
      <c r="O62" s="1"/>
      <c r="P62" s="1"/>
      <c r="Q62" s="1"/>
      <c r="R62" s="1"/>
      <c r="S62" s="1"/>
      <c r="T62" s="211"/>
      <c r="U62" s="52" t="s">
        <v>974</v>
      </c>
      <c r="V62" s="53">
        <v>26.45</v>
      </c>
      <c r="W62" s="53" t="s">
        <v>918</v>
      </c>
    </row>
    <row r="63" spans="1:23" x14ac:dyDescent="0.35">
      <c r="A63" s="1"/>
      <c r="B63" s="1"/>
      <c r="C63" s="1"/>
      <c r="D63" s="1"/>
      <c r="E63" s="1"/>
      <c r="F63" s="1"/>
      <c r="G63" s="1"/>
      <c r="H63" s="1"/>
      <c r="I63" s="1"/>
      <c r="J63" s="1"/>
      <c r="K63" s="1"/>
      <c r="L63" s="1"/>
      <c r="M63" s="1"/>
      <c r="N63" s="1"/>
      <c r="O63" s="1"/>
      <c r="P63" s="1"/>
      <c r="Q63" s="1"/>
      <c r="R63" s="1"/>
      <c r="S63" s="1"/>
      <c r="T63" s="211" t="s">
        <v>975</v>
      </c>
      <c r="U63" s="52" t="s">
        <v>976</v>
      </c>
      <c r="V63" s="53">
        <v>480.774</v>
      </c>
      <c r="W63" s="53" t="s">
        <v>918</v>
      </c>
    </row>
    <row r="64" spans="1:23" x14ac:dyDescent="0.35">
      <c r="A64" s="1"/>
      <c r="B64" s="1"/>
      <c r="C64" s="1"/>
      <c r="D64" s="1"/>
      <c r="E64" s="1"/>
      <c r="F64" s="1"/>
      <c r="G64" s="1"/>
      <c r="H64" s="1"/>
      <c r="I64" s="1"/>
      <c r="J64" s="1"/>
      <c r="K64" s="1"/>
      <c r="L64" s="1"/>
      <c r="M64" s="1"/>
      <c r="N64" s="1"/>
      <c r="O64" s="1"/>
      <c r="P64" s="1"/>
      <c r="Q64" s="1"/>
      <c r="R64" s="1"/>
      <c r="S64" s="1"/>
      <c r="T64" s="211"/>
      <c r="U64" s="52" t="s">
        <v>977</v>
      </c>
      <c r="V64" s="53">
        <v>152.09899999999999</v>
      </c>
      <c r="W64" s="53" t="s">
        <v>918</v>
      </c>
    </row>
    <row r="65" spans="1:23" x14ac:dyDescent="0.35">
      <c r="A65" s="1"/>
      <c r="B65" s="1"/>
      <c r="C65" s="1"/>
      <c r="D65" s="1"/>
      <c r="E65" s="1"/>
      <c r="F65" s="1"/>
      <c r="G65" s="1"/>
      <c r="H65" s="1"/>
      <c r="I65" s="1"/>
      <c r="J65" s="1"/>
      <c r="K65" s="1"/>
      <c r="L65" s="1"/>
      <c r="M65" s="1"/>
      <c r="N65" s="1"/>
      <c r="O65" s="1"/>
      <c r="P65" s="1"/>
      <c r="Q65" s="1"/>
      <c r="R65" s="1"/>
      <c r="S65" s="1"/>
      <c r="T65" s="211" t="s">
        <v>154</v>
      </c>
      <c r="U65" s="52" t="s">
        <v>978</v>
      </c>
      <c r="V65" s="53">
        <v>48</v>
      </c>
      <c r="W65" s="53" t="s">
        <v>918</v>
      </c>
    </row>
    <row r="66" spans="1:23" x14ac:dyDescent="0.35">
      <c r="A66" s="1"/>
      <c r="B66" s="1"/>
      <c r="C66" s="1"/>
      <c r="D66" s="1"/>
      <c r="E66" s="1"/>
      <c r="F66" s="1"/>
      <c r="G66" s="1"/>
      <c r="H66" s="1"/>
      <c r="I66" s="1"/>
      <c r="J66" s="1"/>
      <c r="K66" s="1"/>
      <c r="L66" s="1"/>
      <c r="M66" s="1"/>
      <c r="N66" s="1"/>
      <c r="O66" s="1"/>
      <c r="P66" s="1"/>
      <c r="Q66" s="1"/>
      <c r="R66" s="1"/>
      <c r="S66" s="1"/>
      <c r="T66" s="211"/>
      <c r="U66" s="52" t="s">
        <v>979</v>
      </c>
      <c r="V66" s="53">
        <v>992.7</v>
      </c>
      <c r="W66" s="53" t="s">
        <v>918</v>
      </c>
    </row>
    <row r="67" spans="1:23" x14ac:dyDescent="0.35">
      <c r="A67" s="1"/>
      <c r="B67" s="1"/>
      <c r="C67" s="1"/>
      <c r="D67" s="1"/>
      <c r="E67" s="1"/>
      <c r="F67" s="1"/>
      <c r="G67" s="1"/>
      <c r="H67" s="1"/>
      <c r="I67" s="1"/>
      <c r="J67" s="1"/>
      <c r="K67" s="1"/>
      <c r="L67" s="1"/>
      <c r="M67" s="1"/>
      <c r="N67" s="1"/>
      <c r="O67" s="1"/>
      <c r="P67" s="1"/>
      <c r="Q67" s="1"/>
      <c r="R67" s="1"/>
      <c r="S67" s="1"/>
      <c r="T67" s="211"/>
      <c r="U67" s="52" t="s">
        <v>155</v>
      </c>
      <c r="V67" s="53" t="s">
        <v>918</v>
      </c>
      <c r="W67" s="53">
        <v>1826.75</v>
      </c>
    </row>
    <row r="68" spans="1:23" x14ac:dyDescent="0.35">
      <c r="A68" s="1"/>
      <c r="B68" s="1"/>
      <c r="C68" s="1"/>
      <c r="D68" s="1"/>
      <c r="E68" s="1"/>
      <c r="F68" s="1"/>
      <c r="G68" s="1"/>
      <c r="H68" s="1"/>
      <c r="I68" s="1"/>
      <c r="J68" s="1"/>
      <c r="K68" s="1"/>
      <c r="L68" s="1"/>
      <c r="M68" s="1"/>
      <c r="N68" s="1"/>
      <c r="O68" s="1"/>
      <c r="P68" s="1"/>
      <c r="Q68" s="1"/>
      <c r="R68" s="1"/>
      <c r="S68" s="1"/>
      <c r="T68" s="211"/>
      <c r="U68" s="52" t="s">
        <v>980</v>
      </c>
      <c r="V68" s="53" t="s">
        <v>918</v>
      </c>
      <c r="W68" s="53">
        <v>392</v>
      </c>
    </row>
    <row r="69" spans="1:23" x14ac:dyDescent="0.35">
      <c r="A69" s="1"/>
      <c r="B69" s="1"/>
      <c r="C69" s="1"/>
      <c r="D69" s="1"/>
      <c r="E69" s="1"/>
      <c r="F69" s="1"/>
      <c r="G69" s="1"/>
      <c r="H69" s="1"/>
      <c r="I69" s="1"/>
      <c r="J69" s="1"/>
      <c r="K69" s="1"/>
      <c r="L69" s="1"/>
      <c r="M69" s="1"/>
      <c r="N69" s="1"/>
      <c r="O69" s="1"/>
      <c r="P69" s="1"/>
      <c r="Q69" s="1"/>
      <c r="R69" s="1"/>
      <c r="S69" s="1"/>
      <c r="T69" s="211"/>
      <c r="U69" s="52" t="s">
        <v>981</v>
      </c>
      <c r="V69" s="53" t="s">
        <v>918</v>
      </c>
      <c r="W69" s="53">
        <v>508.55</v>
      </c>
    </row>
    <row r="70" spans="1:23" x14ac:dyDescent="0.35">
      <c r="A70" s="1"/>
      <c r="B70" s="1"/>
      <c r="C70" s="1"/>
      <c r="D70" s="1"/>
      <c r="E70" s="1"/>
      <c r="F70" s="1"/>
      <c r="G70" s="1"/>
      <c r="H70" s="1"/>
      <c r="I70" s="1"/>
      <c r="J70" s="1"/>
      <c r="K70" s="1"/>
      <c r="L70" s="1"/>
      <c r="M70" s="1"/>
      <c r="N70" s="1"/>
      <c r="O70" s="1"/>
      <c r="P70" s="1"/>
      <c r="Q70" s="1"/>
      <c r="R70" s="1"/>
      <c r="S70" s="1"/>
      <c r="T70" s="211"/>
      <c r="U70" s="52" t="s">
        <v>982</v>
      </c>
      <c r="V70" s="53">
        <v>133.1</v>
      </c>
      <c r="W70" s="53" t="s">
        <v>918</v>
      </c>
    </row>
    <row r="71" spans="1:23" x14ac:dyDescent="0.35">
      <c r="A71" s="1"/>
      <c r="B71" s="1"/>
      <c r="C71" s="1"/>
      <c r="D71" s="1"/>
      <c r="E71" s="1"/>
      <c r="F71" s="1"/>
      <c r="G71" s="1"/>
      <c r="H71" s="1"/>
      <c r="I71" s="1"/>
      <c r="J71" s="1"/>
      <c r="K71" s="1"/>
      <c r="L71" s="1"/>
      <c r="M71" s="1"/>
      <c r="N71" s="1"/>
      <c r="O71" s="1"/>
      <c r="P71" s="1"/>
      <c r="Q71" s="1"/>
      <c r="R71" s="1"/>
      <c r="S71" s="1"/>
      <c r="T71" s="211"/>
      <c r="U71" s="52" t="s">
        <v>983</v>
      </c>
      <c r="V71" s="53">
        <v>216.7</v>
      </c>
      <c r="W71" s="53" t="s">
        <v>918</v>
      </c>
    </row>
    <row r="72" spans="1:23" x14ac:dyDescent="0.35">
      <c r="A72" s="1"/>
      <c r="B72" s="1"/>
      <c r="C72" s="1"/>
      <c r="D72" s="1"/>
      <c r="E72" s="1"/>
      <c r="F72" s="1"/>
      <c r="G72" s="1"/>
      <c r="H72" s="1"/>
      <c r="I72" s="1"/>
      <c r="J72" s="1"/>
      <c r="K72" s="1"/>
      <c r="L72" s="1"/>
      <c r="M72" s="1"/>
      <c r="N72" s="1"/>
      <c r="O72" s="1"/>
      <c r="P72" s="1"/>
      <c r="Q72" s="1"/>
      <c r="R72" s="1"/>
      <c r="S72" s="1"/>
      <c r="T72" s="211"/>
      <c r="U72" s="52" t="s">
        <v>984</v>
      </c>
      <c r="V72" s="53">
        <v>2548.9</v>
      </c>
      <c r="W72" s="53" t="s">
        <v>918</v>
      </c>
    </row>
    <row r="73" spans="1:23" x14ac:dyDescent="0.35">
      <c r="A73" s="1"/>
      <c r="B73" s="1"/>
      <c r="C73" s="1"/>
      <c r="D73" s="1"/>
      <c r="E73" s="1"/>
      <c r="F73" s="1"/>
      <c r="G73" s="1"/>
      <c r="H73" s="1"/>
      <c r="I73" s="1"/>
      <c r="J73" s="1"/>
      <c r="K73" s="1"/>
      <c r="L73" s="1"/>
      <c r="M73" s="1"/>
      <c r="N73" s="1"/>
      <c r="O73" s="1"/>
      <c r="P73" s="1"/>
      <c r="Q73" s="1"/>
      <c r="R73" s="1"/>
      <c r="S73" s="1"/>
      <c r="T73" s="211" t="s">
        <v>570</v>
      </c>
      <c r="U73" s="52" t="s">
        <v>985</v>
      </c>
      <c r="V73" s="53">
        <v>497.9</v>
      </c>
      <c r="W73" s="53" t="s">
        <v>918</v>
      </c>
    </row>
    <row r="74" spans="1:23" x14ac:dyDescent="0.35">
      <c r="A74" s="1"/>
      <c r="B74" s="1"/>
      <c r="C74" s="1"/>
      <c r="D74" s="1"/>
      <c r="E74" s="1"/>
      <c r="F74" s="1"/>
      <c r="G74" s="1"/>
      <c r="H74" s="1"/>
      <c r="I74" s="1"/>
      <c r="J74" s="1"/>
      <c r="K74" s="1"/>
      <c r="L74" s="1"/>
      <c r="M74" s="1"/>
      <c r="N74" s="1"/>
      <c r="O74" s="1"/>
      <c r="P74" s="1"/>
      <c r="Q74" s="1"/>
      <c r="R74" s="1"/>
      <c r="S74" s="1"/>
      <c r="T74" s="60" t="s">
        <v>965</v>
      </c>
      <c r="U74" s="61"/>
      <c r="V74" s="62">
        <v>27768.873</v>
      </c>
      <c r="W74" s="62">
        <v>65375.55</v>
      </c>
    </row>
  </sheetData>
  <mergeCells count="37">
    <mergeCell ref="T65:T72"/>
    <mergeCell ref="T73"/>
    <mergeCell ref="T50:T53"/>
    <mergeCell ref="T54:T59"/>
    <mergeCell ref="T60"/>
    <mergeCell ref="T61:T62"/>
    <mergeCell ref="T63:T64"/>
    <mergeCell ref="T44"/>
    <mergeCell ref="T45"/>
    <mergeCell ref="T46:T47"/>
    <mergeCell ref="T48"/>
    <mergeCell ref="T49"/>
    <mergeCell ref="T36:T39"/>
    <mergeCell ref="T40"/>
    <mergeCell ref="T41"/>
    <mergeCell ref="T42"/>
    <mergeCell ref="T43"/>
    <mergeCell ref="T30"/>
    <mergeCell ref="T31"/>
    <mergeCell ref="T32"/>
    <mergeCell ref="T33"/>
    <mergeCell ref="T34:T35"/>
    <mergeCell ref="T23"/>
    <mergeCell ref="T24:T25"/>
    <mergeCell ref="T26"/>
    <mergeCell ref="T27"/>
    <mergeCell ref="T28:T29"/>
    <mergeCell ref="T11:T12"/>
    <mergeCell ref="T13:T15"/>
    <mergeCell ref="T16:T19"/>
    <mergeCell ref="T20"/>
    <mergeCell ref="T21:T22"/>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70" width="20" customWidth="1"/>
  </cols>
  <sheetData>
    <row r="1" spans="1:7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 x14ac:dyDescent="0.4">
      <c r="A5" s="1"/>
      <c r="B5" s="213" t="s">
        <v>986</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4" customHeight="1" x14ac:dyDescent="0.35">
      <c r="A6" s="1"/>
      <c r="B6" s="212" t="s">
        <v>540</v>
      </c>
      <c r="C6" s="212" t="s">
        <v>595</v>
      </c>
      <c r="D6" s="212" t="s">
        <v>596</v>
      </c>
      <c r="E6" s="212" t="s">
        <v>597</v>
      </c>
      <c r="F6" s="212" t="s">
        <v>598</v>
      </c>
      <c r="G6" s="212" t="s">
        <v>583</v>
      </c>
      <c r="H6" s="212" t="s">
        <v>584</v>
      </c>
      <c r="I6" s="212" t="s">
        <v>585</v>
      </c>
      <c r="J6" s="212" t="s">
        <v>593</v>
      </c>
      <c r="K6" s="212" t="s">
        <v>564</v>
      </c>
      <c r="L6" s="212" t="s">
        <v>586</v>
      </c>
      <c r="M6" s="212"/>
      <c r="N6" s="212"/>
      <c r="O6" s="212"/>
      <c r="P6" s="212"/>
      <c r="Q6" s="212" t="s">
        <v>582</v>
      </c>
      <c r="R6" s="212" t="s">
        <v>572</v>
      </c>
      <c r="S6" s="212" t="s">
        <v>587</v>
      </c>
      <c r="T6" s="212" t="s">
        <v>260</v>
      </c>
      <c r="U6" s="212" t="s">
        <v>573</v>
      </c>
      <c r="V6" s="212" t="s">
        <v>574</v>
      </c>
      <c r="W6" s="212" t="s">
        <v>588</v>
      </c>
      <c r="X6" s="212"/>
      <c r="Y6" s="212" t="s">
        <v>565</v>
      </c>
      <c r="Z6" s="212" t="s">
        <v>97</v>
      </c>
      <c r="AA6" s="212"/>
      <c r="AB6" s="212"/>
      <c r="AC6" s="212"/>
      <c r="AD6" s="212"/>
      <c r="AE6" s="212" t="s">
        <v>37</v>
      </c>
      <c r="AF6" s="212"/>
      <c r="AG6" s="212" t="s">
        <v>589</v>
      </c>
      <c r="AH6" s="212"/>
      <c r="AI6" s="212"/>
      <c r="AJ6" s="212"/>
      <c r="AK6" s="212" t="s">
        <v>566</v>
      </c>
      <c r="AL6" s="212" t="s">
        <v>281</v>
      </c>
      <c r="AM6" s="212" t="s">
        <v>567</v>
      </c>
      <c r="AN6" s="212" t="s">
        <v>575</v>
      </c>
      <c r="AO6" s="212" t="s">
        <v>576</v>
      </c>
      <c r="AP6" s="212" t="s">
        <v>987</v>
      </c>
      <c r="AQ6" s="212" t="s">
        <v>307</v>
      </c>
      <c r="AR6" s="212" t="s">
        <v>48</v>
      </c>
      <c r="AS6" s="212" t="s">
        <v>568</v>
      </c>
      <c r="AT6" s="212" t="s">
        <v>571</v>
      </c>
      <c r="AU6" s="212" t="s">
        <v>590</v>
      </c>
      <c r="AV6" s="212" t="s">
        <v>577</v>
      </c>
      <c r="AW6" s="212" t="s">
        <v>118</v>
      </c>
      <c r="AX6" s="212"/>
      <c r="AY6" s="212" t="s">
        <v>140</v>
      </c>
      <c r="AZ6" s="212"/>
      <c r="BA6" s="212"/>
      <c r="BB6" s="212"/>
      <c r="BC6" s="212"/>
      <c r="BD6" s="212" t="s">
        <v>578</v>
      </c>
      <c r="BE6" s="212" t="s">
        <v>579</v>
      </c>
      <c r="BF6" s="212" t="s">
        <v>580</v>
      </c>
      <c r="BG6" s="212" t="s">
        <v>569</v>
      </c>
      <c r="BH6" s="212" t="s">
        <v>388</v>
      </c>
      <c r="BI6" s="212"/>
      <c r="BJ6" s="212"/>
      <c r="BK6" s="212"/>
      <c r="BL6" s="212" t="s">
        <v>591</v>
      </c>
      <c r="BM6" s="212" t="s">
        <v>553</v>
      </c>
      <c r="BN6" s="212" t="s">
        <v>592</v>
      </c>
      <c r="BO6" s="212"/>
      <c r="BP6" s="212" t="s">
        <v>581</v>
      </c>
      <c r="BQ6" s="212" t="s">
        <v>570</v>
      </c>
      <c r="BR6" s="63" t="s">
        <v>988</v>
      </c>
    </row>
    <row r="7" spans="1:70" x14ac:dyDescent="0.35">
      <c r="A7" s="1"/>
      <c r="B7" s="212"/>
      <c r="C7" s="63" t="s">
        <v>989</v>
      </c>
      <c r="D7" s="63" t="s">
        <v>990</v>
      </c>
      <c r="E7" s="63" t="s">
        <v>991</v>
      </c>
      <c r="F7" s="63" t="s">
        <v>992</v>
      </c>
      <c r="G7" s="63" t="s">
        <v>993</v>
      </c>
      <c r="H7" s="63" t="s">
        <v>919</v>
      </c>
      <c r="I7" s="63" t="s">
        <v>994</v>
      </c>
      <c r="J7" s="63" t="s">
        <v>995</v>
      </c>
      <c r="K7" s="63" t="s">
        <v>918</v>
      </c>
      <c r="L7" s="63" t="s">
        <v>927</v>
      </c>
      <c r="M7" s="63" t="s">
        <v>996</v>
      </c>
      <c r="N7" s="63" t="s">
        <v>928</v>
      </c>
      <c r="O7" s="63" t="s">
        <v>929</v>
      </c>
      <c r="P7" s="63" t="s">
        <v>997</v>
      </c>
      <c r="Q7" s="63" t="s">
        <v>934</v>
      </c>
      <c r="R7" s="63" t="s">
        <v>936</v>
      </c>
      <c r="S7" s="63" t="s">
        <v>937</v>
      </c>
      <c r="T7" s="63" t="s">
        <v>998</v>
      </c>
      <c r="U7" s="63" t="s">
        <v>942</v>
      </c>
      <c r="V7" s="63" t="s">
        <v>943</v>
      </c>
      <c r="W7" s="63" t="s">
        <v>918</v>
      </c>
      <c r="X7" s="63" t="s">
        <v>918</v>
      </c>
      <c r="Y7" s="63" t="s">
        <v>918</v>
      </c>
      <c r="Z7" s="63" t="s">
        <v>918</v>
      </c>
      <c r="AA7" s="63" t="s">
        <v>918</v>
      </c>
      <c r="AB7" s="63" t="s">
        <v>918</v>
      </c>
      <c r="AC7" s="63" t="s">
        <v>918</v>
      </c>
      <c r="AD7" s="63" t="s">
        <v>918</v>
      </c>
      <c r="AE7" s="63" t="s">
        <v>945</v>
      </c>
      <c r="AF7" s="63" t="s">
        <v>946</v>
      </c>
      <c r="AG7" s="63" t="s">
        <v>999</v>
      </c>
      <c r="AH7" s="63" t="s">
        <v>1000</v>
      </c>
      <c r="AI7" s="63" t="s">
        <v>1001</v>
      </c>
      <c r="AJ7" s="63" t="s">
        <v>950</v>
      </c>
      <c r="AK7" s="63" t="s">
        <v>918</v>
      </c>
      <c r="AL7" s="63" t="s">
        <v>918</v>
      </c>
      <c r="AM7" s="63" t="s">
        <v>918</v>
      </c>
      <c r="AN7" s="63" t="s">
        <v>1002</v>
      </c>
      <c r="AO7" s="63" t="s">
        <v>953</v>
      </c>
      <c r="AP7" s="63" t="s">
        <v>1003</v>
      </c>
      <c r="AQ7" s="63" t="s">
        <v>918</v>
      </c>
      <c r="AR7" s="63" t="s">
        <v>918</v>
      </c>
      <c r="AS7" s="63" t="s">
        <v>918</v>
      </c>
      <c r="AT7" s="63" t="s">
        <v>960</v>
      </c>
      <c r="AU7" s="63" t="s">
        <v>918</v>
      </c>
      <c r="AV7" s="63" t="s">
        <v>918</v>
      </c>
      <c r="AW7" s="63" t="s">
        <v>1004</v>
      </c>
      <c r="AX7" s="63" t="s">
        <v>1005</v>
      </c>
      <c r="AY7" s="63" t="s">
        <v>918</v>
      </c>
      <c r="AZ7" s="63" t="s">
        <v>918</v>
      </c>
      <c r="BA7" s="63" t="s">
        <v>918</v>
      </c>
      <c r="BB7" s="63" t="s">
        <v>918</v>
      </c>
      <c r="BC7" s="63" t="s">
        <v>966</v>
      </c>
      <c r="BD7" s="63" t="s">
        <v>918</v>
      </c>
      <c r="BE7" s="63" t="s">
        <v>918</v>
      </c>
      <c r="BF7" s="63" t="s">
        <v>918</v>
      </c>
      <c r="BG7" s="63" t="s">
        <v>1006</v>
      </c>
      <c r="BH7" s="63" t="s">
        <v>1007</v>
      </c>
      <c r="BI7" s="63" t="s">
        <v>1008</v>
      </c>
      <c r="BJ7" s="63" t="s">
        <v>389</v>
      </c>
      <c r="BK7" s="63" t="s">
        <v>1009</v>
      </c>
      <c r="BL7" s="63" t="s">
        <v>918</v>
      </c>
      <c r="BM7" s="63" t="s">
        <v>1010</v>
      </c>
      <c r="BN7" s="63" t="s">
        <v>976</v>
      </c>
      <c r="BO7" s="63" t="s">
        <v>1011</v>
      </c>
      <c r="BP7" s="63" t="s">
        <v>918</v>
      </c>
      <c r="BQ7" s="63" t="s">
        <v>985</v>
      </c>
      <c r="BR7" s="63" t="s">
        <v>754</v>
      </c>
    </row>
    <row r="8" spans="1:70" x14ac:dyDescent="0.35">
      <c r="A8" s="1"/>
      <c r="B8" s="50" t="s">
        <v>1012</v>
      </c>
      <c r="C8" s="64">
        <v>15.7</v>
      </c>
      <c r="D8" s="64">
        <v>17.5</v>
      </c>
      <c r="E8" s="64">
        <v>9.1</v>
      </c>
      <c r="F8" s="64"/>
      <c r="G8" s="64">
        <v>16.600000000000001</v>
      </c>
      <c r="H8" s="64">
        <v>2.2999999999999998</v>
      </c>
      <c r="I8" s="64"/>
      <c r="J8" s="64">
        <v>8.8000000000000007</v>
      </c>
      <c r="K8" s="64"/>
      <c r="L8" s="64">
        <v>10.1</v>
      </c>
      <c r="M8" s="64"/>
      <c r="N8" s="64">
        <v>14.8</v>
      </c>
      <c r="O8" s="64">
        <v>20.2</v>
      </c>
      <c r="P8" s="64">
        <v>7.2</v>
      </c>
      <c r="Q8" s="64">
        <v>3.4</v>
      </c>
      <c r="R8" s="64">
        <v>4.4000000000000004</v>
      </c>
      <c r="S8" s="64">
        <v>20</v>
      </c>
      <c r="T8" s="64"/>
      <c r="U8" s="64">
        <v>16.5</v>
      </c>
      <c r="V8" s="64">
        <v>18.899999999999999</v>
      </c>
      <c r="W8" s="64">
        <v>11.9</v>
      </c>
      <c r="X8" s="64">
        <v>22.1</v>
      </c>
      <c r="Y8" s="64">
        <v>34.700000000000003</v>
      </c>
      <c r="Z8" s="64">
        <v>85.3</v>
      </c>
      <c r="AA8" s="64">
        <v>81</v>
      </c>
      <c r="AB8" s="64"/>
      <c r="AC8" s="64">
        <v>7.3</v>
      </c>
      <c r="AD8" s="64">
        <v>4.5999999999999996</v>
      </c>
      <c r="AE8" s="64">
        <v>20.9</v>
      </c>
      <c r="AF8" s="64">
        <v>6.4</v>
      </c>
      <c r="AG8" s="64">
        <v>18</v>
      </c>
      <c r="AH8" s="64">
        <v>18.600000000000001</v>
      </c>
      <c r="AI8" s="64">
        <v>18.3</v>
      </c>
      <c r="AJ8" s="64">
        <v>7.1</v>
      </c>
      <c r="AK8" s="64"/>
      <c r="AL8" s="64">
        <v>1.4</v>
      </c>
      <c r="AM8" s="64">
        <v>0.8</v>
      </c>
      <c r="AN8" s="64">
        <v>3.6</v>
      </c>
      <c r="AO8" s="64">
        <v>18.600000000000001</v>
      </c>
      <c r="AP8" s="64"/>
      <c r="AQ8" s="64"/>
      <c r="AR8" s="64"/>
      <c r="AS8" s="64"/>
      <c r="AT8" s="64">
        <v>3.5</v>
      </c>
      <c r="AU8" s="64"/>
      <c r="AV8" s="64"/>
      <c r="AW8" s="64">
        <v>5.4</v>
      </c>
      <c r="AX8" s="64">
        <v>9.8000000000000007</v>
      </c>
      <c r="AY8" s="64">
        <v>18.7</v>
      </c>
      <c r="AZ8" s="64"/>
      <c r="BA8" s="64">
        <v>30.7</v>
      </c>
      <c r="BB8" s="64"/>
      <c r="BC8" s="64">
        <v>0.6</v>
      </c>
      <c r="BD8" s="64"/>
      <c r="BE8" s="64">
        <v>9.1999999999999993</v>
      </c>
      <c r="BF8" s="64">
        <v>28.1</v>
      </c>
      <c r="BG8" s="64">
        <v>17.3</v>
      </c>
      <c r="BH8" s="64">
        <v>2.9</v>
      </c>
      <c r="BI8" s="64">
        <v>1.1000000000000001</v>
      </c>
      <c r="BJ8" s="64">
        <v>1.1000000000000001</v>
      </c>
      <c r="BK8" s="64">
        <v>2.4</v>
      </c>
      <c r="BL8" s="64"/>
      <c r="BM8" s="64">
        <v>0.9</v>
      </c>
      <c r="BN8" s="64">
        <v>20.007999999999999</v>
      </c>
      <c r="BO8" s="64">
        <v>6.3460000000000001</v>
      </c>
      <c r="BP8" s="64"/>
      <c r="BQ8" s="64">
        <v>20.7</v>
      </c>
      <c r="BR8" s="65">
        <v>724.85400000000004</v>
      </c>
    </row>
    <row r="9" spans="1:70" x14ac:dyDescent="0.35">
      <c r="A9" s="1"/>
      <c r="B9" s="54" t="s">
        <v>1013</v>
      </c>
      <c r="C9" s="66">
        <v>15.1</v>
      </c>
      <c r="D9" s="66">
        <v>17.5</v>
      </c>
      <c r="E9" s="66">
        <v>8.1999999999999993</v>
      </c>
      <c r="F9" s="66"/>
      <c r="G9" s="66">
        <v>17.7</v>
      </c>
      <c r="H9" s="66">
        <v>2.2999999999999998</v>
      </c>
      <c r="I9" s="66"/>
      <c r="J9" s="66">
        <v>8.1999999999999993</v>
      </c>
      <c r="K9" s="66"/>
      <c r="L9" s="66">
        <v>10.1</v>
      </c>
      <c r="M9" s="66"/>
      <c r="N9" s="66">
        <v>14.9</v>
      </c>
      <c r="O9" s="66">
        <v>20.2</v>
      </c>
      <c r="P9" s="66">
        <v>7.3</v>
      </c>
      <c r="Q9" s="66">
        <v>3.4</v>
      </c>
      <c r="R9" s="66">
        <v>4.3</v>
      </c>
      <c r="S9" s="66">
        <v>20</v>
      </c>
      <c r="T9" s="66"/>
      <c r="U9" s="66">
        <v>16.5</v>
      </c>
      <c r="V9" s="66">
        <v>18.899999999999999</v>
      </c>
      <c r="W9" s="66">
        <v>10.3</v>
      </c>
      <c r="X9" s="66">
        <v>14.1</v>
      </c>
      <c r="Y9" s="66">
        <v>39.5</v>
      </c>
      <c r="Z9" s="66">
        <v>76.900000000000006</v>
      </c>
      <c r="AA9" s="66">
        <v>71.7</v>
      </c>
      <c r="AB9" s="66"/>
      <c r="AC9" s="66">
        <v>6.8</v>
      </c>
      <c r="AD9" s="66">
        <v>3.5</v>
      </c>
      <c r="AE9" s="66">
        <v>20.9</v>
      </c>
      <c r="AF9" s="66">
        <v>6.3</v>
      </c>
      <c r="AG9" s="66">
        <v>18</v>
      </c>
      <c r="AH9" s="66">
        <v>18</v>
      </c>
      <c r="AI9" s="66">
        <v>18.3</v>
      </c>
      <c r="AJ9" s="66">
        <v>7.1</v>
      </c>
      <c r="AK9" s="66"/>
      <c r="AL9" s="66">
        <v>1.3</v>
      </c>
      <c r="AM9" s="66">
        <v>0.8</v>
      </c>
      <c r="AN9" s="66">
        <v>3.6</v>
      </c>
      <c r="AO9" s="66">
        <v>18.600000000000001</v>
      </c>
      <c r="AP9" s="66"/>
      <c r="AQ9" s="66"/>
      <c r="AR9" s="66"/>
      <c r="AS9" s="66"/>
      <c r="AT9" s="66">
        <v>3.5</v>
      </c>
      <c r="AU9" s="66"/>
      <c r="AV9" s="66"/>
      <c r="AW9" s="66">
        <v>5.4</v>
      </c>
      <c r="AX9" s="66">
        <v>9.9</v>
      </c>
      <c r="AY9" s="66">
        <v>19.899999999999999</v>
      </c>
      <c r="AZ9" s="66"/>
      <c r="BA9" s="66">
        <v>25.7</v>
      </c>
      <c r="BB9" s="66"/>
      <c r="BC9" s="66">
        <v>0.6</v>
      </c>
      <c r="BD9" s="66"/>
      <c r="BE9" s="66">
        <v>12</v>
      </c>
      <c r="BF9" s="66">
        <v>38.1</v>
      </c>
      <c r="BG9" s="66">
        <v>17.399999999999999</v>
      </c>
      <c r="BH9" s="66">
        <v>2.9</v>
      </c>
      <c r="BI9" s="66">
        <v>1.1000000000000001</v>
      </c>
      <c r="BJ9" s="66">
        <v>1.1000000000000001</v>
      </c>
      <c r="BK9" s="66">
        <v>2.4</v>
      </c>
      <c r="BL9" s="66"/>
      <c r="BM9" s="66">
        <v>0.9</v>
      </c>
      <c r="BN9" s="66">
        <v>20.013000000000002</v>
      </c>
      <c r="BO9" s="66">
        <v>6.3449999999999998</v>
      </c>
      <c r="BP9" s="66"/>
      <c r="BQ9" s="66">
        <v>20.7</v>
      </c>
      <c r="BR9" s="67">
        <v>708.25800000000004</v>
      </c>
    </row>
    <row r="10" spans="1:70" x14ac:dyDescent="0.35">
      <c r="A10" s="1"/>
      <c r="B10" s="54" t="s">
        <v>1014</v>
      </c>
      <c r="C10" s="66">
        <v>15.8</v>
      </c>
      <c r="D10" s="66">
        <v>17.5</v>
      </c>
      <c r="E10" s="66">
        <v>8.9</v>
      </c>
      <c r="F10" s="66"/>
      <c r="G10" s="66">
        <v>17.8</v>
      </c>
      <c r="H10" s="66">
        <v>2.2999999999999998</v>
      </c>
      <c r="I10" s="66"/>
      <c r="J10" s="66">
        <v>8.1</v>
      </c>
      <c r="K10" s="66"/>
      <c r="L10" s="66">
        <v>10.1</v>
      </c>
      <c r="M10" s="66"/>
      <c r="N10" s="66">
        <v>15</v>
      </c>
      <c r="O10" s="66">
        <v>20.2</v>
      </c>
      <c r="P10" s="66">
        <v>7.3</v>
      </c>
      <c r="Q10" s="66">
        <v>3.5</v>
      </c>
      <c r="R10" s="66">
        <v>4.3</v>
      </c>
      <c r="S10" s="66">
        <v>20</v>
      </c>
      <c r="T10" s="66"/>
      <c r="U10" s="66">
        <v>16.5</v>
      </c>
      <c r="V10" s="66">
        <v>18.899999999999999</v>
      </c>
      <c r="W10" s="66">
        <v>10.1</v>
      </c>
      <c r="X10" s="66">
        <v>15.3</v>
      </c>
      <c r="Y10" s="66">
        <v>39.1</v>
      </c>
      <c r="Z10" s="66">
        <v>64.3</v>
      </c>
      <c r="AA10" s="66">
        <v>55.7</v>
      </c>
      <c r="AB10" s="66"/>
      <c r="AC10" s="66">
        <v>5.0999999999999996</v>
      </c>
      <c r="AD10" s="66">
        <v>3.6</v>
      </c>
      <c r="AE10" s="66">
        <v>20.9</v>
      </c>
      <c r="AF10" s="66">
        <v>6.1</v>
      </c>
      <c r="AG10" s="66">
        <v>18</v>
      </c>
      <c r="AH10" s="66">
        <v>18.399999999999999</v>
      </c>
      <c r="AI10" s="66">
        <v>18.600000000000001</v>
      </c>
      <c r="AJ10" s="66">
        <v>7.1</v>
      </c>
      <c r="AK10" s="66"/>
      <c r="AL10" s="66">
        <v>0.7</v>
      </c>
      <c r="AM10" s="66">
        <v>0.5</v>
      </c>
      <c r="AN10" s="66">
        <v>3.6</v>
      </c>
      <c r="AO10" s="66">
        <v>18.600000000000001</v>
      </c>
      <c r="AP10" s="66"/>
      <c r="AQ10" s="66"/>
      <c r="AR10" s="66"/>
      <c r="AS10" s="66"/>
      <c r="AT10" s="66">
        <v>3.5</v>
      </c>
      <c r="AU10" s="66"/>
      <c r="AV10" s="66"/>
      <c r="AW10" s="66">
        <v>5.5</v>
      </c>
      <c r="AX10" s="66">
        <v>9.9</v>
      </c>
      <c r="AY10" s="66">
        <v>19.399999999999999</v>
      </c>
      <c r="AZ10" s="66"/>
      <c r="BA10" s="66">
        <v>26.1</v>
      </c>
      <c r="BB10" s="66"/>
      <c r="BC10" s="66">
        <v>0.6</v>
      </c>
      <c r="BD10" s="66"/>
      <c r="BE10" s="66">
        <v>9.8000000000000007</v>
      </c>
      <c r="BF10" s="66">
        <v>28.5</v>
      </c>
      <c r="BG10" s="66">
        <v>17.5</v>
      </c>
      <c r="BH10" s="66">
        <v>2.9</v>
      </c>
      <c r="BI10" s="66">
        <v>1.1000000000000001</v>
      </c>
      <c r="BJ10" s="66">
        <v>1.1000000000000001</v>
      </c>
      <c r="BK10" s="66">
        <v>2.4</v>
      </c>
      <c r="BL10" s="66"/>
      <c r="BM10" s="66">
        <v>0.9</v>
      </c>
      <c r="BN10" s="66">
        <v>20.004999999999999</v>
      </c>
      <c r="BO10" s="66">
        <v>6.3330000000000002</v>
      </c>
      <c r="BP10" s="66"/>
      <c r="BQ10" s="66">
        <v>20.7</v>
      </c>
      <c r="BR10" s="67">
        <v>668.13800000000003</v>
      </c>
    </row>
    <row r="11" spans="1:70" x14ac:dyDescent="0.35">
      <c r="A11" s="1"/>
      <c r="B11" s="54" t="s">
        <v>1015</v>
      </c>
      <c r="C11" s="66">
        <v>15.8</v>
      </c>
      <c r="D11" s="66">
        <v>17.5</v>
      </c>
      <c r="E11" s="66">
        <v>6.5</v>
      </c>
      <c r="F11" s="66"/>
      <c r="G11" s="66">
        <v>18.2</v>
      </c>
      <c r="H11" s="66">
        <v>2.2999999999999998</v>
      </c>
      <c r="I11" s="66"/>
      <c r="J11" s="66">
        <v>9.1999999999999993</v>
      </c>
      <c r="K11" s="66"/>
      <c r="L11" s="66">
        <v>10.1</v>
      </c>
      <c r="M11" s="66"/>
      <c r="N11" s="66">
        <v>15.2</v>
      </c>
      <c r="O11" s="66">
        <v>20.2</v>
      </c>
      <c r="P11" s="66">
        <v>7.4</v>
      </c>
      <c r="Q11" s="66">
        <v>3.5</v>
      </c>
      <c r="R11" s="66">
        <v>4.3</v>
      </c>
      <c r="S11" s="66">
        <v>20</v>
      </c>
      <c r="T11" s="66"/>
      <c r="U11" s="66">
        <v>16.5</v>
      </c>
      <c r="V11" s="66">
        <v>18.8</v>
      </c>
      <c r="W11" s="66">
        <v>10.4</v>
      </c>
      <c r="X11" s="66">
        <v>30</v>
      </c>
      <c r="Y11" s="66">
        <v>37.5</v>
      </c>
      <c r="Z11" s="66">
        <v>57.9</v>
      </c>
      <c r="AA11" s="66">
        <v>55.7</v>
      </c>
      <c r="AB11" s="66"/>
      <c r="AC11" s="66">
        <v>5.4</v>
      </c>
      <c r="AD11" s="66">
        <v>3.6</v>
      </c>
      <c r="AE11" s="66">
        <v>20.9</v>
      </c>
      <c r="AF11" s="66">
        <v>6</v>
      </c>
      <c r="AG11" s="66">
        <v>18.2</v>
      </c>
      <c r="AH11" s="66">
        <v>18.399999999999999</v>
      </c>
      <c r="AI11" s="66">
        <v>18.600000000000001</v>
      </c>
      <c r="AJ11" s="66">
        <v>7.1</v>
      </c>
      <c r="AK11" s="66"/>
      <c r="AL11" s="66">
        <v>0.5</v>
      </c>
      <c r="AM11" s="66">
        <v>0.1</v>
      </c>
      <c r="AN11" s="66">
        <v>3.6</v>
      </c>
      <c r="AO11" s="66">
        <v>18.600000000000001</v>
      </c>
      <c r="AP11" s="66"/>
      <c r="AQ11" s="66"/>
      <c r="AR11" s="66"/>
      <c r="AS11" s="66"/>
      <c r="AT11" s="66">
        <v>3.5</v>
      </c>
      <c r="AU11" s="66"/>
      <c r="AV11" s="66"/>
      <c r="AW11" s="66">
        <v>5.5</v>
      </c>
      <c r="AX11" s="66">
        <v>9.9</v>
      </c>
      <c r="AY11" s="66">
        <v>19.2</v>
      </c>
      <c r="AZ11" s="66"/>
      <c r="BA11" s="66">
        <v>27.2</v>
      </c>
      <c r="BB11" s="66"/>
      <c r="BC11" s="66">
        <v>0.6</v>
      </c>
      <c r="BD11" s="66"/>
      <c r="BE11" s="66">
        <v>9.8000000000000007</v>
      </c>
      <c r="BF11" s="66">
        <v>27.4</v>
      </c>
      <c r="BG11" s="66">
        <v>17.3</v>
      </c>
      <c r="BH11" s="66">
        <v>2.9</v>
      </c>
      <c r="BI11" s="66">
        <v>1.1000000000000001</v>
      </c>
      <c r="BJ11" s="66">
        <v>1.1000000000000001</v>
      </c>
      <c r="BK11" s="66">
        <v>2.4</v>
      </c>
      <c r="BL11" s="66"/>
      <c r="BM11" s="66">
        <v>0.9</v>
      </c>
      <c r="BN11" s="66">
        <v>20.045999999999999</v>
      </c>
      <c r="BO11" s="66">
        <v>6.3129999999999997</v>
      </c>
      <c r="BP11" s="66"/>
      <c r="BQ11" s="66">
        <v>20.8</v>
      </c>
      <c r="BR11" s="67">
        <v>673.95899999999995</v>
      </c>
    </row>
    <row r="12" spans="1:70" x14ac:dyDescent="0.35">
      <c r="A12" s="1"/>
      <c r="B12" s="54" t="s">
        <v>1016</v>
      </c>
      <c r="C12" s="66">
        <v>15.8</v>
      </c>
      <c r="D12" s="66">
        <v>17.5</v>
      </c>
      <c r="E12" s="66">
        <v>8.1999999999999993</v>
      </c>
      <c r="F12" s="66"/>
      <c r="G12" s="66">
        <v>14.8</v>
      </c>
      <c r="H12" s="66">
        <v>2.5</v>
      </c>
      <c r="I12" s="66"/>
      <c r="J12" s="66">
        <v>9.1999999999999993</v>
      </c>
      <c r="K12" s="66"/>
      <c r="L12" s="66">
        <v>10.1</v>
      </c>
      <c r="M12" s="66"/>
      <c r="N12" s="66">
        <v>15</v>
      </c>
      <c r="O12" s="66">
        <v>20.2</v>
      </c>
      <c r="P12" s="66">
        <v>7.4</v>
      </c>
      <c r="Q12" s="66">
        <v>3.5</v>
      </c>
      <c r="R12" s="66">
        <v>4.5</v>
      </c>
      <c r="S12" s="66">
        <v>20</v>
      </c>
      <c r="T12" s="66"/>
      <c r="U12" s="66">
        <v>16.8</v>
      </c>
      <c r="V12" s="66">
        <v>18.899999999999999</v>
      </c>
      <c r="W12" s="66">
        <v>10.1</v>
      </c>
      <c r="X12" s="66">
        <v>28.9</v>
      </c>
      <c r="Y12" s="66">
        <v>41.8</v>
      </c>
      <c r="Z12" s="66">
        <v>55</v>
      </c>
      <c r="AA12" s="66">
        <v>51.3</v>
      </c>
      <c r="AB12" s="66"/>
      <c r="AC12" s="66">
        <v>4.2</v>
      </c>
      <c r="AD12" s="66">
        <v>3.3</v>
      </c>
      <c r="AE12" s="66">
        <v>20.7</v>
      </c>
      <c r="AF12" s="66">
        <v>6</v>
      </c>
      <c r="AG12" s="66">
        <v>18.2</v>
      </c>
      <c r="AH12" s="66">
        <v>18.600000000000001</v>
      </c>
      <c r="AI12" s="66">
        <v>18.899999999999999</v>
      </c>
      <c r="AJ12" s="66">
        <v>7.1</v>
      </c>
      <c r="AK12" s="66"/>
      <c r="AL12" s="66"/>
      <c r="AM12" s="66"/>
      <c r="AN12" s="66">
        <v>3.6</v>
      </c>
      <c r="AO12" s="66">
        <v>18.600000000000001</v>
      </c>
      <c r="AP12" s="66"/>
      <c r="AQ12" s="66"/>
      <c r="AR12" s="66"/>
      <c r="AS12" s="66"/>
      <c r="AT12" s="66">
        <v>3.5</v>
      </c>
      <c r="AU12" s="66"/>
      <c r="AV12" s="66"/>
      <c r="AW12" s="66">
        <v>5.4</v>
      </c>
      <c r="AX12" s="66">
        <v>9.9</v>
      </c>
      <c r="AY12" s="66">
        <v>24.5</v>
      </c>
      <c r="AZ12" s="66"/>
      <c r="BA12" s="66">
        <v>34.5</v>
      </c>
      <c r="BB12" s="66"/>
      <c r="BC12" s="66">
        <v>0.6</v>
      </c>
      <c r="BD12" s="66"/>
      <c r="BE12" s="66">
        <v>11.2</v>
      </c>
      <c r="BF12" s="66">
        <v>27</v>
      </c>
      <c r="BG12" s="66">
        <v>17.399999999999999</v>
      </c>
      <c r="BH12" s="66">
        <v>2.9</v>
      </c>
      <c r="BI12" s="66">
        <v>1.1000000000000001</v>
      </c>
      <c r="BJ12" s="66">
        <v>1.1000000000000001</v>
      </c>
      <c r="BK12" s="66">
        <v>2.4</v>
      </c>
      <c r="BL12" s="66"/>
      <c r="BM12" s="66">
        <v>0.9</v>
      </c>
      <c r="BN12" s="66">
        <v>20.045999999999999</v>
      </c>
      <c r="BO12" s="66">
        <v>6.3540000000000001</v>
      </c>
      <c r="BP12" s="66"/>
      <c r="BQ12" s="66">
        <v>20.8</v>
      </c>
      <c r="BR12" s="67">
        <v>680.3</v>
      </c>
    </row>
    <row r="13" spans="1:70" x14ac:dyDescent="0.35">
      <c r="A13" s="1"/>
      <c r="B13" s="54" t="s">
        <v>1017</v>
      </c>
      <c r="C13" s="66">
        <v>15</v>
      </c>
      <c r="D13" s="66">
        <v>17.5</v>
      </c>
      <c r="E13" s="66">
        <v>8.9</v>
      </c>
      <c r="F13" s="66"/>
      <c r="G13" s="66">
        <v>14.5</v>
      </c>
      <c r="H13" s="66">
        <v>2.6</v>
      </c>
      <c r="I13" s="66"/>
      <c r="J13" s="66">
        <v>9.5</v>
      </c>
      <c r="K13" s="66"/>
      <c r="L13" s="66">
        <v>10</v>
      </c>
      <c r="M13" s="66"/>
      <c r="N13" s="66">
        <v>14.4</v>
      </c>
      <c r="O13" s="66">
        <v>20.100000000000001</v>
      </c>
      <c r="P13" s="66">
        <v>7.4</v>
      </c>
      <c r="Q13" s="66">
        <v>3.5</v>
      </c>
      <c r="R13" s="66">
        <v>4.5</v>
      </c>
      <c r="S13" s="66">
        <v>20</v>
      </c>
      <c r="T13" s="66"/>
      <c r="U13" s="66">
        <v>17.2</v>
      </c>
      <c r="V13" s="66">
        <v>18.899999999999999</v>
      </c>
      <c r="W13" s="66">
        <v>7.9</v>
      </c>
      <c r="X13" s="66">
        <v>15</v>
      </c>
      <c r="Y13" s="66">
        <v>46.7</v>
      </c>
      <c r="Z13" s="66">
        <v>48.8</v>
      </c>
      <c r="AA13" s="66">
        <v>47.6</v>
      </c>
      <c r="AB13" s="66"/>
      <c r="AC13" s="66">
        <v>3</v>
      </c>
      <c r="AD13" s="66">
        <v>4.5999999999999996</v>
      </c>
      <c r="AE13" s="66">
        <v>20.5</v>
      </c>
      <c r="AF13" s="66">
        <v>6</v>
      </c>
      <c r="AG13" s="66">
        <v>18.2</v>
      </c>
      <c r="AH13" s="66">
        <v>18.600000000000001</v>
      </c>
      <c r="AI13" s="66">
        <v>18.899999999999999</v>
      </c>
      <c r="AJ13" s="66">
        <v>7.1</v>
      </c>
      <c r="AK13" s="66"/>
      <c r="AL13" s="66">
        <v>1.2</v>
      </c>
      <c r="AM13" s="66">
        <v>0.9</v>
      </c>
      <c r="AN13" s="66">
        <v>3.6</v>
      </c>
      <c r="AO13" s="66">
        <v>18.600000000000001</v>
      </c>
      <c r="AP13" s="66"/>
      <c r="AQ13" s="66"/>
      <c r="AR13" s="66"/>
      <c r="AS13" s="66"/>
      <c r="AT13" s="66">
        <v>3.5</v>
      </c>
      <c r="AU13" s="66"/>
      <c r="AV13" s="66"/>
      <c r="AW13" s="66">
        <v>5.4</v>
      </c>
      <c r="AX13" s="66">
        <v>9.9</v>
      </c>
      <c r="AY13" s="66">
        <v>27.5</v>
      </c>
      <c r="AZ13" s="66"/>
      <c r="BA13" s="66">
        <v>38.700000000000003</v>
      </c>
      <c r="BB13" s="66"/>
      <c r="BC13" s="66">
        <v>0.6</v>
      </c>
      <c r="BD13" s="66"/>
      <c r="BE13" s="66">
        <v>10.7</v>
      </c>
      <c r="BF13" s="66">
        <v>30.6</v>
      </c>
      <c r="BG13" s="66">
        <v>17.5</v>
      </c>
      <c r="BH13" s="66">
        <v>2.9</v>
      </c>
      <c r="BI13" s="66">
        <v>1.1000000000000001</v>
      </c>
      <c r="BJ13" s="66">
        <v>1.1000000000000001</v>
      </c>
      <c r="BK13" s="66">
        <v>2.4</v>
      </c>
      <c r="BL13" s="66"/>
      <c r="BM13" s="66">
        <v>0.9</v>
      </c>
      <c r="BN13" s="66">
        <v>20.029</v>
      </c>
      <c r="BO13" s="66">
        <v>6.3479999999999999</v>
      </c>
      <c r="BP13" s="66"/>
      <c r="BQ13" s="66">
        <v>20.7</v>
      </c>
      <c r="BR13" s="67">
        <v>671.077</v>
      </c>
    </row>
    <row r="14" spans="1:70" x14ac:dyDescent="0.35">
      <c r="A14" s="1"/>
      <c r="B14" s="54" t="s">
        <v>1018</v>
      </c>
      <c r="C14" s="66">
        <v>15</v>
      </c>
      <c r="D14" s="66">
        <v>17.5</v>
      </c>
      <c r="E14" s="66">
        <v>8.6</v>
      </c>
      <c r="F14" s="66"/>
      <c r="G14" s="66">
        <v>14.5</v>
      </c>
      <c r="H14" s="66">
        <v>2.6</v>
      </c>
      <c r="I14" s="66"/>
      <c r="J14" s="66">
        <v>8.9</v>
      </c>
      <c r="K14" s="66"/>
      <c r="L14" s="66">
        <v>10.1</v>
      </c>
      <c r="M14" s="66"/>
      <c r="N14" s="66">
        <v>14.7</v>
      </c>
      <c r="O14" s="66">
        <v>20.2</v>
      </c>
      <c r="P14" s="66">
        <v>7.4</v>
      </c>
      <c r="Q14" s="66">
        <v>3.5</v>
      </c>
      <c r="R14" s="66">
        <v>4.4000000000000004</v>
      </c>
      <c r="S14" s="66">
        <v>20</v>
      </c>
      <c r="T14" s="66"/>
      <c r="U14" s="66">
        <v>17.899999999999999</v>
      </c>
      <c r="V14" s="66">
        <v>18.899999999999999</v>
      </c>
      <c r="W14" s="66">
        <v>9.3000000000000007</v>
      </c>
      <c r="X14" s="66">
        <v>11</v>
      </c>
      <c r="Y14" s="66">
        <v>45.9</v>
      </c>
      <c r="Z14" s="66">
        <v>52.2</v>
      </c>
      <c r="AA14" s="66">
        <v>52.7</v>
      </c>
      <c r="AB14" s="66"/>
      <c r="AC14" s="66">
        <v>5.7</v>
      </c>
      <c r="AD14" s="66">
        <v>2.6</v>
      </c>
      <c r="AE14" s="66">
        <v>20.5</v>
      </c>
      <c r="AF14" s="66">
        <v>6</v>
      </c>
      <c r="AG14" s="66">
        <v>18.2</v>
      </c>
      <c r="AH14" s="66">
        <v>18.399999999999999</v>
      </c>
      <c r="AI14" s="66">
        <v>18.7</v>
      </c>
      <c r="AJ14" s="66">
        <v>7.2</v>
      </c>
      <c r="AK14" s="66"/>
      <c r="AL14" s="66">
        <v>1.4</v>
      </c>
      <c r="AM14" s="66">
        <v>0.8</v>
      </c>
      <c r="AN14" s="66">
        <v>3.6</v>
      </c>
      <c r="AO14" s="66">
        <v>18.600000000000001</v>
      </c>
      <c r="AP14" s="66"/>
      <c r="AQ14" s="66"/>
      <c r="AR14" s="66"/>
      <c r="AS14" s="66"/>
      <c r="AT14" s="66">
        <v>3.5</v>
      </c>
      <c r="AU14" s="66"/>
      <c r="AV14" s="66"/>
      <c r="AW14" s="66">
        <v>5.5</v>
      </c>
      <c r="AX14" s="66">
        <v>9.9</v>
      </c>
      <c r="AY14" s="66">
        <v>23.9</v>
      </c>
      <c r="AZ14" s="66"/>
      <c r="BA14" s="66">
        <v>35.200000000000003</v>
      </c>
      <c r="BB14" s="66"/>
      <c r="BC14" s="66">
        <v>0.6</v>
      </c>
      <c r="BD14" s="66"/>
      <c r="BE14" s="66">
        <v>9.5</v>
      </c>
      <c r="BF14" s="66">
        <v>27</v>
      </c>
      <c r="BG14" s="66">
        <v>17.5</v>
      </c>
      <c r="BH14" s="66">
        <v>2.9</v>
      </c>
      <c r="BI14" s="66">
        <v>1.1000000000000001</v>
      </c>
      <c r="BJ14" s="66">
        <v>1.1000000000000001</v>
      </c>
      <c r="BK14" s="66">
        <v>2.4</v>
      </c>
      <c r="BL14" s="66"/>
      <c r="BM14" s="66">
        <v>0.8</v>
      </c>
      <c r="BN14" s="66">
        <v>20.021999999999998</v>
      </c>
      <c r="BO14" s="66">
        <v>6.3129999999999997</v>
      </c>
      <c r="BP14" s="66"/>
      <c r="BQ14" s="66">
        <v>20.9</v>
      </c>
      <c r="BR14" s="67">
        <v>665.13499999999999</v>
      </c>
    </row>
    <row r="15" spans="1:70" x14ac:dyDescent="0.35">
      <c r="A15" s="1"/>
      <c r="B15" s="56" t="s">
        <v>1019</v>
      </c>
      <c r="C15" s="68">
        <v>15</v>
      </c>
      <c r="D15" s="68">
        <v>17.5</v>
      </c>
      <c r="E15" s="68">
        <v>8.1999999999999993</v>
      </c>
      <c r="F15" s="68"/>
      <c r="G15" s="68">
        <v>14.7</v>
      </c>
      <c r="H15" s="68">
        <v>2.6</v>
      </c>
      <c r="I15" s="68"/>
      <c r="J15" s="68">
        <v>8.8000000000000007</v>
      </c>
      <c r="K15" s="68"/>
      <c r="L15" s="68">
        <v>10.1</v>
      </c>
      <c r="M15" s="68"/>
      <c r="N15" s="68">
        <v>14.4</v>
      </c>
      <c r="O15" s="68">
        <v>20.2</v>
      </c>
      <c r="P15" s="68">
        <v>7.4</v>
      </c>
      <c r="Q15" s="68">
        <v>3.5</v>
      </c>
      <c r="R15" s="68">
        <v>4.4000000000000004</v>
      </c>
      <c r="S15" s="68">
        <v>20</v>
      </c>
      <c r="T15" s="68"/>
      <c r="U15" s="68">
        <v>18.3</v>
      </c>
      <c r="V15" s="68">
        <v>18.899999999999999</v>
      </c>
      <c r="W15" s="68">
        <v>11.9</v>
      </c>
      <c r="X15" s="68">
        <v>12.6</v>
      </c>
      <c r="Y15" s="68">
        <v>43.3</v>
      </c>
      <c r="Z15" s="68">
        <v>59.2</v>
      </c>
      <c r="AA15" s="68">
        <v>52.6</v>
      </c>
      <c r="AB15" s="68"/>
      <c r="AC15" s="68">
        <v>7.1</v>
      </c>
      <c r="AD15" s="68">
        <v>3.4</v>
      </c>
      <c r="AE15" s="68">
        <v>20.5</v>
      </c>
      <c r="AF15" s="68">
        <v>6</v>
      </c>
      <c r="AG15" s="68">
        <v>18.2</v>
      </c>
      <c r="AH15" s="68">
        <v>18.399999999999999</v>
      </c>
      <c r="AI15" s="68">
        <v>18.7</v>
      </c>
      <c r="AJ15" s="68">
        <v>7.2</v>
      </c>
      <c r="AK15" s="68"/>
      <c r="AL15" s="68">
        <v>0.7</v>
      </c>
      <c r="AM15" s="68">
        <v>0.3</v>
      </c>
      <c r="AN15" s="68">
        <v>3.6</v>
      </c>
      <c r="AO15" s="68">
        <v>18.600000000000001</v>
      </c>
      <c r="AP15" s="68"/>
      <c r="AQ15" s="68"/>
      <c r="AR15" s="68"/>
      <c r="AS15" s="68"/>
      <c r="AT15" s="68">
        <v>3.5</v>
      </c>
      <c r="AU15" s="68"/>
      <c r="AV15" s="68"/>
      <c r="AW15" s="68">
        <v>5.4</v>
      </c>
      <c r="AX15" s="68">
        <v>9.9</v>
      </c>
      <c r="AY15" s="68">
        <v>24.3</v>
      </c>
      <c r="AZ15" s="68"/>
      <c r="BA15" s="68">
        <v>27.3</v>
      </c>
      <c r="BB15" s="68"/>
      <c r="BC15" s="68">
        <v>0.6</v>
      </c>
      <c r="BD15" s="68"/>
      <c r="BE15" s="68">
        <v>10.7</v>
      </c>
      <c r="BF15" s="68">
        <v>33.6</v>
      </c>
      <c r="BG15" s="68">
        <v>17.600000000000001</v>
      </c>
      <c r="BH15" s="68">
        <v>2.9</v>
      </c>
      <c r="BI15" s="68">
        <v>1.1000000000000001</v>
      </c>
      <c r="BJ15" s="68">
        <v>1.1000000000000001</v>
      </c>
      <c r="BK15" s="68">
        <v>2.4</v>
      </c>
      <c r="BL15" s="68"/>
      <c r="BM15" s="68">
        <v>0.8</v>
      </c>
      <c r="BN15" s="68">
        <v>20.012</v>
      </c>
      <c r="BO15" s="68">
        <v>6.3540000000000001</v>
      </c>
      <c r="BP15" s="68"/>
      <c r="BQ15" s="68">
        <v>20.7</v>
      </c>
      <c r="BR15" s="69">
        <v>674.56600000000003</v>
      </c>
    </row>
    <row r="16" spans="1:70" x14ac:dyDescent="0.35">
      <c r="A16" s="1"/>
      <c r="B16" s="50" t="s">
        <v>1020</v>
      </c>
      <c r="C16" s="64">
        <v>15.9</v>
      </c>
      <c r="D16" s="64">
        <v>17.5</v>
      </c>
      <c r="E16" s="64">
        <v>9</v>
      </c>
      <c r="F16" s="64"/>
      <c r="G16" s="64">
        <v>14.5</v>
      </c>
      <c r="H16" s="64">
        <v>2.6</v>
      </c>
      <c r="I16" s="64"/>
      <c r="J16" s="64">
        <v>9.1999999999999993</v>
      </c>
      <c r="K16" s="64"/>
      <c r="L16" s="64">
        <v>9.9</v>
      </c>
      <c r="M16" s="64"/>
      <c r="N16" s="64">
        <v>14.4</v>
      </c>
      <c r="O16" s="64">
        <v>19.8</v>
      </c>
      <c r="P16" s="64">
        <v>7.6</v>
      </c>
      <c r="Q16" s="64">
        <v>3.5</v>
      </c>
      <c r="R16" s="64">
        <v>4.4000000000000004</v>
      </c>
      <c r="S16" s="64">
        <v>20</v>
      </c>
      <c r="T16" s="64"/>
      <c r="U16" s="64">
        <v>18.5</v>
      </c>
      <c r="V16" s="64">
        <v>18.899999999999999</v>
      </c>
      <c r="W16" s="64">
        <v>12.7</v>
      </c>
      <c r="X16" s="64">
        <v>9</v>
      </c>
      <c r="Y16" s="64">
        <v>30.1</v>
      </c>
      <c r="Z16" s="64">
        <v>53.8</v>
      </c>
      <c r="AA16" s="64">
        <v>49.1</v>
      </c>
      <c r="AB16" s="64"/>
      <c r="AC16" s="64">
        <v>5.2</v>
      </c>
      <c r="AD16" s="64">
        <v>2.6</v>
      </c>
      <c r="AE16" s="64">
        <v>20.399999999999999</v>
      </c>
      <c r="AF16" s="64">
        <v>6</v>
      </c>
      <c r="AG16" s="64">
        <v>18.2</v>
      </c>
      <c r="AH16" s="64">
        <v>18.8</v>
      </c>
      <c r="AI16" s="64">
        <v>18.8</v>
      </c>
      <c r="AJ16" s="64">
        <v>7.2</v>
      </c>
      <c r="AK16" s="64"/>
      <c r="AL16" s="64"/>
      <c r="AM16" s="64"/>
      <c r="AN16" s="64">
        <v>3.6</v>
      </c>
      <c r="AO16" s="64">
        <v>18.600000000000001</v>
      </c>
      <c r="AP16" s="64"/>
      <c r="AQ16" s="64"/>
      <c r="AR16" s="64"/>
      <c r="AS16" s="64"/>
      <c r="AT16" s="64">
        <v>3.5</v>
      </c>
      <c r="AU16" s="64"/>
      <c r="AV16" s="64"/>
      <c r="AW16" s="64">
        <v>5.6</v>
      </c>
      <c r="AX16" s="64">
        <v>9.9</v>
      </c>
      <c r="AY16" s="64">
        <v>16.100000000000001</v>
      </c>
      <c r="AZ16" s="64"/>
      <c r="BA16" s="64">
        <v>19.3</v>
      </c>
      <c r="BB16" s="64"/>
      <c r="BC16" s="64">
        <v>0.6</v>
      </c>
      <c r="BD16" s="64"/>
      <c r="BE16" s="64">
        <v>12.6</v>
      </c>
      <c r="BF16" s="64">
        <v>24.1</v>
      </c>
      <c r="BG16" s="64">
        <v>17.7</v>
      </c>
      <c r="BH16" s="64">
        <v>2.9</v>
      </c>
      <c r="BI16" s="64">
        <v>1.1000000000000001</v>
      </c>
      <c r="BJ16" s="64">
        <v>1.1000000000000001</v>
      </c>
      <c r="BK16" s="64">
        <v>2.4</v>
      </c>
      <c r="BL16" s="64"/>
      <c r="BM16" s="64">
        <v>0.8</v>
      </c>
      <c r="BN16" s="64">
        <v>19.986999999999998</v>
      </c>
      <c r="BO16" s="64">
        <v>6.3479999999999999</v>
      </c>
      <c r="BP16" s="64"/>
      <c r="BQ16" s="64">
        <v>20.7</v>
      </c>
      <c r="BR16" s="65">
        <v>624.53499999999997</v>
      </c>
    </row>
    <row r="17" spans="1:70" x14ac:dyDescent="0.35">
      <c r="A17" s="1"/>
      <c r="B17" s="54" t="s">
        <v>1021</v>
      </c>
      <c r="C17" s="66">
        <v>15.5</v>
      </c>
      <c r="D17" s="66">
        <v>17.5</v>
      </c>
      <c r="E17" s="66">
        <v>9.1</v>
      </c>
      <c r="F17" s="66"/>
      <c r="G17" s="66">
        <v>14.9</v>
      </c>
      <c r="H17" s="66">
        <v>2.6</v>
      </c>
      <c r="I17" s="66"/>
      <c r="J17" s="66">
        <v>8.9</v>
      </c>
      <c r="K17" s="66"/>
      <c r="L17" s="66">
        <v>9.9</v>
      </c>
      <c r="M17" s="66"/>
      <c r="N17" s="66">
        <v>14.4</v>
      </c>
      <c r="O17" s="66">
        <v>19.399999999999999</v>
      </c>
      <c r="P17" s="66">
        <v>7.8</v>
      </c>
      <c r="Q17" s="66">
        <v>3.5</v>
      </c>
      <c r="R17" s="66">
        <v>4.3</v>
      </c>
      <c r="S17" s="66">
        <v>20</v>
      </c>
      <c r="T17" s="66"/>
      <c r="U17" s="66">
        <v>18.5</v>
      </c>
      <c r="V17" s="66">
        <v>18.899999999999999</v>
      </c>
      <c r="W17" s="66">
        <v>13.5</v>
      </c>
      <c r="X17" s="66">
        <v>9.5</v>
      </c>
      <c r="Y17" s="66">
        <v>30.8</v>
      </c>
      <c r="Z17" s="66">
        <v>23.4</v>
      </c>
      <c r="AA17" s="66">
        <v>30.8</v>
      </c>
      <c r="AB17" s="66"/>
      <c r="AC17" s="66">
        <v>2.7</v>
      </c>
      <c r="AD17" s="66">
        <v>1.3</v>
      </c>
      <c r="AE17" s="66">
        <v>20</v>
      </c>
      <c r="AF17" s="66">
        <v>5.6</v>
      </c>
      <c r="AG17" s="66">
        <v>18.2</v>
      </c>
      <c r="AH17" s="66">
        <v>18.899999999999999</v>
      </c>
      <c r="AI17" s="66">
        <v>18.8</v>
      </c>
      <c r="AJ17" s="66">
        <v>7.2</v>
      </c>
      <c r="AK17" s="66"/>
      <c r="AL17" s="66"/>
      <c r="AM17" s="66"/>
      <c r="AN17" s="66">
        <v>3.6</v>
      </c>
      <c r="AO17" s="66">
        <v>18.600000000000001</v>
      </c>
      <c r="AP17" s="66"/>
      <c r="AQ17" s="66"/>
      <c r="AR17" s="66"/>
      <c r="AS17" s="66"/>
      <c r="AT17" s="66">
        <v>3.5</v>
      </c>
      <c r="AU17" s="66"/>
      <c r="AV17" s="66"/>
      <c r="AW17" s="66">
        <v>5.3</v>
      </c>
      <c r="AX17" s="66">
        <v>9.9</v>
      </c>
      <c r="AY17" s="66">
        <v>11.9</v>
      </c>
      <c r="AZ17" s="66"/>
      <c r="BA17" s="66">
        <v>12.7</v>
      </c>
      <c r="BB17" s="66"/>
      <c r="BC17" s="66">
        <v>0.6</v>
      </c>
      <c r="BD17" s="66"/>
      <c r="BE17" s="66">
        <v>10.9</v>
      </c>
      <c r="BF17" s="66">
        <v>23.4</v>
      </c>
      <c r="BG17" s="66">
        <v>17.7</v>
      </c>
      <c r="BH17" s="66">
        <v>2.9</v>
      </c>
      <c r="BI17" s="66">
        <v>1.1000000000000001</v>
      </c>
      <c r="BJ17" s="66">
        <v>1.1000000000000001</v>
      </c>
      <c r="BK17" s="66">
        <v>2.4</v>
      </c>
      <c r="BL17" s="66"/>
      <c r="BM17" s="66">
        <v>1</v>
      </c>
      <c r="BN17" s="66">
        <v>20.026</v>
      </c>
      <c r="BO17" s="66">
        <v>6.3460000000000001</v>
      </c>
      <c r="BP17" s="66"/>
      <c r="BQ17" s="66">
        <v>20.7</v>
      </c>
      <c r="BR17" s="67">
        <v>559.572</v>
      </c>
    </row>
    <row r="18" spans="1:70" x14ac:dyDescent="0.35">
      <c r="A18" s="1"/>
      <c r="B18" s="54" t="s">
        <v>1022</v>
      </c>
      <c r="C18" s="66">
        <v>16</v>
      </c>
      <c r="D18" s="66">
        <v>17.5</v>
      </c>
      <c r="E18" s="66">
        <v>7.3</v>
      </c>
      <c r="F18" s="66"/>
      <c r="G18" s="66">
        <v>20.2</v>
      </c>
      <c r="H18" s="66">
        <v>2.6</v>
      </c>
      <c r="I18" s="66"/>
      <c r="J18" s="66">
        <v>9.3000000000000007</v>
      </c>
      <c r="K18" s="66"/>
      <c r="L18" s="66">
        <v>10.199999999999999</v>
      </c>
      <c r="M18" s="66"/>
      <c r="N18" s="66">
        <v>14.4</v>
      </c>
      <c r="O18" s="66">
        <v>19.399999999999999</v>
      </c>
      <c r="P18" s="66">
        <v>7.8</v>
      </c>
      <c r="Q18" s="66">
        <v>3.4</v>
      </c>
      <c r="R18" s="66">
        <v>4.3</v>
      </c>
      <c r="S18" s="66">
        <v>20</v>
      </c>
      <c r="T18" s="66"/>
      <c r="U18" s="66">
        <v>18.600000000000001</v>
      </c>
      <c r="V18" s="66">
        <v>18.8</v>
      </c>
      <c r="W18" s="66">
        <v>17.5</v>
      </c>
      <c r="X18" s="66">
        <v>9.3000000000000007</v>
      </c>
      <c r="Y18" s="66">
        <v>26.1</v>
      </c>
      <c r="Z18" s="66">
        <v>18.3</v>
      </c>
      <c r="AA18" s="66">
        <v>18</v>
      </c>
      <c r="AB18" s="66">
        <v>1.1000000000000001</v>
      </c>
      <c r="AC18" s="66">
        <v>2.1</v>
      </c>
      <c r="AD18" s="66">
        <v>0.9</v>
      </c>
      <c r="AE18" s="66">
        <v>20</v>
      </c>
      <c r="AF18" s="66">
        <v>5.8</v>
      </c>
      <c r="AG18" s="66">
        <v>18.2</v>
      </c>
      <c r="AH18" s="66">
        <v>18.899999999999999</v>
      </c>
      <c r="AI18" s="66">
        <v>18.8</v>
      </c>
      <c r="AJ18" s="66">
        <v>7.2</v>
      </c>
      <c r="AK18" s="66">
        <v>1.4</v>
      </c>
      <c r="AL18" s="66">
        <v>0.7</v>
      </c>
      <c r="AM18" s="66">
        <v>0.2</v>
      </c>
      <c r="AN18" s="66">
        <v>3.6</v>
      </c>
      <c r="AO18" s="66">
        <v>18.600000000000001</v>
      </c>
      <c r="AP18" s="66"/>
      <c r="AQ18" s="66">
        <v>8</v>
      </c>
      <c r="AR18" s="66">
        <v>5.4</v>
      </c>
      <c r="AS18" s="66"/>
      <c r="AT18" s="66">
        <v>3.5</v>
      </c>
      <c r="AU18" s="66"/>
      <c r="AV18" s="66">
        <v>0.5</v>
      </c>
      <c r="AW18" s="66">
        <v>5.5</v>
      </c>
      <c r="AX18" s="66">
        <v>9.9</v>
      </c>
      <c r="AY18" s="66">
        <v>3.5</v>
      </c>
      <c r="AZ18" s="66">
        <v>5.9</v>
      </c>
      <c r="BA18" s="66">
        <v>6.2</v>
      </c>
      <c r="BB18" s="66">
        <v>5.4</v>
      </c>
      <c r="BC18" s="66">
        <v>0.6</v>
      </c>
      <c r="BD18" s="66">
        <v>0.4</v>
      </c>
      <c r="BE18" s="66">
        <v>9</v>
      </c>
      <c r="BF18" s="66">
        <v>24.4</v>
      </c>
      <c r="BG18" s="66">
        <v>17.7</v>
      </c>
      <c r="BH18" s="66">
        <v>2.9</v>
      </c>
      <c r="BI18" s="66">
        <v>1.1000000000000001</v>
      </c>
      <c r="BJ18" s="66">
        <v>1.1000000000000001</v>
      </c>
      <c r="BK18" s="66">
        <v>2.4</v>
      </c>
      <c r="BL18" s="66"/>
      <c r="BM18" s="66">
        <v>1.1000000000000001</v>
      </c>
      <c r="BN18" s="66">
        <v>20.059999999999999</v>
      </c>
      <c r="BO18" s="66">
        <v>6.3449999999999998</v>
      </c>
      <c r="BP18" s="66">
        <v>0.1</v>
      </c>
      <c r="BQ18" s="66">
        <v>20.8</v>
      </c>
      <c r="BR18" s="67">
        <v>558.30499999999995</v>
      </c>
    </row>
    <row r="19" spans="1:70" x14ac:dyDescent="0.35">
      <c r="A19" s="1"/>
      <c r="B19" s="54" t="s">
        <v>1023</v>
      </c>
      <c r="C19" s="66">
        <v>15.6</v>
      </c>
      <c r="D19" s="66">
        <v>17.5</v>
      </c>
      <c r="E19" s="66">
        <v>9.3000000000000007</v>
      </c>
      <c r="F19" s="66"/>
      <c r="G19" s="66">
        <v>20.2</v>
      </c>
      <c r="H19" s="66">
        <v>2.6</v>
      </c>
      <c r="I19" s="66"/>
      <c r="J19" s="66">
        <v>9.3000000000000007</v>
      </c>
      <c r="K19" s="66"/>
      <c r="L19" s="66">
        <v>10.4</v>
      </c>
      <c r="M19" s="66"/>
      <c r="N19" s="66">
        <v>14.3</v>
      </c>
      <c r="O19" s="66">
        <v>19</v>
      </c>
      <c r="P19" s="66">
        <v>7.8</v>
      </c>
      <c r="Q19" s="66">
        <v>3.4</v>
      </c>
      <c r="R19" s="66">
        <v>4.2</v>
      </c>
      <c r="S19" s="66">
        <v>20</v>
      </c>
      <c r="T19" s="66"/>
      <c r="U19" s="66">
        <v>19</v>
      </c>
      <c r="V19" s="66">
        <v>18.899999999999999</v>
      </c>
      <c r="W19" s="66">
        <v>18.600000000000001</v>
      </c>
      <c r="X19" s="66">
        <v>10.7</v>
      </c>
      <c r="Y19" s="66">
        <v>33.9</v>
      </c>
      <c r="Z19" s="66">
        <v>15.3</v>
      </c>
      <c r="AA19" s="66">
        <v>17.8</v>
      </c>
      <c r="AB19" s="66">
        <v>9.9</v>
      </c>
      <c r="AC19" s="66">
        <v>1.7</v>
      </c>
      <c r="AD19" s="66">
        <v>0.6</v>
      </c>
      <c r="AE19" s="66">
        <v>19.899999999999999</v>
      </c>
      <c r="AF19" s="66">
        <v>5.4</v>
      </c>
      <c r="AG19" s="66">
        <v>18.399999999999999</v>
      </c>
      <c r="AH19" s="66">
        <v>18.899999999999999</v>
      </c>
      <c r="AI19" s="66">
        <v>18.899999999999999</v>
      </c>
      <c r="AJ19" s="66">
        <v>7.2</v>
      </c>
      <c r="AK19" s="66">
        <v>6.6</v>
      </c>
      <c r="AL19" s="66">
        <v>0.8</v>
      </c>
      <c r="AM19" s="66">
        <v>0.5</v>
      </c>
      <c r="AN19" s="66">
        <v>3.6</v>
      </c>
      <c r="AO19" s="66">
        <v>18.600000000000001</v>
      </c>
      <c r="AP19" s="66"/>
      <c r="AQ19" s="66">
        <v>79</v>
      </c>
      <c r="AR19" s="66">
        <v>44.5</v>
      </c>
      <c r="AS19" s="66"/>
      <c r="AT19" s="66">
        <v>3.5</v>
      </c>
      <c r="AU19" s="66">
        <v>0.8</v>
      </c>
      <c r="AV19" s="66">
        <v>1.4</v>
      </c>
      <c r="AW19" s="66">
        <v>5.4</v>
      </c>
      <c r="AX19" s="66">
        <v>9.9</v>
      </c>
      <c r="AY19" s="66">
        <v>5.0999999999999996</v>
      </c>
      <c r="AZ19" s="66">
        <v>44.4</v>
      </c>
      <c r="BA19" s="66">
        <v>5.2</v>
      </c>
      <c r="BB19" s="66">
        <v>38.4</v>
      </c>
      <c r="BC19" s="66">
        <v>0.6</v>
      </c>
      <c r="BD19" s="66">
        <v>1.4</v>
      </c>
      <c r="BE19" s="66">
        <v>9.1999999999999993</v>
      </c>
      <c r="BF19" s="66">
        <v>23</v>
      </c>
      <c r="BG19" s="66">
        <v>17.7</v>
      </c>
      <c r="BH19" s="66">
        <v>2.9</v>
      </c>
      <c r="BI19" s="66">
        <v>1.1000000000000001</v>
      </c>
      <c r="BJ19" s="66">
        <v>1.1000000000000001</v>
      </c>
      <c r="BK19" s="66">
        <v>2.4</v>
      </c>
      <c r="BL19" s="66">
        <v>0.7</v>
      </c>
      <c r="BM19" s="66">
        <v>1.1000000000000001</v>
      </c>
      <c r="BN19" s="66">
        <v>20.033000000000001</v>
      </c>
      <c r="BO19" s="66">
        <v>6.3330000000000002</v>
      </c>
      <c r="BP19" s="66">
        <v>0.4</v>
      </c>
      <c r="BQ19" s="66">
        <v>20.7</v>
      </c>
      <c r="BR19" s="67">
        <v>765.06600000000003</v>
      </c>
    </row>
    <row r="20" spans="1:70" x14ac:dyDescent="0.35">
      <c r="A20" s="1"/>
      <c r="B20" s="54" t="s">
        <v>1024</v>
      </c>
      <c r="C20" s="66">
        <v>15</v>
      </c>
      <c r="D20" s="66">
        <v>17.5</v>
      </c>
      <c r="E20" s="66">
        <v>7.9</v>
      </c>
      <c r="F20" s="66"/>
      <c r="G20" s="66">
        <v>20.2</v>
      </c>
      <c r="H20" s="66">
        <v>2.5</v>
      </c>
      <c r="I20" s="66"/>
      <c r="J20" s="66">
        <v>9.3000000000000007</v>
      </c>
      <c r="K20" s="66"/>
      <c r="L20" s="66">
        <v>9.9</v>
      </c>
      <c r="M20" s="66"/>
      <c r="N20" s="66">
        <v>14.6</v>
      </c>
      <c r="O20" s="66">
        <v>19.2</v>
      </c>
      <c r="P20" s="66">
        <v>7.8</v>
      </c>
      <c r="Q20" s="66">
        <v>3.4</v>
      </c>
      <c r="R20" s="66">
        <v>4.3</v>
      </c>
      <c r="S20" s="66">
        <v>20</v>
      </c>
      <c r="T20" s="66"/>
      <c r="U20" s="66">
        <v>19.100000000000001</v>
      </c>
      <c r="V20" s="66">
        <v>18.7</v>
      </c>
      <c r="W20" s="66">
        <v>16.7</v>
      </c>
      <c r="X20" s="66">
        <v>11.2</v>
      </c>
      <c r="Y20" s="66">
        <v>28.9</v>
      </c>
      <c r="Z20" s="66">
        <v>15.2</v>
      </c>
      <c r="AA20" s="66">
        <v>16.5</v>
      </c>
      <c r="AB20" s="66">
        <v>21.8</v>
      </c>
      <c r="AC20" s="66">
        <v>1.6</v>
      </c>
      <c r="AD20" s="66">
        <v>0.9</v>
      </c>
      <c r="AE20" s="66">
        <v>19.5</v>
      </c>
      <c r="AF20" s="66">
        <v>5.4</v>
      </c>
      <c r="AG20" s="66">
        <v>18.8</v>
      </c>
      <c r="AH20" s="66">
        <v>19</v>
      </c>
      <c r="AI20" s="66">
        <v>18.899999999999999</v>
      </c>
      <c r="AJ20" s="66">
        <v>7.1</v>
      </c>
      <c r="AK20" s="66">
        <v>20.3</v>
      </c>
      <c r="AL20" s="66">
        <v>0.1</v>
      </c>
      <c r="AM20" s="66"/>
      <c r="AN20" s="66">
        <v>3.6</v>
      </c>
      <c r="AO20" s="66">
        <v>18.600000000000001</v>
      </c>
      <c r="AP20" s="66"/>
      <c r="AQ20" s="66">
        <v>168.3</v>
      </c>
      <c r="AR20" s="66">
        <v>88.8</v>
      </c>
      <c r="AS20" s="66"/>
      <c r="AT20" s="66">
        <v>3.5</v>
      </c>
      <c r="AU20" s="66">
        <v>2.8</v>
      </c>
      <c r="AV20" s="66">
        <v>2.4</v>
      </c>
      <c r="AW20" s="66">
        <v>5.6</v>
      </c>
      <c r="AX20" s="66">
        <v>10</v>
      </c>
      <c r="AY20" s="66">
        <v>10.199999999999999</v>
      </c>
      <c r="AZ20" s="66">
        <v>92.7</v>
      </c>
      <c r="BA20" s="66">
        <v>4.7</v>
      </c>
      <c r="BB20" s="66">
        <v>76.3</v>
      </c>
      <c r="BC20" s="66">
        <v>0.6</v>
      </c>
      <c r="BD20" s="66">
        <v>2.2000000000000002</v>
      </c>
      <c r="BE20" s="66">
        <v>8.5</v>
      </c>
      <c r="BF20" s="66">
        <v>21.4</v>
      </c>
      <c r="BG20" s="66">
        <v>17.5</v>
      </c>
      <c r="BH20" s="66">
        <v>2.9</v>
      </c>
      <c r="BI20" s="66">
        <v>1.1000000000000001</v>
      </c>
      <c r="BJ20" s="66">
        <v>1.1000000000000001</v>
      </c>
      <c r="BK20" s="66">
        <v>2.4</v>
      </c>
      <c r="BL20" s="66">
        <v>2.5</v>
      </c>
      <c r="BM20" s="66">
        <v>1.1000000000000001</v>
      </c>
      <c r="BN20" s="66">
        <v>20.047000000000001</v>
      </c>
      <c r="BO20" s="66">
        <v>6.3479999999999999</v>
      </c>
      <c r="BP20" s="66">
        <v>0.8</v>
      </c>
      <c r="BQ20" s="66">
        <v>20.8</v>
      </c>
      <c r="BR20" s="67">
        <v>1008.095</v>
      </c>
    </row>
    <row r="21" spans="1:70" x14ac:dyDescent="0.35">
      <c r="A21" s="1"/>
      <c r="B21" s="54" t="s">
        <v>1025</v>
      </c>
      <c r="C21" s="66">
        <v>16</v>
      </c>
      <c r="D21" s="66">
        <v>17.5</v>
      </c>
      <c r="E21" s="66">
        <v>9.1999999999999993</v>
      </c>
      <c r="F21" s="66"/>
      <c r="G21" s="66">
        <v>18.8</v>
      </c>
      <c r="H21" s="66">
        <v>2.5</v>
      </c>
      <c r="I21" s="66"/>
      <c r="J21" s="66">
        <v>9.5</v>
      </c>
      <c r="K21" s="66">
        <v>0.1</v>
      </c>
      <c r="L21" s="66">
        <v>9.9</v>
      </c>
      <c r="M21" s="66"/>
      <c r="N21" s="66">
        <v>14.2</v>
      </c>
      <c r="O21" s="66">
        <v>19</v>
      </c>
      <c r="P21" s="66">
        <v>7.7</v>
      </c>
      <c r="Q21" s="66">
        <v>3.4</v>
      </c>
      <c r="R21" s="66">
        <v>4.5999999999999996</v>
      </c>
      <c r="S21" s="66">
        <v>20</v>
      </c>
      <c r="T21" s="66"/>
      <c r="U21" s="66">
        <v>19.399999999999999</v>
      </c>
      <c r="V21" s="66">
        <v>18.7</v>
      </c>
      <c r="W21" s="66">
        <v>13.7</v>
      </c>
      <c r="X21" s="66">
        <v>12.9</v>
      </c>
      <c r="Y21" s="66">
        <v>31</v>
      </c>
      <c r="Z21" s="66">
        <v>23.9</v>
      </c>
      <c r="AA21" s="66">
        <v>17.899999999999999</v>
      </c>
      <c r="AB21" s="66">
        <v>32.200000000000003</v>
      </c>
      <c r="AC21" s="66">
        <v>2.4</v>
      </c>
      <c r="AD21" s="66">
        <v>1.1000000000000001</v>
      </c>
      <c r="AE21" s="66">
        <v>19.5</v>
      </c>
      <c r="AF21" s="66">
        <v>5.4</v>
      </c>
      <c r="AG21" s="66">
        <v>20.399999999999999</v>
      </c>
      <c r="AH21" s="66">
        <v>20.399999999999999</v>
      </c>
      <c r="AI21" s="66">
        <v>19.100000000000001</v>
      </c>
      <c r="AJ21" s="66">
        <v>7.1</v>
      </c>
      <c r="AK21" s="66">
        <v>77.2</v>
      </c>
      <c r="AL21" s="66">
        <v>0.2</v>
      </c>
      <c r="AM21" s="66"/>
      <c r="AN21" s="66">
        <v>3.6</v>
      </c>
      <c r="AO21" s="66">
        <v>18.600000000000001</v>
      </c>
      <c r="AP21" s="66"/>
      <c r="AQ21" s="66">
        <v>237.1</v>
      </c>
      <c r="AR21" s="66">
        <v>188.9</v>
      </c>
      <c r="AS21" s="66"/>
      <c r="AT21" s="66">
        <v>3.5</v>
      </c>
      <c r="AU21" s="66">
        <v>5.5</v>
      </c>
      <c r="AV21" s="66">
        <v>3.6</v>
      </c>
      <c r="AW21" s="66">
        <v>5.5</v>
      </c>
      <c r="AX21" s="66">
        <v>9.9</v>
      </c>
      <c r="AY21" s="66">
        <v>10.6</v>
      </c>
      <c r="AZ21" s="66">
        <v>135.9</v>
      </c>
      <c r="BA21" s="66">
        <v>4</v>
      </c>
      <c r="BB21" s="66">
        <v>98</v>
      </c>
      <c r="BC21" s="66">
        <v>0.6</v>
      </c>
      <c r="BD21" s="66">
        <v>3.2</v>
      </c>
      <c r="BE21" s="66">
        <v>6.8</v>
      </c>
      <c r="BF21" s="66">
        <v>20.7</v>
      </c>
      <c r="BG21" s="66">
        <v>17.5</v>
      </c>
      <c r="BH21" s="66">
        <v>2.9</v>
      </c>
      <c r="BI21" s="66">
        <v>1.1000000000000001</v>
      </c>
      <c r="BJ21" s="66">
        <v>1.1000000000000001</v>
      </c>
      <c r="BK21" s="66">
        <v>2.4</v>
      </c>
      <c r="BL21" s="66">
        <v>4.9000000000000004</v>
      </c>
      <c r="BM21" s="66">
        <v>1.2</v>
      </c>
      <c r="BN21" s="66">
        <v>19.977</v>
      </c>
      <c r="BO21" s="66">
        <v>6.3209999999999997</v>
      </c>
      <c r="BP21" s="66">
        <v>1.3</v>
      </c>
      <c r="BQ21" s="66">
        <v>20.7</v>
      </c>
      <c r="BR21" s="67">
        <v>1330.298</v>
      </c>
    </row>
    <row r="22" spans="1:70" x14ac:dyDescent="0.35">
      <c r="A22" s="1"/>
      <c r="B22" s="54" t="s">
        <v>1026</v>
      </c>
      <c r="C22" s="66">
        <v>15.6</v>
      </c>
      <c r="D22" s="66">
        <v>18.3</v>
      </c>
      <c r="E22" s="66">
        <v>8.5</v>
      </c>
      <c r="F22" s="66"/>
      <c r="G22" s="66">
        <v>6</v>
      </c>
      <c r="H22" s="66">
        <v>2.4</v>
      </c>
      <c r="I22" s="66"/>
      <c r="J22" s="66">
        <v>9.3000000000000007</v>
      </c>
      <c r="K22" s="66">
        <v>0.1</v>
      </c>
      <c r="L22" s="66">
        <v>10.1</v>
      </c>
      <c r="M22" s="66"/>
      <c r="N22" s="66">
        <v>14.2</v>
      </c>
      <c r="O22" s="66">
        <v>18.899999999999999</v>
      </c>
      <c r="P22" s="66">
        <v>7.8</v>
      </c>
      <c r="Q22" s="66">
        <v>3.3</v>
      </c>
      <c r="R22" s="66">
        <v>4.5</v>
      </c>
      <c r="S22" s="66">
        <v>20</v>
      </c>
      <c r="T22" s="66"/>
      <c r="U22" s="66">
        <v>18.8</v>
      </c>
      <c r="V22" s="66">
        <v>18.7</v>
      </c>
      <c r="W22" s="66">
        <v>18.3</v>
      </c>
      <c r="X22" s="66">
        <v>14.1</v>
      </c>
      <c r="Y22" s="66">
        <v>32.1</v>
      </c>
      <c r="Z22" s="66">
        <v>19.5</v>
      </c>
      <c r="AA22" s="66">
        <v>16.399999999999999</v>
      </c>
      <c r="AB22" s="66">
        <v>36.1</v>
      </c>
      <c r="AC22" s="66">
        <v>2.5</v>
      </c>
      <c r="AD22" s="66">
        <v>2</v>
      </c>
      <c r="AE22" s="66">
        <v>19.5</v>
      </c>
      <c r="AF22" s="66">
        <v>5.4</v>
      </c>
      <c r="AG22" s="66">
        <v>20.399999999999999</v>
      </c>
      <c r="AH22" s="66">
        <v>20.399999999999999</v>
      </c>
      <c r="AI22" s="66">
        <v>19.5</v>
      </c>
      <c r="AJ22" s="66">
        <v>6.4</v>
      </c>
      <c r="AK22" s="66">
        <v>80.8</v>
      </c>
      <c r="AL22" s="66"/>
      <c r="AM22" s="66"/>
      <c r="AN22" s="66">
        <v>3.5</v>
      </c>
      <c r="AO22" s="66">
        <v>18.600000000000001</v>
      </c>
      <c r="AP22" s="66"/>
      <c r="AQ22" s="66">
        <v>251</v>
      </c>
      <c r="AR22" s="66">
        <v>201.2</v>
      </c>
      <c r="AS22" s="66">
        <v>0.1</v>
      </c>
      <c r="AT22" s="66">
        <v>3.5</v>
      </c>
      <c r="AU22" s="66">
        <v>8.1999999999999993</v>
      </c>
      <c r="AV22" s="66">
        <v>5.5</v>
      </c>
      <c r="AW22" s="66">
        <v>5.5</v>
      </c>
      <c r="AX22" s="66">
        <v>9.9</v>
      </c>
      <c r="AY22" s="66">
        <v>13</v>
      </c>
      <c r="AZ22" s="66">
        <v>143.80000000000001</v>
      </c>
      <c r="BA22" s="66">
        <v>5.6</v>
      </c>
      <c r="BB22" s="66">
        <v>103.4</v>
      </c>
      <c r="BC22" s="66">
        <v>0.6</v>
      </c>
      <c r="BD22" s="66">
        <v>5.2</v>
      </c>
      <c r="BE22" s="66">
        <v>9.1999999999999993</v>
      </c>
      <c r="BF22" s="66">
        <v>18.399999999999999</v>
      </c>
      <c r="BG22" s="66">
        <v>17.8</v>
      </c>
      <c r="BH22" s="66">
        <v>2.9</v>
      </c>
      <c r="BI22" s="66">
        <v>1.1000000000000001</v>
      </c>
      <c r="BJ22" s="66"/>
      <c r="BK22" s="66">
        <v>2.4</v>
      </c>
      <c r="BL22" s="66">
        <v>7.4</v>
      </c>
      <c r="BM22" s="66">
        <v>1.2</v>
      </c>
      <c r="BN22" s="66">
        <v>20.076000000000001</v>
      </c>
      <c r="BO22" s="66">
        <v>6.3259999999999996</v>
      </c>
      <c r="BP22" s="66">
        <v>2.2999999999999998</v>
      </c>
      <c r="BQ22" s="66">
        <v>20.7</v>
      </c>
      <c r="BR22" s="67">
        <v>1378.3019999999999</v>
      </c>
    </row>
    <row r="23" spans="1:70" x14ac:dyDescent="0.35">
      <c r="A23" s="1"/>
      <c r="B23" s="56" t="s">
        <v>1027</v>
      </c>
      <c r="C23" s="68">
        <v>15.4</v>
      </c>
      <c r="D23" s="68">
        <v>18.3</v>
      </c>
      <c r="E23" s="68">
        <v>7.8</v>
      </c>
      <c r="F23" s="68"/>
      <c r="G23" s="68">
        <v>7.1</v>
      </c>
      <c r="H23" s="68">
        <v>2.4</v>
      </c>
      <c r="I23" s="68"/>
      <c r="J23" s="68">
        <v>8.9</v>
      </c>
      <c r="K23" s="68">
        <v>0.1</v>
      </c>
      <c r="L23" s="68">
        <v>10.1</v>
      </c>
      <c r="M23" s="68"/>
      <c r="N23" s="68">
        <v>14.5</v>
      </c>
      <c r="O23" s="68">
        <v>19.100000000000001</v>
      </c>
      <c r="P23" s="68">
        <v>7.8</v>
      </c>
      <c r="Q23" s="68">
        <v>3.4</v>
      </c>
      <c r="R23" s="68">
        <v>4.4000000000000004</v>
      </c>
      <c r="S23" s="68">
        <v>20.100000000000001</v>
      </c>
      <c r="T23" s="68"/>
      <c r="U23" s="68">
        <v>19.100000000000001</v>
      </c>
      <c r="V23" s="68">
        <v>18.7</v>
      </c>
      <c r="W23" s="68">
        <v>20.6</v>
      </c>
      <c r="X23" s="68">
        <v>15.7</v>
      </c>
      <c r="Y23" s="68">
        <v>28.7</v>
      </c>
      <c r="Z23" s="68">
        <v>27.8</v>
      </c>
      <c r="AA23" s="68">
        <v>36.799999999999997</v>
      </c>
      <c r="AB23" s="68">
        <v>36.9</v>
      </c>
      <c r="AC23" s="68">
        <v>2.2999999999999998</v>
      </c>
      <c r="AD23" s="68">
        <v>0.6</v>
      </c>
      <c r="AE23" s="68">
        <v>19.100000000000001</v>
      </c>
      <c r="AF23" s="68">
        <v>5.4</v>
      </c>
      <c r="AG23" s="68">
        <v>20.399999999999999</v>
      </c>
      <c r="AH23" s="68">
        <v>20.399999999999999</v>
      </c>
      <c r="AI23" s="68">
        <v>20</v>
      </c>
      <c r="AJ23" s="68">
        <v>7.3</v>
      </c>
      <c r="AK23" s="68">
        <v>80.900000000000006</v>
      </c>
      <c r="AL23" s="68"/>
      <c r="AM23" s="68"/>
      <c r="AN23" s="68">
        <v>3.5</v>
      </c>
      <c r="AO23" s="68">
        <v>18.600000000000001</v>
      </c>
      <c r="AP23" s="68"/>
      <c r="AQ23" s="68">
        <v>253.1</v>
      </c>
      <c r="AR23" s="68">
        <v>207.3</v>
      </c>
      <c r="AS23" s="68">
        <v>0.1</v>
      </c>
      <c r="AT23" s="68">
        <v>3.5</v>
      </c>
      <c r="AU23" s="68">
        <v>10.8</v>
      </c>
      <c r="AV23" s="68">
        <v>11.2</v>
      </c>
      <c r="AW23" s="68">
        <v>5.4</v>
      </c>
      <c r="AX23" s="68">
        <v>9.9</v>
      </c>
      <c r="AY23" s="68">
        <v>12.2</v>
      </c>
      <c r="AZ23" s="68">
        <v>148.69999999999999</v>
      </c>
      <c r="BA23" s="68">
        <v>5.8</v>
      </c>
      <c r="BB23" s="68">
        <v>107.2</v>
      </c>
      <c r="BC23" s="68">
        <v>0.6</v>
      </c>
      <c r="BD23" s="68">
        <v>14.1</v>
      </c>
      <c r="BE23" s="68">
        <v>6.2</v>
      </c>
      <c r="BF23" s="68">
        <v>17.899999999999999</v>
      </c>
      <c r="BG23" s="68">
        <v>18</v>
      </c>
      <c r="BH23" s="68">
        <v>2.9</v>
      </c>
      <c r="BI23" s="68">
        <v>1.1000000000000001</v>
      </c>
      <c r="BJ23" s="68"/>
      <c r="BK23" s="68">
        <v>2.4</v>
      </c>
      <c r="BL23" s="68">
        <v>9.6999999999999993</v>
      </c>
      <c r="BM23" s="68">
        <v>1.2</v>
      </c>
      <c r="BN23" s="68">
        <v>20.013000000000002</v>
      </c>
      <c r="BO23" s="68">
        <v>6.3049999999999997</v>
      </c>
      <c r="BP23" s="68">
        <v>3.7</v>
      </c>
      <c r="BQ23" s="68">
        <v>21</v>
      </c>
      <c r="BR23" s="69">
        <v>1442.518</v>
      </c>
    </row>
    <row r="24" spans="1:70" x14ac:dyDescent="0.35">
      <c r="A24" s="1"/>
      <c r="B24" s="50" t="s">
        <v>1028</v>
      </c>
      <c r="C24" s="64">
        <v>15.5</v>
      </c>
      <c r="D24" s="64">
        <v>18.399999999999999</v>
      </c>
      <c r="E24" s="64">
        <v>9.6</v>
      </c>
      <c r="F24" s="64"/>
      <c r="G24" s="64">
        <v>7.9</v>
      </c>
      <c r="H24" s="64">
        <v>2.4</v>
      </c>
      <c r="I24" s="64"/>
      <c r="J24" s="64">
        <v>8.5</v>
      </c>
      <c r="K24" s="64">
        <v>0.5</v>
      </c>
      <c r="L24" s="64">
        <v>10.199999999999999</v>
      </c>
      <c r="M24" s="64"/>
      <c r="N24" s="64">
        <v>14.4</v>
      </c>
      <c r="O24" s="64">
        <v>19.100000000000001</v>
      </c>
      <c r="P24" s="64">
        <v>7.8</v>
      </c>
      <c r="Q24" s="64">
        <v>3.5</v>
      </c>
      <c r="R24" s="64">
        <v>4.4000000000000004</v>
      </c>
      <c r="S24" s="64">
        <v>20.3</v>
      </c>
      <c r="T24" s="64"/>
      <c r="U24" s="64">
        <v>20</v>
      </c>
      <c r="V24" s="64">
        <v>18.7</v>
      </c>
      <c r="W24" s="64">
        <v>16.7</v>
      </c>
      <c r="X24" s="64">
        <v>20.7</v>
      </c>
      <c r="Y24" s="64">
        <v>33.700000000000003</v>
      </c>
      <c r="Z24" s="64">
        <v>40.799999999999997</v>
      </c>
      <c r="AA24" s="64">
        <v>43.9</v>
      </c>
      <c r="AB24" s="64">
        <v>37.9</v>
      </c>
      <c r="AC24" s="64">
        <v>2.4</v>
      </c>
      <c r="AD24" s="64">
        <v>1.2</v>
      </c>
      <c r="AE24" s="64">
        <v>19</v>
      </c>
      <c r="AF24" s="64">
        <v>5.4</v>
      </c>
      <c r="AG24" s="64">
        <v>20.399999999999999</v>
      </c>
      <c r="AH24" s="64">
        <v>20.399999999999999</v>
      </c>
      <c r="AI24" s="64">
        <v>20</v>
      </c>
      <c r="AJ24" s="64">
        <v>7.2</v>
      </c>
      <c r="AK24" s="64">
        <v>80.400000000000006</v>
      </c>
      <c r="AL24" s="64"/>
      <c r="AM24" s="64"/>
      <c r="AN24" s="64">
        <v>3.5</v>
      </c>
      <c r="AO24" s="64">
        <v>18.600000000000001</v>
      </c>
      <c r="AP24" s="64"/>
      <c r="AQ24" s="64">
        <v>253.1</v>
      </c>
      <c r="AR24" s="64"/>
      <c r="AS24" s="64">
        <v>0.2</v>
      </c>
      <c r="AT24" s="64">
        <v>3.5</v>
      </c>
      <c r="AU24" s="64">
        <v>12.7</v>
      </c>
      <c r="AV24" s="64">
        <v>15.6</v>
      </c>
      <c r="AW24" s="64">
        <v>5.5</v>
      </c>
      <c r="AX24" s="64">
        <v>9.9</v>
      </c>
      <c r="AY24" s="64">
        <v>4.8</v>
      </c>
      <c r="AZ24" s="64">
        <v>151.19999999999999</v>
      </c>
      <c r="BA24" s="64"/>
      <c r="BB24" s="64">
        <v>109.5</v>
      </c>
      <c r="BC24" s="64">
        <v>0.6</v>
      </c>
      <c r="BD24" s="64">
        <v>19</v>
      </c>
      <c r="BE24" s="64">
        <v>11.6</v>
      </c>
      <c r="BF24" s="64">
        <v>15.6</v>
      </c>
      <c r="BG24" s="64">
        <v>17</v>
      </c>
      <c r="BH24" s="64">
        <v>2.9</v>
      </c>
      <c r="BI24" s="64">
        <v>1.1000000000000001</v>
      </c>
      <c r="BJ24" s="64"/>
      <c r="BK24" s="64">
        <v>2.4</v>
      </c>
      <c r="BL24" s="64">
        <v>11.9</v>
      </c>
      <c r="BM24" s="64">
        <v>1.2</v>
      </c>
      <c r="BN24" s="64">
        <v>20.343</v>
      </c>
      <c r="BO24" s="64">
        <v>6.3179999999999996</v>
      </c>
      <c r="BP24" s="64">
        <v>5.9</v>
      </c>
      <c r="BQ24" s="64">
        <v>20.8</v>
      </c>
      <c r="BR24" s="65">
        <v>1276.0609999999999</v>
      </c>
    </row>
    <row r="25" spans="1:70" x14ac:dyDescent="0.35">
      <c r="A25" s="1"/>
      <c r="B25" s="54" t="s">
        <v>1029</v>
      </c>
      <c r="C25" s="66">
        <v>15.5</v>
      </c>
      <c r="D25" s="66">
        <v>18.3</v>
      </c>
      <c r="E25" s="66">
        <v>7.9</v>
      </c>
      <c r="F25" s="66"/>
      <c r="G25" s="66">
        <v>16</v>
      </c>
      <c r="H25" s="66">
        <v>2.4</v>
      </c>
      <c r="I25" s="66"/>
      <c r="J25" s="66">
        <v>8.9</v>
      </c>
      <c r="K25" s="66">
        <v>0.7</v>
      </c>
      <c r="L25" s="66">
        <v>10.6</v>
      </c>
      <c r="M25" s="66"/>
      <c r="N25" s="66">
        <v>14.6</v>
      </c>
      <c r="O25" s="66">
        <v>18.7</v>
      </c>
      <c r="P25" s="66">
        <v>7.9</v>
      </c>
      <c r="Q25" s="66">
        <v>3.5</v>
      </c>
      <c r="R25" s="66">
        <v>4.4000000000000004</v>
      </c>
      <c r="S25" s="66">
        <v>19.7</v>
      </c>
      <c r="T25" s="66"/>
      <c r="U25" s="66">
        <v>19.899999999999999</v>
      </c>
      <c r="V25" s="66">
        <v>18.7</v>
      </c>
      <c r="W25" s="66">
        <v>15.1</v>
      </c>
      <c r="X25" s="66">
        <v>21.9</v>
      </c>
      <c r="Y25" s="66">
        <v>42.9</v>
      </c>
      <c r="Z25" s="66">
        <v>53</v>
      </c>
      <c r="AA25" s="66">
        <v>46.8</v>
      </c>
      <c r="AB25" s="66">
        <v>38.5</v>
      </c>
      <c r="AC25" s="66">
        <v>5.9</v>
      </c>
      <c r="AD25" s="66">
        <v>3.3</v>
      </c>
      <c r="AE25" s="66">
        <v>19.2</v>
      </c>
      <c r="AF25" s="66">
        <v>5.4</v>
      </c>
      <c r="AG25" s="66">
        <v>20.399999999999999</v>
      </c>
      <c r="AH25" s="66">
        <v>20.399999999999999</v>
      </c>
      <c r="AI25" s="66">
        <v>20</v>
      </c>
      <c r="AJ25" s="66">
        <v>6.6</v>
      </c>
      <c r="AK25" s="66">
        <v>80.8</v>
      </c>
      <c r="AL25" s="66"/>
      <c r="AM25" s="66"/>
      <c r="AN25" s="66">
        <v>3.5</v>
      </c>
      <c r="AO25" s="66">
        <v>18.600000000000001</v>
      </c>
      <c r="AP25" s="66"/>
      <c r="AQ25" s="66">
        <v>252.7</v>
      </c>
      <c r="AR25" s="66"/>
      <c r="AS25" s="66">
        <v>0.3</v>
      </c>
      <c r="AT25" s="66">
        <v>3.5</v>
      </c>
      <c r="AU25" s="66">
        <v>14.3</v>
      </c>
      <c r="AV25" s="66">
        <v>15.8</v>
      </c>
      <c r="AW25" s="66">
        <v>5.2</v>
      </c>
      <c r="AX25" s="66">
        <v>9.9</v>
      </c>
      <c r="AY25" s="66">
        <v>1.8</v>
      </c>
      <c r="AZ25" s="66">
        <v>153.19999999999999</v>
      </c>
      <c r="BA25" s="66"/>
      <c r="BB25" s="66">
        <v>111.3</v>
      </c>
      <c r="BC25" s="66">
        <v>0.6</v>
      </c>
      <c r="BD25" s="66">
        <v>18.5</v>
      </c>
      <c r="BE25" s="66">
        <v>11.2</v>
      </c>
      <c r="BF25" s="66">
        <v>28.2</v>
      </c>
      <c r="BG25" s="66">
        <v>17.8</v>
      </c>
      <c r="BH25" s="66">
        <v>2.9</v>
      </c>
      <c r="BI25" s="66">
        <v>1.1000000000000001</v>
      </c>
      <c r="BJ25" s="66"/>
      <c r="BK25" s="66">
        <v>2.4</v>
      </c>
      <c r="BL25" s="66">
        <v>13.8</v>
      </c>
      <c r="BM25" s="66">
        <v>1.2</v>
      </c>
      <c r="BN25" s="66">
        <v>19.643000000000001</v>
      </c>
      <c r="BO25" s="66">
        <v>6.319</v>
      </c>
      <c r="BP25" s="66">
        <v>8.6999999999999993</v>
      </c>
      <c r="BQ25" s="66">
        <v>20.7</v>
      </c>
      <c r="BR25" s="67">
        <v>1331.0619999999999</v>
      </c>
    </row>
    <row r="26" spans="1:70" x14ac:dyDescent="0.35">
      <c r="A26" s="1"/>
      <c r="B26" s="54" t="s">
        <v>1030</v>
      </c>
      <c r="C26" s="66">
        <v>15.5</v>
      </c>
      <c r="D26" s="66">
        <v>18.3</v>
      </c>
      <c r="E26" s="66">
        <v>7.3</v>
      </c>
      <c r="F26" s="66"/>
      <c r="G26" s="66">
        <v>20.2</v>
      </c>
      <c r="H26" s="66">
        <v>2.2999999999999998</v>
      </c>
      <c r="I26" s="66"/>
      <c r="J26" s="66">
        <v>9.3000000000000007</v>
      </c>
      <c r="K26" s="66">
        <v>0.9</v>
      </c>
      <c r="L26" s="66">
        <v>10.9</v>
      </c>
      <c r="M26" s="66"/>
      <c r="N26" s="66">
        <v>14.5</v>
      </c>
      <c r="O26" s="66">
        <v>19</v>
      </c>
      <c r="P26" s="66">
        <v>7.9</v>
      </c>
      <c r="Q26" s="66">
        <v>3.6</v>
      </c>
      <c r="R26" s="66">
        <v>4.5</v>
      </c>
      <c r="S26" s="66">
        <v>20</v>
      </c>
      <c r="T26" s="66"/>
      <c r="U26" s="66">
        <v>20</v>
      </c>
      <c r="V26" s="66">
        <v>18.7</v>
      </c>
      <c r="W26" s="66">
        <v>15.5</v>
      </c>
      <c r="X26" s="66">
        <v>29.2</v>
      </c>
      <c r="Y26" s="66">
        <v>54</v>
      </c>
      <c r="Z26" s="66">
        <v>65.5</v>
      </c>
      <c r="AA26" s="66">
        <v>55.7</v>
      </c>
      <c r="AB26" s="66">
        <v>38.4</v>
      </c>
      <c r="AC26" s="66">
        <v>7.7</v>
      </c>
      <c r="AD26" s="66">
        <v>2.2999999999999998</v>
      </c>
      <c r="AE26" s="66">
        <v>19.5</v>
      </c>
      <c r="AF26" s="66">
        <v>5.4</v>
      </c>
      <c r="AG26" s="66">
        <v>20.399999999999999</v>
      </c>
      <c r="AH26" s="66">
        <v>20.399999999999999</v>
      </c>
      <c r="AI26" s="66">
        <v>20</v>
      </c>
      <c r="AJ26" s="66">
        <v>6.6</v>
      </c>
      <c r="AK26" s="66">
        <v>80.900000000000006</v>
      </c>
      <c r="AL26" s="66"/>
      <c r="AM26" s="66"/>
      <c r="AN26" s="66">
        <v>3.6</v>
      </c>
      <c r="AO26" s="66">
        <v>18.600000000000001</v>
      </c>
      <c r="AP26" s="66"/>
      <c r="AQ26" s="66">
        <v>252.6</v>
      </c>
      <c r="AR26" s="66"/>
      <c r="AS26" s="66">
        <v>0.4</v>
      </c>
      <c r="AT26" s="66">
        <v>3.5</v>
      </c>
      <c r="AU26" s="66">
        <v>15.8</v>
      </c>
      <c r="AV26" s="66">
        <v>15.7</v>
      </c>
      <c r="AW26" s="66">
        <v>5.4</v>
      </c>
      <c r="AX26" s="66">
        <v>9.9</v>
      </c>
      <c r="AY26" s="66">
        <v>8.6999999999999993</v>
      </c>
      <c r="AZ26" s="66">
        <v>154.30000000000001</v>
      </c>
      <c r="BA26" s="66">
        <v>1.8</v>
      </c>
      <c r="BB26" s="66">
        <v>112.3</v>
      </c>
      <c r="BC26" s="66">
        <v>0.6</v>
      </c>
      <c r="BD26" s="66">
        <v>18.600000000000001</v>
      </c>
      <c r="BE26" s="66">
        <v>14.2</v>
      </c>
      <c r="BF26" s="66">
        <v>38.9</v>
      </c>
      <c r="BG26" s="66">
        <v>17.8</v>
      </c>
      <c r="BH26" s="66">
        <v>2.9</v>
      </c>
      <c r="BI26" s="66">
        <v>1.1000000000000001</v>
      </c>
      <c r="BJ26" s="66"/>
      <c r="BK26" s="66">
        <v>2.4</v>
      </c>
      <c r="BL26" s="66">
        <v>15.3</v>
      </c>
      <c r="BM26" s="66">
        <v>1.2</v>
      </c>
      <c r="BN26" s="66">
        <v>20.047000000000001</v>
      </c>
      <c r="BO26" s="66">
        <v>6.3559999999999999</v>
      </c>
      <c r="BP26" s="66">
        <v>15</v>
      </c>
      <c r="BQ26" s="66">
        <v>20.8</v>
      </c>
      <c r="BR26" s="67">
        <v>1412.203</v>
      </c>
    </row>
    <row r="27" spans="1:70" x14ac:dyDescent="0.35">
      <c r="A27" s="1"/>
      <c r="B27" s="54" t="s">
        <v>782</v>
      </c>
      <c r="C27" s="66">
        <v>16.600000000000001</v>
      </c>
      <c r="D27" s="66">
        <v>17.5</v>
      </c>
      <c r="E27" s="66">
        <v>10.199999999999999</v>
      </c>
      <c r="F27" s="66"/>
      <c r="G27" s="66">
        <v>20.2</v>
      </c>
      <c r="H27" s="66">
        <v>2.2999999999999998</v>
      </c>
      <c r="I27" s="66"/>
      <c r="J27" s="66">
        <v>9</v>
      </c>
      <c r="K27" s="66">
        <v>1</v>
      </c>
      <c r="L27" s="66">
        <v>10.8</v>
      </c>
      <c r="M27" s="66"/>
      <c r="N27" s="66">
        <v>14.2</v>
      </c>
      <c r="O27" s="66">
        <v>19</v>
      </c>
      <c r="P27" s="66">
        <v>7.9</v>
      </c>
      <c r="Q27" s="66">
        <v>3.4</v>
      </c>
      <c r="R27" s="66">
        <v>4.5</v>
      </c>
      <c r="S27" s="66">
        <v>20</v>
      </c>
      <c r="T27" s="66"/>
      <c r="U27" s="66">
        <v>20</v>
      </c>
      <c r="V27" s="66">
        <v>18.7</v>
      </c>
      <c r="W27" s="66">
        <v>17.8</v>
      </c>
      <c r="X27" s="66">
        <v>42.7</v>
      </c>
      <c r="Y27" s="66">
        <v>55</v>
      </c>
      <c r="Z27" s="66">
        <v>63.4</v>
      </c>
      <c r="AA27" s="66">
        <v>61.7</v>
      </c>
      <c r="AB27" s="66">
        <v>39.4</v>
      </c>
      <c r="AC27" s="66">
        <v>10.5</v>
      </c>
      <c r="AD27" s="66">
        <v>4.4000000000000004</v>
      </c>
      <c r="AE27" s="66">
        <v>19.5</v>
      </c>
      <c r="AF27" s="66">
        <v>6</v>
      </c>
      <c r="AG27" s="66">
        <v>20.399999999999999</v>
      </c>
      <c r="AH27" s="66">
        <v>20.399999999999999</v>
      </c>
      <c r="AI27" s="66">
        <v>20</v>
      </c>
      <c r="AJ27" s="66">
        <v>7</v>
      </c>
      <c r="AK27" s="66">
        <v>80.900000000000006</v>
      </c>
      <c r="AL27" s="66"/>
      <c r="AM27" s="66"/>
      <c r="AN27" s="66">
        <v>3.5</v>
      </c>
      <c r="AO27" s="66">
        <v>18.600000000000001</v>
      </c>
      <c r="AP27" s="66"/>
      <c r="AQ27" s="66">
        <v>252.9</v>
      </c>
      <c r="AR27" s="66"/>
      <c r="AS27" s="66">
        <v>0.4</v>
      </c>
      <c r="AT27" s="66">
        <v>3.5</v>
      </c>
      <c r="AU27" s="66">
        <v>17</v>
      </c>
      <c r="AV27" s="66">
        <v>16</v>
      </c>
      <c r="AW27" s="66">
        <v>5.4</v>
      </c>
      <c r="AX27" s="66">
        <v>9.9</v>
      </c>
      <c r="AY27" s="66">
        <v>15.9</v>
      </c>
      <c r="AZ27" s="66">
        <v>153.80000000000001</v>
      </c>
      <c r="BA27" s="66">
        <v>8.6</v>
      </c>
      <c r="BB27" s="66">
        <v>113.2</v>
      </c>
      <c r="BC27" s="66">
        <v>0.6</v>
      </c>
      <c r="BD27" s="66">
        <v>19</v>
      </c>
      <c r="BE27" s="66">
        <v>16.5</v>
      </c>
      <c r="BF27" s="66">
        <v>45.5</v>
      </c>
      <c r="BG27" s="66">
        <v>17.3</v>
      </c>
      <c r="BH27" s="66">
        <v>2.9</v>
      </c>
      <c r="BI27" s="66">
        <v>1.1000000000000001</v>
      </c>
      <c r="BJ27" s="66"/>
      <c r="BK27" s="66">
        <v>2.4</v>
      </c>
      <c r="BL27" s="66">
        <v>16.5</v>
      </c>
      <c r="BM27" s="66">
        <v>1.2</v>
      </c>
      <c r="BN27" s="66">
        <v>20.068999999999999</v>
      </c>
      <c r="BO27" s="66">
        <v>6.3680000000000003</v>
      </c>
      <c r="BP27" s="66">
        <v>18</v>
      </c>
      <c r="BQ27" s="66">
        <v>20.7</v>
      </c>
      <c r="BR27" s="67">
        <v>1471.2370000000001</v>
      </c>
    </row>
    <row r="28" spans="1:70" x14ac:dyDescent="0.35">
      <c r="A28" s="1"/>
      <c r="B28" s="54" t="s">
        <v>783</v>
      </c>
      <c r="C28" s="66">
        <v>15.8</v>
      </c>
      <c r="D28" s="66">
        <v>12.1</v>
      </c>
      <c r="E28" s="66">
        <v>8.1999999999999993</v>
      </c>
      <c r="F28" s="66"/>
      <c r="G28" s="66">
        <v>20.2</v>
      </c>
      <c r="H28" s="66">
        <v>2.2999999999999998</v>
      </c>
      <c r="I28" s="66"/>
      <c r="J28" s="66">
        <v>9.3000000000000007</v>
      </c>
      <c r="K28" s="66">
        <v>1.1000000000000001</v>
      </c>
      <c r="L28" s="66">
        <v>10.6</v>
      </c>
      <c r="M28" s="66"/>
      <c r="N28" s="66">
        <v>14.4</v>
      </c>
      <c r="O28" s="66">
        <v>19</v>
      </c>
      <c r="P28" s="66">
        <v>7.9</v>
      </c>
      <c r="Q28" s="66">
        <v>3.4</v>
      </c>
      <c r="R28" s="66">
        <v>4.4000000000000004</v>
      </c>
      <c r="S28" s="66">
        <v>20</v>
      </c>
      <c r="T28" s="66"/>
      <c r="U28" s="66">
        <v>20</v>
      </c>
      <c r="V28" s="66">
        <v>18.7</v>
      </c>
      <c r="W28" s="66">
        <v>13.1</v>
      </c>
      <c r="X28" s="66">
        <v>45.7</v>
      </c>
      <c r="Y28" s="66">
        <v>54.9</v>
      </c>
      <c r="Z28" s="66">
        <v>64.599999999999994</v>
      </c>
      <c r="AA28" s="66">
        <v>74.8</v>
      </c>
      <c r="AB28" s="66">
        <v>39.200000000000003</v>
      </c>
      <c r="AC28" s="66">
        <v>12.8</v>
      </c>
      <c r="AD28" s="66">
        <v>3.5</v>
      </c>
      <c r="AE28" s="66">
        <v>19.5</v>
      </c>
      <c r="AF28" s="66">
        <v>6.2</v>
      </c>
      <c r="AG28" s="66">
        <v>20.399999999999999</v>
      </c>
      <c r="AH28" s="66">
        <v>20.399999999999999</v>
      </c>
      <c r="AI28" s="66">
        <v>20</v>
      </c>
      <c r="AJ28" s="66">
        <v>7</v>
      </c>
      <c r="AK28" s="66">
        <v>80.900000000000006</v>
      </c>
      <c r="AL28" s="66">
        <v>0.1</v>
      </c>
      <c r="AM28" s="66">
        <v>0.6</v>
      </c>
      <c r="AN28" s="66">
        <v>3.5</v>
      </c>
      <c r="AO28" s="66">
        <v>18.600000000000001</v>
      </c>
      <c r="AP28" s="66"/>
      <c r="AQ28" s="66">
        <v>253</v>
      </c>
      <c r="AR28" s="66"/>
      <c r="AS28" s="66">
        <v>0.3</v>
      </c>
      <c r="AT28" s="66">
        <v>3.5</v>
      </c>
      <c r="AU28" s="66">
        <v>18.5</v>
      </c>
      <c r="AV28" s="66">
        <v>15.9</v>
      </c>
      <c r="AW28" s="66">
        <v>5.5</v>
      </c>
      <c r="AX28" s="66">
        <v>9.9</v>
      </c>
      <c r="AY28" s="66">
        <v>24.1</v>
      </c>
      <c r="AZ28" s="66">
        <v>154.69999999999999</v>
      </c>
      <c r="BA28" s="66">
        <v>7.2</v>
      </c>
      <c r="BB28" s="66">
        <v>113.6</v>
      </c>
      <c r="BC28" s="66">
        <v>0.6</v>
      </c>
      <c r="BD28" s="66">
        <v>18.899999999999999</v>
      </c>
      <c r="BE28" s="66">
        <v>16.7</v>
      </c>
      <c r="BF28" s="66">
        <v>53.9</v>
      </c>
      <c r="BG28" s="66">
        <v>17.399999999999999</v>
      </c>
      <c r="BH28" s="66">
        <v>2.9</v>
      </c>
      <c r="BI28" s="66">
        <v>1.1000000000000001</v>
      </c>
      <c r="BJ28" s="66"/>
      <c r="BK28" s="66">
        <v>2.4</v>
      </c>
      <c r="BL28" s="66">
        <v>17.600000000000001</v>
      </c>
      <c r="BM28" s="66">
        <v>1.2</v>
      </c>
      <c r="BN28" s="66">
        <v>20.006</v>
      </c>
      <c r="BO28" s="66">
        <v>6.3559999999999999</v>
      </c>
      <c r="BP28" s="66">
        <v>19.399999999999999</v>
      </c>
      <c r="BQ28" s="66">
        <v>20.8</v>
      </c>
      <c r="BR28" s="67">
        <v>1498.662</v>
      </c>
    </row>
    <row r="29" spans="1:70" x14ac:dyDescent="0.35">
      <c r="A29" s="1"/>
      <c r="B29" s="54" t="s">
        <v>784</v>
      </c>
      <c r="C29" s="66">
        <v>15</v>
      </c>
      <c r="D29" s="66">
        <v>12.1</v>
      </c>
      <c r="E29" s="66">
        <v>9</v>
      </c>
      <c r="F29" s="66"/>
      <c r="G29" s="66">
        <v>20.2</v>
      </c>
      <c r="H29" s="66">
        <v>2.2000000000000002</v>
      </c>
      <c r="I29" s="66"/>
      <c r="J29" s="66">
        <v>8.9</v>
      </c>
      <c r="K29" s="66">
        <v>1.2</v>
      </c>
      <c r="L29" s="66">
        <v>10.4</v>
      </c>
      <c r="M29" s="66"/>
      <c r="N29" s="66">
        <v>13.9</v>
      </c>
      <c r="O29" s="66">
        <v>19.2</v>
      </c>
      <c r="P29" s="66">
        <v>7.9</v>
      </c>
      <c r="Q29" s="66">
        <v>3.4</v>
      </c>
      <c r="R29" s="66">
        <v>4.4000000000000004</v>
      </c>
      <c r="S29" s="66">
        <v>20.2</v>
      </c>
      <c r="T29" s="66"/>
      <c r="U29" s="66">
        <v>20</v>
      </c>
      <c r="V29" s="66">
        <v>18.7</v>
      </c>
      <c r="W29" s="66">
        <v>10.5</v>
      </c>
      <c r="X29" s="66">
        <v>55.5</v>
      </c>
      <c r="Y29" s="66">
        <v>54.8</v>
      </c>
      <c r="Z29" s="66">
        <v>69.7</v>
      </c>
      <c r="AA29" s="66">
        <v>77.599999999999994</v>
      </c>
      <c r="AB29" s="66">
        <v>39.6</v>
      </c>
      <c r="AC29" s="66">
        <v>11.7</v>
      </c>
      <c r="AD29" s="66">
        <v>4.5999999999999996</v>
      </c>
      <c r="AE29" s="66">
        <v>19.7</v>
      </c>
      <c r="AF29" s="66">
        <v>6.5</v>
      </c>
      <c r="AG29" s="66">
        <v>20.399999999999999</v>
      </c>
      <c r="AH29" s="66">
        <v>20.399999999999999</v>
      </c>
      <c r="AI29" s="66">
        <v>20</v>
      </c>
      <c r="AJ29" s="66">
        <v>7</v>
      </c>
      <c r="AK29" s="66">
        <v>80.900000000000006</v>
      </c>
      <c r="AL29" s="66">
        <v>2.2000000000000002</v>
      </c>
      <c r="AM29" s="66">
        <v>2.4</v>
      </c>
      <c r="AN29" s="66">
        <v>3.5</v>
      </c>
      <c r="AO29" s="66">
        <v>18.600000000000001</v>
      </c>
      <c r="AP29" s="66"/>
      <c r="AQ29" s="66">
        <v>253.1</v>
      </c>
      <c r="AR29" s="66"/>
      <c r="AS29" s="66">
        <v>0.5</v>
      </c>
      <c r="AT29" s="66">
        <v>3.5</v>
      </c>
      <c r="AU29" s="66">
        <v>18.8</v>
      </c>
      <c r="AV29" s="66">
        <v>16</v>
      </c>
      <c r="AW29" s="66">
        <v>5.5</v>
      </c>
      <c r="AX29" s="66">
        <v>9.9</v>
      </c>
      <c r="AY29" s="66">
        <v>31</v>
      </c>
      <c r="AZ29" s="66">
        <v>153.80000000000001</v>
      </c>
      <c r="BA29" s="66">
        <v>11.4</v>
      </c>
      <c r="BB29" s="66">
        <v>113.5</v>
      </c>
      <c r="BC29" s="66">
        <v>0.6</v>
      </c>
      <c r="BD29" s="66">
        <v>19</v>
      </c>
      <c r="BE29" s="66">
        <v>21.1</v>
      </c>
      <c r="BF29" s="66">
        <v>58.4</v>
      </c>
      <c r="BG29" s="66">
        <v>17.2</v>
      </c>
      <c r="BH29" s="66">
        <v>2.9</v>
      </c>
      <c r="BI29" s="66">
        <v>1.1000000000000001</v>
      </c>
      <c r="BJ29" s="66"/>
      <c r="BK29" s="66">
        <v>2.4</v>
      </c>
      <c r="BL29" s="66">
        <v>18.2</v>
      </c>
      <c r="BM29" s="66">
        <v>1.2</v>
      </c>
      <c r="BN29" s="66">
        <v>20.141999999999999</v>
      </c>
      <c r="BO29" s="66">
        <v>6.3639999999999999</v>
      </c>
      <c r="BP29" s="66">
        <v>19.600000000000001</v>
      </c>
      <c r="BQ29" s="66">
        <v>20.6</v>
      </c>
      <c r="BR29" s="67">
        <v>1538.106</v>
      </c>
    </row>
    <row r="30" spans="1:70" x14ac:dyDescent="0.35">
      <c r="A30" s="1"/>
      <c r="B30" s="54" t="s">
        <v>785</v>
      </c>
      <c r="C30" s="66">
        <v>15.4</v>
      </c>
      <c r="D30" s="66">
        <v>12.1</v>
      </c>
      <c r="E30" s="66">
        <v>8.3000000000000007</v>
      </c>
      <c r="F30" s="66"/>
      <c r="G30" s="66">
        <v>20.2</v>
      </c>
      <c r="H30" s="66">
        <v>2.2000000000000002</v>
      </c>
      <c r="I30" s="66"/>
      <c r="J30" s="66">
        <v>9.5</v>
      </c>
      <c r="K30" s="66">
        <v>1.1000000000000001</v>
      </c>
      <c r="L30" s="66">
        <v>10.199999999999999</v>
      </c>
      <c r="M30" s="66"/>
      <c r="N30" s="66">
        <v>13.7</v>
      </c>
      <c r="O30" s="66">
        <v>19.100000000000001</v>
      </c>
      <c r="P30" s="66">
        <v>7.9</v>
      </c>
      <c r="Q30" s="66">
        <v>3.2</v>
      </c>
      <c r="R30" s="66">
        <v>4.5</v>
      </c>
      <c r="S30" s="66">
        <v>20</v>
      </c>
      <c r="T30" s="66"/>
      <c r="U30" s="66">
        <v>20</v>
      </c>
      <c r="V30" s="66">
        <v>18.7</v>
      </c>
      <c r="W30" s="66">
        <v>11.1</v>
      </c>
      <c r="X30" s="66">
        <v>55.3</v>
      </c>
      <c r="Y30" s="66">
        <v>54.8</v>
      </c>
      <c r="Z30" s="66">
        <v>86.2</v>
      </c>
      <c r="AA30" s="66">
        <v>85.9</v>
      </c>
      <c r="AB30" s="66">
        <v>39.5</v>
      </c>
      <c r="AC30" s="66">
        <v>13.1</v>
      </c>
      <c r="AD30" s="66">
        <v>6</v>
      </c>
      <c r="AE30" s="66">
        <v>19.8</v>
      </c>
      <c r="AF30" s="66">
        <v>6.8</v>
      </c>
      <c r="AG30" s="66">
        <v>20.399999999999999</v>
      </c>
      <c r="AH30" s="66">
        <v>20.399999999999999</v>
      </c>
      <c r="AI30" s="66">
        <v>20</v>
      </c>
      <c r="AJ30" s="66">
        <v>7.2</v>
      </c>
      <c r="AK30" s="66">
        <v>80.8</v>
      </c>
      <c r="AL30" s="66">
        <v>2.5</v>
      </c>
      <c r="AM30" s="66">
        <v>3.3</v>
      </c>
      <c r="AN30" s="66">
        <v>3.5</v>
      </c>
      <c r="AO30" s="66">
        <v>18.600000000000001</v>
      </c>
      <c r="AP30" s="66"/>
      <c r="AQ30" s="66">
        <v>254.9</v>
      </c>
      <c r="AR30" s="66"/>
      <c r="AS30" s="66">
        <v>0.5</v>
      </c>
      <c r="AT30" s="66">
        <v>3.5</v>
      </c>
      <c r="AU30" s="66">
        <v>19</v>
      </c>
      <c r="AV30" s="66">
        <v>16</v>
      </c>
      <c r="AW30" s="66">
        <v>5.5</v>
      </c>
      <c r="AX30" s="66">
        <v>10</v>
      </c>
      <c r="AY30" s="66">
        <v>42.4</v>
      </c>
      <c r="AZ30" s="66">
        <v>154.80000000000001</v>
      </c>
      <c r="BA30" s="66">
        <v>17.100000000000001</v>
      </c>
      <c r="BB30" s="66">
        <v>113.8</v>
      </c>
      <c r="BC30" s="66">
        <v>0.6</v>
      </c>
      <c r="BD30" s="66">
        <v>19.5</v>
      </c>
      <c r="BE30" s="66">
        <v>21.1</v>
      </c>
      <c r="BF30" s="66">
        <v>63.7</v>
      </c>
      <c r="BG30" s="66">
        <v>17.3</v>
      </c>
      <c r="BH30" s="66">
        <v>2.9</v>
      </c>
      <c r="BI30" s="66">
        <v>1.1000000000000001</v>
      </c>
      <c r="BJ30" s="66"/>
      <c r="BK30" s="66">
        <v>2.4</v>
      </c>
      <c r="BL30" s="66">
        <v>18.5</v>
      </c>
      <c r="BM30" s="66">
        <v>1.2</v>
      </c>
      <c r="BN30" s="66">
        <v>20.082999999999998</v>
      </c>
      <c r="BO30" s="66">
        <v>6.3440000000000003</v>
      </c>
      <c r="BP30" s="66">
        <v>19.5</v>
      </c>
      <c r="BQ30" s="66">
        <v>20.5</v>
      </c>
      <c r="BR30" s="67">
        <v>1593.527</v>
      </c>
    </row>
    <row r="31" spans="1:70" x14ac:dyDescent="0.35">
      <c r="A31" s="1"/>
      <c r="B31" s="56" t="s">
        <v>786</v>
      </c>
      <c r="C31" s="68">
        <v>15.9</v>
      </c>
      <c r="D31" s="68">
        <v>12.1</v>
      </c>
      <c r="E31" s="68">
        <v>9.4</v>
      </c>
      <c r="F31" s="68"/>
      <c r="G31" s="68">
        <v>18.8</v>
      </c>
      <c r="H31" s="68">
        <v>2.2999999999999998</v>
      </c>
      <c r="I31" s="68"/>
      <c r="J31" s="68">
        <v>9.1999999999999993</v>
      </c>
      <c r="K31" s="68">
        <v>1.2</v>
      </c>
      <c r="L31" s="68">
        <v>10.199999999999999</v>
      </c>
      <c r="M31" s="68"/>
      <c r="N31" s="68">
        <v>14.3</v>
      </c>
      <c r="O31" s="68">
        <v>19.100000000000001</v>
      </c>
      <c r="P31" s="68">
        <v>7.9</v>
      </c>
      <c r="Q31" s="68">
        <v>3.3</v>
      </c>
      <c r="R31" s="68">
        <v>4.5999999999999996</v>
      </c>
      <c r="S31" s="68">
        <v>20</v>
      </c>
      <c r="T31" s="68"/>
      <c r="U31" s="68">
        <v>20</v>
      </c>
      <c r="V31" s="68">
        <v>18.7</v>
      </c>
      <c r="W31" s="68">
        <v>14.4</v>
      </c>
      <c r="X31" s="68">
        <v>63.1</v>
      </c>
      <c r="Y31" s="68">
        <v>55.1</v>
      </c>
      <c r="Z31" s="68">
        <v>86.8</v>
      </c>
      <c r="AA31" s="68">
        <v>86.2</v>
      </c>
      <c r="AB31" s="68">
        <v>38.9</v>
      </c>
      <c r="AC31" s="68">
        <v>14</v>
      </c>
      <c r="AD31" s="68">
        <v>7</v>
      </c>
      <c r="AE31" s="68">
        <v>19.899999999999999</v>
      </c>
      <c r="AF31" s="68">
        <v>7.3</v>
      </c>
      <c r="AG31" s="68">
        <v>20.399999999999999</v>
      </c>
      <c r="AH31" s="68">
        <v>20.399999999999999</v>
      </c>
      <c r="AI31" s="68">
        <v>20</v>
      </c>
      <c r="AJ31" s="68">
        <v>8.1</v>
      </c>
      <c r="AK31" s="68">
        <v>80.900000000000006</v>
      </c>
      <c r="AL31" s="68">
        <v>4.8</v>
      </c>
      <c r="AM31" s="68">
        <v>6.2</v>
      </c>
      <c r="AN31" s="68">
        <v>3.5</v>
      </c>
      <c r="AO31" s="68">
        <v>18.600000000000001</v>
      </c>
      <c r="AP31" s="68"/>
      <c r="AQ31" s="68">
        <v>246.5</v>
      </c>
      <c r="AR31" s="68">
        <v>67.7</v>
      </c>
      <c r="AS31" s="68">
        <v>0.3</v>
      </c>
      <c r="AT31" s="68">
        <v>3.5</v>
      </c>
      <c r="AU31" s="68">
        <v>19.100000000000001</v>
      </c>
      <c r="AV31" s="68">
        <v>16</v>
      </c>
      <c r="AW31" s="68">
        <v>5.5</v>
      </c>
      <c r="AX31" s="68">
        <v>9.9</v>
      </c>
      <c r="AY31" s="68">
        <v>48.2</v>
      </c>
      <c r="AZ31" s="68">
        <v>153.4</v>
      </c>
      <c r="BA31" s="68">
        <v>31.3</v>
      </c>
      <c r="BB31" s="68">
        <v>113.3</v>
      </c>
      <c r="BC31" s="68">
        <v>0.6</v>
      </c>
      <c r="BD31" s="68">
        <v>19.600000000000001</v>
      </c>
      <c r="BE31" s="68">
        <v>21.8</v>
      </c>
      <c r="BF31" s="68">
        <v>67.2</v>
      </c>
      <c r="BG31" s="68">
        <v>17.100000000000001</v>
      </c>
      <c r="BH31" s="68">
        <v>2.9</v>
      </c>
      <c r="BI31" s="68">
        <v>1.1000000000000001</v>
      </c>
      <c r="BJ31" s="68"/>
      <c r="BK31" s="68">
        <v>2.4</v>
      </c>
      <c r="BL31" s="68">
        <v>18.3</v>
      </c>
      <c r="BM31" s="68">
        <v>1.2</v>
      </c>
      <c r="BN31" s="68">
        <v>20.062000000000001</v>
      </c>
      <c r="BO31" s="68">
        <v>6.3639999999999999</v>
      </c>
      <c r="BP31" s="68">
        <v>19.399999999999999</v>
      </c>
      <c r="BQ31" s="68">
        <v>20.8</v>
      </c>
      <c r="BR31" s="69">
        <v>1696.126</v>
      </c>
    </row>
    <row r="32" spans="1:70" x14ac:dyDescent="0.35">
      <c r="A32" s="1"/>
      <c r="B32" s="50" t="s">
        <v>787</v>
      </c>
      <c r="C32" s="64">
        <v>15.4</v>
      </c>
      <c r="D32" s="64">
        <v>12.1</v>
      </c>
      <c r="E32" s="64">
        <v>9.5</v>
      </c>
      <c r="F32" s="64"/>
      <c r="G32" s="64">
        <v>9.3000000000000007</v>
      </c>
      <c r="H32" s="64">
        <v>2.2000000000000002</v>
      </c>
      <c r="I32" s="64"/>
      <c r="J32" s="64">
        <v>9.4</v>
      </c>
      <c r="K32" s="64">
        <v>1.2</v>
      </c>
      <c r="L32" s="64">
        <v>14.5</v>
      </c>
      <c r="M32" s="64"/>
      <c r="N32" s="64">
        <v>14.1</v>
      </c>
      <c r="O32" s="64">
        <v>19.2</v>
      </c>
      <c r="P32" s="64">
        <v>7.8</v>
      </c>
      <c r="Q32" s="64">
        <v>3.3</v>
      </c>
      <c r="R32" s="64">
        <v>4.5</v>
      </c>
      <c r="S32" s="64">
        <v>19.8</v>
      </c>
      <c r="T32" s="64"/>
      <c r="U32" s="64">
        <v>20</v>
      </c>
      <c r="V32" s="64">
        <v>18.7</v>
      </c>
      <c r="W32" s="64">
        <v>13.4</v>
      </c>
      <c r="X32" s="64">
        <v>65.3</v>
      </c>
      <c r="Y32" s="64">
        <v>55</v>
      </c>
      <c r="Z32" s="64">
        <v>86.9</v>
      </c>
      <c r="AA32" s="64">
        <v>82.2</v>
      </c>
      <c r="AB32" s="64">
        <v>38.6</v>
      </c>
      <c r="AC32" s="64">
        <v>11.4</v>
      </c>
      <c r="AD32" s="64">
        <v>5</v>
      </c>
      <c r="AE32" s="64">
        <v>20.399999999999999</v>
      </c>
      <c r="AF32" s="64">
        <v>7.5</v>
      </c>
      <c r="AG32" s="64">
        <v>20.399999999999999</v>
      </c>
      <c r="AH32" s="64">
        <v>20.399999999999999</v>
      </c>
      <c r="AI32" s="64">
        <v>20</v>
      </c>
      <c r="AJ32" s="64">
        <v>7.6</v>
      </c>
      <c r="AK32" s="64">
        <v>80.8</v>
      </c>
      <c r="AL32" s="64">
        <v>1.4</v>
      </c>
      <c r="AM32" s="64">
        <v>2.1</v>
      </c>
      <c r="AN32" s="64">
        <v>3.5</v>
      </c>
      <c r="AO32" s="64">
        <v>18.600000000000001</v>
      </c>
      <c r="AP32" s="64"/>
      <c r="AQ32" s="64">
        <v>252.8</v>
      </c>
      <c r="AR32" s="64">
        <v>191.4</v>
      </c>
      <c r="AS32" s="64">
        <v>0.3</v>
      </c>
      <c r="AT32" s="64">
        <v>3.5</v>
      </c>
      <c r="AU32" s="64">
        <v>18.899999999999999</v>
      </c>
      <c r="AV32" s="64">
        <v>15.9</v>
      </c>
      <c r="AW32" s="64">
        <v>5.4</v>
      </c>
      <c r="AX32" s="64">
        <v>9.9</v>
      </c>
      <c r="AY32" s="64">
        <v>45.8</v>
      </c>
      <c r="AZ32" s="64">
        <v>152.69999999999999</v>
      </c>
      <c r="BA32" s="64">
        <v>39.799999999999997</v>
      </c>
      <c r="BB32" s="64">
        <v>113</v>
      </c>
      <c r="BC32" s="64">
        <v>0.6</v>
      </c>
      <c r="BD32" s="64">
        <v>19.5</v>
      </c>
      <c r="BE32" s="64">
        <v>13.3</v>
      </c>
      <c r="BF32" s="64">
        <v>44.4</v>
      </c>
      <c r="BG32" s="64">
        <v>17.3</v>
      </c>
      <c r="BH32" s="64">
        <v>2.9</v>
      </c>
      <c r="BI32" s="64">
        <v>1.1000000000000001</v>
      </c>
      <c r="BJ32" s="64"/>
      <c r="BK32" s="64">
        <v>2.4</v>
      </c>
      <c r="BL32" s="64">
        <v>18.399999999999999</v>
      </c>
      <c r="BM32" s="64">
        <v>1.2</v>
      </c>
      <c r="BN32" s="64">
        <v>19.733000000000001</v>
      </c>
      <c r="BO32" s="64">
        <v>6.3310000000000004</v>
      </c>
      <c r="BP32" s="64">
        <v>19.5</v>
      </c>
      <c r="BQ32" s="64">
        <v>20.7</v>
      </c>
      <c r="BR32" s="65">
        <v>1778.2639999999999</v>
      </c>
    </row>
    <row r="33" spans="1:70" x14ac:dyDescent="0.35">
      <c r="A33" s="1"/>
      <c r="B33" s="54" t="s">
        <v>788</v>
      </c>
      <c r="C33" s="66">
        <v>15.6</v>
      </c>
      <c r="D33" s="66">
        <v>12</v>
      </c>
      <c r="E33" s="66">
        <v>7.8</v>
      </c>
      <c r="F33" s="66"/>
      <c r="G33" s="66">
        <v>6.1</v>
      </c>
      <c r="H33" s="66">
        <v>2.2999999999999998</v>
      </c>
      <c r="I33" s="66"/>
      <c r="J33" s="66">
        <v>9.4</v>
      </c>
      <c r="K33" s="66">
        <v>1.1000000000000001</v>
      </c>
      <c r="L33" s="66">
        <v>16.3</v>
      </c>
      <c r="M33" s="66"/>
      <c r="N33" s="66">
        <v>14</v>
      </c>
      <c r="O33" s="66">
        <v>19.2</v>
      </c>
      <c r="P33" s="66">
        <v>7.8</v>
      </c>
      <c r="Q33" s="66">
        <v>3.4</v>
      </c>
      <c r="R33" s="66">
        <v>4.4000000000000004</v>
      </c>
      <c r="S33" s="66">
        <v>20</v>
      </c>
      <c r="T33" s="66"/>
      <c r="U33" s="66">
        <v>20</v>
      </c>
      <c r="V33" s="66">
        <v>18.7</v>
      </c>
      <c r="W33" s="66">
        <v>14.6</v>
      </c>
      <c r="X33" s="66">
        <v>67.8</v>
      </c>
      <c r="Y33" s="66">
        <v>54.5</v>
      </c>
      <c r="Z33" s="66">
        <v>80.5</v>
      </c>
      <c r="AA33" s="66">
        <v>82.7</v>
      </c>
      <c r="AB33" s="66">
        <v>37.799999999999997</v>
      </c>
      <c r="AC33" s="66">
        <v>9.3000000000000007</v>
      </c>
      <c r="AD33" s="66">
        <v>4.5999999999999996</v>
      </c>
      <c r="AE33" s="66">
        <v>20.2</v>
      </c>
      <c r="AF33" s="66">
        <v>7.5</v>
      </c>
      <c r="AG33" s="66">
        <v>20.399999999999999</v>
      </c>
      <c r="AH33" s="66">
        <v>20.399999999999999</v>
      </c>
      <c r="AI33" s="66">
        <v>20</v>
      </c>
      <c r="AJ33" s="66">
        <v>7.6</v>
      </c>
      <c r="AK33" s="66">
        <v>80.8</v>
      </c>
      <c r="AL33" s="66"/>
      <c r="AM33" s="66"/>
      <c r="AN33" s="66">
        <v>3.6</v>
      </c>
      <c r="AO33" s="66">
        <v>18.600000000000001</v>
      </c>
      <c r="AP33" s="66"/>
      <c r="AQ33" s="66">
        <v>253.1</v>
      </c>
      <c r="AR33" s="66">
        <v>223.3</v>
      </c>
      <c r="AS33" s="66">
        <v>0.3</v>
      </c>
      <c r="AT33" s="66">
        <v>3.5</v>
      </c>
      <c r="AU33" s="66">
        <v>18.3</v>
      </c>
      <c r="AV33" s="66">
        <v>15.8</v>
      </c>
      <c r="AW33" s="66">
        <v>5.5</v>
      </c>
      <c r="AX33" s="66">
        <v>9.9</v>
      </c>
      <c r="AY33" s="66">
        <v>47.6</v>
      </c>
      <c r="AZ33" s="66">
        <v>151.9</v>
      </c>
      <c r="BA33" s="66">
        <v>40</v>
      </c>
      <c r="BB33" s="66">
        <v>112.7</v>
      </c>
      <c r="BC33" s="66">
        <v>0.6</v>
      </c>
      <c r="BD33" s="66">
        <v>19.399999999999999</v>
      </c>
      <c r="BE33" s="66">
        <v>13.6</v>
      </c>
      <c r="BF33" s="66">
        <v>45.4</v>
      </c>
      <c r="BG33" s="66">
        <v>17.2</v>
      </c>
      <c r="BH33" s="66">
        <v>2.9</v>
      </c>
      <c r="BI33" s="66">
        <v>1.1000000000000001</v>
      </c>
      <c r="BJ33" s="66"/>
      <c r="BK33" s="66">
        <v>2.4</v>
      </c>
      <c r="BL33" s="66">
        <v>17.600000000000001</v>
      </c>
      <c r="BM33" s="66">
        <v>1.2</v>
      </c>
      <c r="BN33" s="66">
        <v>20.033999999999999</v>
      </c>
      <c r="BO33" s="66">
        <v>6.3369999999999997</v>
      </c>
      <c r="BP33" s="66">
        <v>19.600000000000001</v>
      </c>
      <c r="BQ33" s="66">
        <v>20.7</v>
      </c>
      <c r="BR33" s="67">
        <v>1798.971</v>
      </c>
    </row>
    <row r="34" spans="1:70" x14ac:dyDescent="0.35">
      <c r="A34" s="1"/>
      <c r="B34" s="54" t="s">
        <v>789</v>
      </c>
      <c r="C34" s="66">
        <v>15.4</v>
      </c>
      <c r="D34" s="66">
        <v>12</v>
      </c>
      <c r="E34" s="66">
        <v>7.2</v>
      </c>
      <c r="F34" s="66"/>
      <c r="G34" s="66">
        <v>6.2</v>
      </c>
      <c r="H34" s="66">
        <v>2.4</v>
      </c>
      <c r="I34" s="66"/>
      <c r="J34" s="66">
        <v>9.4</v>
      </c>
      <c r="K34" s="66">
        <v>1.1000000000000001</v>
      </c>
      <c r="L34" s="66">
        <v>16.100000000000001</v>
      </c>
      <c r="M34" s="66"/>
      <c r="N34" s="66">
        <v>14</v>
      </c>
      <c r="O34" s="66">
        <v>19.399999999999999</v>
      </c>
      <c r="P34" s="66">
        <v>7.7</v>
      </c>
      <c r="Q34" s="66">
        <v>3.3</v>
      </c>
      <c r="R34" s="66">
        <v>4.4000000000000004</v>
      </c>
      <c r="S34" s="66">
        <v>20</v>
      </c>
      <c r="T34" s="66"/>
      <c r="U34" s="66">
        <v>20</v>
      </c>
      <c r="V34" s="66">
        <v>18.7</v>
      </c>
      <c r="W34" s="66">
        <v>14.7</v>
      </c>
      <c r="X34" s="66">
        <v>71.099999999999994</v>
      </c>
      <c r="Y34" s="66">
        <v>54.4</v>
      </c>
      <c r="Z34" s="66">
        <v>81.3</v>
      </c>
      <c r="AA34" s="66">
        <v>81</v>
      </c>
      <c r="AB34" s="66">
        <v>38.200000000000003</v>
      </c>
      <c r="AC34" s="66">
        <v>8.1999999999999993</v>
      </c>
      <c r="AD34" s="66">
        <v>4.2</v>
      </c>
      <c r="AE34" s="66">
        <v>20.7</v>
      </c>
      <c r="AF34" s="66">
        <v>7.5</v>
      </c>
      <c r="AG34" s="66">
        <v>20.399999999999999</v>
      </c>
      <c r="AH34" s="66">
        <v>20.399999999999999</v>
      </c>
      <c r="AI34" s="66">
        <v>20</v>
      </c>
      <c r="AJ34" s="66">
        <v>7.2</v>
      </c>
      <c r="AK34" s="66">
        <v>80.8</v>
      </c>
      <c r="AL34" s="66">
        <v>0.6</v>
      </c>
      <c r="AM34" s="66">
        <v>0.1</v>
      </c>
      <c r="AN34" s="66">
        <v>3.5</v>
      </c>
      <c r="AO34" s="66">
        <v>18.600000000000001</v>
      </c>
      <c r="AP34" s="66"/>
      <c r="AQ34" s="66">
        <v>252.8</v>
      </c>
      <c r="AR34" s="66">
        <v>220.9</v>
      </c>
      <c r="AS34" s="66">
        <v>0.2</v>
      </c>
      <c r="AT34" s="66">
        <v>3.5</v>
      </c>
      <c r="AU34" s="66">
        <v>17.3</v>
      </c>
      <c r="AV34" s="66">
        <v>15.8</v>
      </c>
      <c r="AW34" s="66">
        <v>5.3</v>
      </c>
      <c r="AX34" s="66">
        <v>9.9</v>
      </c>
      <c r="AY34" s="66">
        <v>49.6</v>
      </c>
      <c r="AZ34" s="66">
        <v>151.9</v>
      </c>
      <c r="BA34" s="66">
        <v>57.7</v>
      </c>
      <c r="BB34" s="66">
        <v>111.5</v>
      </c>
      <c r="BC34" s="66">
        <v>0.6</v>
      </c>
      <c r="BD34" s="66">
        <v>19.399999999999999</v>
      </c>
      <c r="BE34" s="66">
        <v>13.8</v>
      </c>
      <c r="BF34" s="66">
        <v>46.7</v>
      </c>
      <c r="BG34" s="66">
        <v>17.2</v>
      </c>
      <c r="BH34" s="66">
        <v>2.9</v>
      </c>
      <c r="BI34" s="66">
        <v>1.1000000000000001</v>
      </c>
      <c r="BJ34" s="66"/>
      <c r="BK34" s="66">
        <v>2.4</v>
      </c>
      <c r="BL34" s="66">
        <v>16.600000000000001</v>
      </c>
      <c r="BM34" s="66">
        <v>1.2</v>
      </c>
      <c r="BN34" s="66">
        <v>20.068999999999999</v>
      </c>
      <c r="BO34" s="66">
        <v>6.359</v>
      </c>
      <c r="BP34" s="66">
        <v>19.5</v>
      </c>
      <c r="BQ34" s="66">
        <v>20.7</v>
      </c>
      <c r="BR34" s="67">
        <v>1815.1279999999999</v>
      </c>
    </row>
    <row r="35" spans="1:70" x14ac:dyDescent="0.35">
      <c r="A35" s="1"/>
      <c r="B35" s="54" t="s">
        <v>790</v>
      </c>
      <c r="C35" s="66">
        <v>14.9</v>
      </c>
      <c r="D35" s="66">
        <v>12</v>
      </c>
      <c r="E35" s="66">
        <v>7.4</v>
      </c>
      <c r="F35" s="66"/>
      <c r="G35" s="66">
        <v>6.9</v>
      </c>
      <c r="H35" s="66">
        <v>2.4</v>
      </c>
      <c r="I35" s="66"/>
      <c r="J35" s="66">
        <v>9.5</v>
      </c>
      <c r="K35" s="66">
        <v>1</v>
      </c>
      <c r="L35" s="66">
        <v>16.100000000000001</v>
      </c>
      <c r="M35" s="66"/>
      <c r="N35" s="66">
        <v>12.3</v>
      </c>
      <c r="O35" s="66">
        <v>19.600000000000001</v>
      </c>
      <c r="P35" s="66">
        <v>7.6</v>
      </c>
      <c r="Q35" s="66">
        <v>3.4</v>
      </c>
      <c r="R35" s="66">
        <v>4.3</v>
      </c>
      <c r="S35" s="66">
        <v>20.2</v>
      </c>
      <c r="T35" s="66"/>
      <c r="U35" s="66">
        <v>20</v>
      </c>
      <c r="V35" s="66">
        <v>18.7</v>
      </c>
      <c r="W35" s="66">
        <v>14.8</v>
      </c>
      <c r="X35" s="66">
        <v>70.8</v>
      </c>
      <c r="Y35" s="66">
        <v>54.8</v>
      </c>
      <c r="Z35" s="66">
        <v>74.2</v>
      </c>
      <c r="AA35" s="66">
        <v>77.2</v>
      </c>
      <c r="AB35" s="66">
        <v>38.200000000000003</v>
      </c>
      <c r="AC35" s="66">
        <v>7.2</v>
      </c>
      <c r="AD35" s="66">
        <v>5.2</v>
      </c>
      <c r="AE35" s="66">
        <v>20.9</v>
      </c>
      <c r="AF35" s="66">
        <v>7.6</v>
      </c>
      <c r="AG35" s="66">
        <v>20.399999999999999</v>
      </c>
      <c r="AH35" s="66">
        <v>20.399999999999999</v>
      </c>
      <c r="AI35" s="66">
        <v>20</v>
      </c>
      <c r="AJ35" s="66">
        <v>7</v>
      </c>
      <c r="AK35" s="66">
        <v>80.8</v>
      </c>
      <c r="AL35" s="66">
        <v>1.4</v>
      </c>
      <c r="AM35" s="66">
        <v>0.4</v>
      </c>
      <c r="AN35" s="66">
        <v>3.6</v>
      </c>
      <c r="AO35" s="66">
        <v>18.600000000000001</v>
      </c>
      <c r="AP35" s="66"/>
      <c r="AQ35" s="66">
        <v>253</v>
      </c>
      <c r="AR35" s="66">
        <v>217.9</v>
      </c>
      <c r="AS35" s="66">
        <v>0.1</v>
      </c>
      <c r="AT35" s="66">
        <v>3.5</v>
      </c>
      <c r="AU35" s="66">
        <v>15.9</v>
      </c>
      <c r="AV35" s="66">
        <v>15.7</v>
      </c>
      <c r="AW35" s="66">
        <v>5.4</v>
      </c>
      <c r="AX35" s="66">
        <v>9.9</v>
      </c>
      <c r="AY35" s="66">
        <v>50.6</v>
      </c>
      <c r="AZ35" s="66">
        <v>151</v>
      </c>
      <c r="BA35" s="66">
        <v>51</v>
      </c>
      <c r="BB35" s="66">
        <v>110.1</v>
      </c>
      <c r="BC35" s="66">
        <v>0.6</v>
      </c>
      <c r="BD35" s="66">
        <v>19.3</v>
      </c>
      <c r="BE35" s="66">
        <v>14.1</v>
      </c>
      <c r="BF35" s="66">
        <v>48.2</v>
      </c>
      <c r="BG35" s="66">
        <v>16.8</v>
      </c>
      <c r="BH35" s="66">
        <v>2.9</v>
      </c>
      <c r="BI35" s="66">
        <v>1.1000000000000001</v>
      </c>
      <c r="BJ35" s="66"/>
      <c r="BK35" s="66">
        <v>2.4</v>
      </c>
      <c r="BL35" s="66">
        <v>15.2</v>
      </c>
      <c r="BM35" s="66">
        <v>1.2</v>
      </c>
      <c r="BN35" s="66">
        <v>20.315999999999999</v>
      </c>
      <c r="BO35" s="66">
        <v>6.3479999999999999</v>
      </c>
      <c r="BP35" s="66">
        <v>19.3</v>
      </c>
      <c r="BQ35" s="66">
        <v>21.2</v>
      </c>
      <c r="BR35" s="67">
        <v>1792.864</v>
      </c>
    </row>
    <row r="36" spans="1:70" x14ac:dyDescent="0.35">
      <c r="A36" s="1"/>
      <c r="B36" s="54" t="s">
        <v>791</v>
      </c>
      <c r="C36" s="66">
        <v>15</v>
      </c>
      <c r="D36" s="66">
        <v>12</v>
      </c>
      <c r="E36" s="66">
        <v>7.9</v>
      </c>
      <c r="F36" s="66"/>
      <c r="G36" s="66">
        <v>12.8</v>
      </c>
      <c r="H36" s="66">
        <v>2.4</v>
      </c>
      <c r="I36" s="66"/>
      <c r="J36" s="66">
        <v>7.8</v>
      </c>
      <c r="K36" s="66">
        <v>0.9</v>
      </c>
      <c r="L36" s="66">
        <v>15.5</v>
      </c>
      <c r="M36" s="66"/>
      <c r="N36" s="66">
        <v>13.1</v>
      </c>
      <c r="O36" s="66">
        <v>19.399999999999999</v>
      </c>
      <c r="P36" s="66">
        <v>7.6</v>
      </c>
      <c r="Q36" s="66">
        <v>3.4</v>
      </c>
      <c r="R36" s="66">
        <v>4.3</v>
      </c>
      <c r="S36" s="66">
        <v>20</v>
      </c>
      <c r="T36" s="66"/>
      <c r="U36" s="66">
        <v>20</v>
      </c>
      <c r="V36" s="66">
        <v>18.7</v>
      </c>
      <c r="W36" s="66">
        <v>15.1</v>
      </c>
      <c r="X36" s="66">
        <v>73</v>
      </c>
      <c r="Y36" s="66">
        <v>77.599999999999994</v>
      </c>
      <c r="Z36" s="66">
        <v>72.900000000000006</v>
      </c>
      <c r="AA36" s="66">
        <v>78.3</v>
      </c>
      <c r="AB36" s="66">
        <v>27.3</v>
      </c>
      <c r="AC36" s="66">
        <v>9.1999999999999993</v>
      </c>
      <c r="AD36" s="66">
        <v>5.4</v>
      </c>
      <c r="AE36" s="66">
        <v>20.9</v>
      </c>
      <c r="AF36" s="66">
        <v>8.1</v>
      </c>
      <c r="AG36" s="66">
        <v>20.399999999999999</v>
      </c>
      <c r="AH36" s="66">
        <v>20.399999999999999</v>
      </c>
      <c r="AI36" s="66">
        <v>20</v>
      </c>
      <c r="AJ36" s="66">
        <v>6.5</v>
      </c>
      <c r="AK36" s="66">
        <v>80.8</v>
      </c>
      <c r="AL36" s="66">
        <v>2.1</v>
      </c>
      <c r="AM36" s="66">
        <v>1.3</v>
      </c>
      <c r="AN36" s="66">
        <v>3.5</v>
      </c>
      <c r="AO36" s="66">
        <v>18.600000000000001</v>
      </c>
      <c r="AP36" s="66"/>
      <c r="AQ36" s="66">
        <v>252.8</v>
      </c>
      <c r="AR36" s="66">
        <v>213.6</v>
      </c>
      <c r="AS36" s="66">
        <v>0.3</v>
      </c>
      <c r="AT36" s="66">
        <v>3.5</v>
      </c>
      <c r="AU36" s="66">
        <v>14.2</v>
      </c>
      <c r="AV36" s="66">
        <v>15.2</v>
      </c>
      <c r="AW36" s="66">
        <v>5.5</v>
      </c>
      <c r="AX36" s="66">
        <v>9.9</v>
      </c>
      <c r="AY36" s="66">
        <v>49.4</v>
      </c>
      <c r="AZ36" s="66">
        <v>150.4</v>
      </c>
      <c r="BA36" s="66">
        <v>70.099999999999994</v>
      </c>
      <c r="BB36" s="66">
        <v>109.4</v>
      </c>
      <c r="BC36" s="66">
        <v>0.6</v>
      </c>
      <c r="BD36" s="66">
        <v>18.2</v>
      </c>
      <c r="BE36" s="66">
        <v>14.3</v>
      </c>
      <c r="BF36" s="66">
        <v>49.4</v>
      </c>
      <c r="BG36" s="66">
        <v>17</v>
      </c>
      <c r="BH36" s="66">
        <v>2.9</v>
      </c>
      <c r="BI36" s="66">
        <v>1.1000000000000001</v>
      </c>
      <c r="BJ36" s="66"/>
      <c r="BK36" s="66">
        <v>2.4</v>
      </c>
      <c r="BL36" s="66">
        <v>13.6</v>
      </c>
      <c r="BM36" s="66">
        <v>1.2</v>
      </c>
      <c r="BN36" s="66">
        <v>20.001999999999999</v>
      </c>
      <c r="BO36" s="66">
        <v>6.335</v>
      </c>
      <c r="BP36" s="66">
        <v>19.100000000000001</v>
      </c>
      <c r="BQ36" s="66">
        <v>20.7</v>
      </c>
      <c r="BR36" s="67">
        <v>1823.337</v>
      </c>
    </row>
    <row r="37" spans="1:70" x14ac:dyDescent="0.35">
      <c r="A37" s="1"/>
      <c r="B37" s="54" t="s">
        <v>792</v>
      </c>
      <c r="C37" s="66">
        <v>15</v>
      </c>
      <c r="D37" s="66">
        <v>12</v>
      </c>
      <c r="E37" s="66">
        <v>8</v>
      </c>
      <c r="F37" s="66"/>
      <c r="G37" s="66">
        <v>15.5</v>
      </c>
      <c r="H37" s="66">
        <v>2.5</v>
      </c>
      <c r="I37" s="66"/>
      <c r="J37" s="66">
        <v>9.6</v>
      </c>
      <c r="K37" s="66">
        <v>0.9</v>
      </c>
      <c r="L37" s="66">
        <v>15.6</v>
      </c>
      <c r="M37" s="66"/>
      <c r="N37" s="66">
        <v>13.2</v>
      </c>
      <c r="O37" s="66">
        <v>19.3</v>
      </c>
      <c r="P37" s="66">
        <v>7.7</v>
      </c>
      <c r="Q37" s="66">
        <v>3.3</v>
      </c>
      <c r="R37" s="66">
        <v>4.4000000000000004</v>
      </c>
      <c r="S37" s="66">
        <v>20</v>
      </c>
      <c r="T37" s="66"/>
      <c r="U37" s="66">
        <v>20</v>
      </c>
      <c r="V37" s="66">
        <v>18.7</v>
      </c>
      <c r="W37" s="66">
        <v>15.7</v>
      </c>
      <c r="X37" s="66">
        <v>74</v>
      </c>
      <c r="Y37" s="66">
        <v>109.7</v>
      </c>
      <c r="Z37" s="66">
        <v>75.3</v>
      </c>
      <c r="AA37" s="66">
        <v>82.3</v>
      </c>
      <c r="AB37" s="66">
        <v>36.4</v>
      </c>
      <c r="AC37" s="66">
        <v>8.4</v>
      </c>
      <c r="AD37" s="66">
        <v>4.5999999999999996</v>
      </c>
      <c r="AE37" s="66">
        <v>20.9</v>
      </c>
      <c r="AF37" s="66">
        <v>8.1999999999999993</v>
      </c>
      <c r="AG37" s="66">
        <v>20.399999999999999</v>
      </c>
      <c r="AH37" s="66">
        <v>20.399999999999999</v>
      </c>
      <c r="AI37" s="66">
        <v>20</v>
      </c>
      <c r="AJ37" s="66">
        <v>6.5</v>
      </c>
      <c r="AK37" s="66">
        <v>80.8</v>
      </c>
      <c r="AL37" s="66">
        <v>1.5</v>
      </c>
      <c r="AM37" s="66">
        <v>0.3</v>
      </c>
      <c r="AN37" s="66">
        <v>3.6</v>
      </c>
      <c r="AO37" s="66">
        <v>18.399999999999999</v>
      </c>
      <c r="AP37" s="66"/>
      <c r="AQ37" s="66">
        <v>252.9</v>
      </c>
      <c r="AR37" s="66">
        <v>207.6</v>
      </c>
      <c r="AS37" s="66">
        <v>0.2</v>
      </c>
      <c r="AT37" s="66">
        <v>3.5</v>
      </c>
      <c r="AU37" s="66">
        <v>12.2</v>
      </c>
      <c r="AV37" s="66">
        <v>14.8</v>
      </c>
      <c r="AW37" s="66">
        <v>5.5</v>
      </c>
      <c r="AX37" s="66">
        <v>9.9</v>
      </c>
      <c r="AY37" s="66">
        <v>48.2</v>
      </c>
      <c r="AZ37" s="66">
        <v>146.9</v>
      </c>
      <c r="BA37" s="66">
        <v>80.099999999999994</v>
      </c>
      <c r="BB37" s="66">
        <v>108.1</v>
      </c>
      <c r="BC37" s="66">
        <v>0.6</v>
      </c>
      <c r="BD37" s="66">
        <v>18</v>
      </c>
      <c r="BE37" s="66">
        <v>14.5</v>
      </c>
      <c r="BF37" s="66">
        <v>50.5</v>
      </c>
      <c r="BG37" s="66">
        <v>17</v>
      </c>
      <c r="BH37" s="66">
        <v>2</v>
      </c>
      <c r="BI37" s="66">
        <v>1.1000000000000001</v>
      </c>
      <c r="BJ37" s="66"/>
      <c r="BK37" s="66">
        <v>2.2999999999999998</v>
      </c>
      <c r="BL37" s="66">
        <v>11.7</v>
      </c>
      <c r="BM37" s="66">
        <v>1.2</v>
      </c>
      <c r="BN37" s="66">
        <v>20.015999999999998</v>
      </c>
      <c r="BO37" s="66">
        <v>6.3410000000000002</v>
      </c>
      <c r="BP37" s="66">
        <v>18.5</v>
      </c>
      <c r="BQ37" s="66">
        <v>20.6</v>
      </c>
      <c r="BR37" s="67">
        <v>1867.357</v>
      </c>
    </row>
    <row r="38" spans="1:70" x14ac:dyDescent="0.35">
      <c r="A38" s="1"/>
      <c r="B38" s="54" t="s">
        <v>793</v>
      </c>
      <c r="C38" s="66">
        <v>14.5</v>
      </c>
      <c r="D38" s="66">
        <v>12</v>
      </c>
      <c r="E38" s="66">
        <v>7.2</v>
      </c>
      <c r="F38" s="66"/>
      <c r="G38" s="66">
        <v>15.4</v>
      </c>
      <c r="H38" s="66">
        <v>2.8</v>
      </c>
      <c r="I38" s="66"/>
      <c r="J38" s="66">
        <v>5.9</v>
      </c>
      <c r="K38" s="66">
        <v>0.7</v>
      </c>
      <c r="L38" s="66">
        <v>14.5</v>
      </c>
      <c r="M38" s="66"/>
      <c r="N38" s="66">
        <v>13.6</v>
      </c>
      <c r="O38" s="66">
        <v>19.399999999999999</v>
      </c>
      <c r="P38" s="66">
        <v>7.8</v>
      </c>
      <c r="Q38" s="66">
        <v>3.3</v>
      </c>
      <c r="R38" s="66">
        <v>4.5</v>
      </c>
      <c r="S38" s="66">
        <v>20</v>
      </c>
      <c r="T38" s="66"/>
      <c r="U38" s="66">
        <v>20</v>
      </c>
      <c r="V38" s="66">
        <v>18.7</v>
      </c>
      <c r="W38" s="66">
        <v>16.600000000000001</v>
      </c>
      <c r="X38" s="66">
        <v>78.599999999999994</v>
      </c>
      <c r="Y38" s="66">
        <v>103.1</v>
      </c>
      <c r="Z38" s="66">
        <v>80.900000000000006</v>
      </c>
      <c r="AA38" s="66">
        <v>83.6</v>
      </c>
      <c r="AB38" s="66">
        <v>36.200000000000003</v>
      </c>
      <c r="AC38" s="66">
        <v>9.4</v>
      </c>
      <c r="AD38" s="66">
        <v>6.8</v>
      </c>
      <c r="AE38" s="66">
        <v>20.9</v>
      </c>
      <c r="AF38" s="66">
        <v>8.1999999999999993</v>
      </c>
      <c r="AG38" s="66">
        <v>20.399999999999999</v>
      </c>
      <c r="AH38" s="66">
        <v>20.399999999999999</v>
      </c>
      <c r="AI38" s="66">
        <v>20</v>
      </c>
      <c r="AJ38" s="66">
        <v>7.1</v>
      </c>
      <c r="AK38" s="66">
        <v>79.599999999999994</v>
      </c>
      <c r="AL38" s="66">
        <v>3.5</v>
      </c>
      <c r="AM38" s="66">
        <v>1.9</v>
      </c>
      <c r="AN38" s="66">
        <v>3.6</v>
      </c>
      <c r="AO38" s="66">
        <v>18.399999999999999</v>
      </c>
      <c r="AP38" s="66"/>
      <c r="AQ38" s="66">
        <v>246.4</v>
      </c>
      <c r="AR38" s="66">
        <v>198.8</v>
      </c>
      <c r="AS38" s="66">
        <v>0.1</v>
      </c>
      <c r="AT38" s="66">
        <v>3.5</v>
      </c>
      <c r="AU38" s="66">
        <v>9.8000000000000007</v>
      </c>
      <c r="AV38" s="66">
        <v>13.8</v>
      </c>
      <c r="AW38" s="66">
        <v>5.5</v>
      </c>
      <c r="AX38" s="66">
        <v>10</v>
      </c>
      <c r="AY38" s="66">
        <v>114.5</v>
      </c>
      <c r="AZ38" s="66">
        <v>113.9</v>
      </c>
      <c r="BA38" s="66">
        <v>114.3</v>
      </c>
      <c r="BB38" s="66">
        <v>91.8</v>
      </c>
      <c r="BC38" s="66">
        <v>0.6</v>
      </c>
      <c r="BD38" s="66">
        <v>17.2</v>
      </c>
      <c r="BE38" s="66">
        <v>14.7</v>
      </c>
      <c r="BF38" s="66">
        <v>51.3</v>
      </c>
      <c r="BG38" s="66">
        <v>17.100000000000001</v>
      </c>
      <c r="BH38" s="66">
        <v>2</v>
      </c>
      <c r="BI38" s="66">
        <v>1.1000000000000001</v>
      </c>
      <c r="BJ38" s="66"/>
      <c r="BK38" s="66">
        <v>1.8</v>
      </c>
      <c r="BL38" s="66">
        <v>9.4</v>
      </c>
      <c r="BM38" s="66">
        <v>1.2</v>
      </c>
      <c r="BN38" s="66">
        <v>19.989999999999998</v>
      </c>
      <c r="BO38" s="66">
        <v>6.29</v>
      </c>
      <c r="BP38" s="66">
        <v>17.5</v>
      </c>
      <c r="BQ38" s="66">
        <v>20.7</v>
      </c>
      <c r="BR38" s="67">
        <v>1902.78</v>
      </c>
    </row>
    <row r="39" spans="1:70" x14ac:dyDescent="0.35">
      <c r="A39" s="1"/>
      <c r="B39" s="56" t="s">
        <v>794</v>
      </c>
      <c r="C39" s="68">
        <v>15</v>
      </c>
      <c r="D39" s="68">
        <v>12</v>
      </c>
      <c r="E39" s="68">
        <v>8.4</v>
      </c>
      <c r="F39" s="68"/>
      <c r="G39" s="68">
        <v>15.4</v>
      </c>
      <c r="H39" s="68">
        <v>3</v>
      </c>
      <c r="I39" s="68"/>
      <c r="J39" s="68">
        <v>7</v>
      </c>
      <c r="K39" s="68">
        <v>0.5</v>
      </c>
      <c r="L39" s="68">
        <v>13.6</v>
      </c>
      <c r="M39" s="68"/>
      <c r="N39" s="68">
        <v>13.4</v>
      </c>
      <c r="O39" s="68">
        <v>19.3</v>
      </c>
      <c r="P39" s="68">
        <v>7.8</v>
      </c>
      <c r="Q39" s="68">
        <v>3.3</v>
      </c>
      <c r="R39" s="68">
        <v>4.4000000000000004</v>
      </c>
      <c r="S39" s="68">
        <v>20</v>
      </c>
      <c r="T39" s="68"/>
      <c r="U39" s="68">
        <v>20</v>
      </c>
      <c r="V39" s="68">
        <v>18.7</v>
      </c>
      <c r="W39" s="68">
        <v>19.5</v>
      </c>
      <c r="X39" s="68">
        <v>76.900000000000006</v>
      </c>
      <c r="Y39" s="68">
        <v>102.5</v>
      </c>
      <c r="Z39" s="68">
        <v>72.7</v>
      </c>
      <c r="AA39" s="68">
        <v>78.2</v>
      </c>
      <c r="AB39" s="68">
        <v>34.1</v>
      </c>
      <c r="AC39" s="68">
        <v>6.9</v>
      </c>
      <c r="AD39" s="68">
        <v>5.2</v>
      </c>
      <c r="AE39" s="68">
        <v>20.9</v>
      </c>
      <c r="AF39" s="68">
        <v>8.1999999999999993</v>
      </c>
      <c r="AG39" s="68">
        <v>20.399999999999999</v>
      </c>
      <c r="AH39" s="68">
        <v>20.399999999999999</v>
      </c>
      <c r="AI39" s="68">
        <v>20</v>
      </c>
      <c r="AJ39" s="68">
        <v>7.3</v>
      </c>
      <c r="AK39" s="68">
        <v>73.5</v>
      </c>
      <c r="AL39" s="68">
        <v>2.9</v>
      </c>
      <c r="AM39" s="68">
        <v>0.6</v>
      </c>
      <c r="AN39" s="68">
        <v>3.5</v>
      </c>
      <c r="AO39" s="68">
        <v>18.399999999999999</v>
      </c>
      <c r="AP39" s="68"/>
      <c r="AQ39" s="68">
        <v>232</v>
      </c>
      <c r="AR39" s="68">
        <v>188</v>
      </c>
      <c r="AS39" s="68">
        <v>0.2</v>
      </c>
      <c r="AT39" s="68">
        <v>3.5</v>
      </c>
      <c r="AU39" s="68">
        <v>7.3</v>
      </c>
      <c r="AV39" s="68">
        <v>12.9</v>
      </c>
      <c r="AW39" s="68">
        <v>5.4</v>
      </c>
      <c r="AX39" s="68">
        <v>9.9</v>
      </c>
      <c r="AY39" s="68">
        <v>137.9</v>
      </c>
      <c r="AZ39" s="68">
        <v>135.80000000000001</v>
      </c>
      <c r="BA39" s="68">
        <v>131.9</v>
      </c>
      <c r="BB39" s="68">
        <v>99.9</v>
      </c>
      <c r="BC39" s="68">
        <v>0.6</v>
      </c>
      <c r="BD39" s="68">
        <v>14.9</v>
      </c>
      <c r="BE39" s="68">
        <v>14.8</v>
      </c>
      <c r="BF39" s="68">
        <v>51.8</v>
      </c>
      <c r="BG39" s="68">
        <v>17.2</v>
      </c>
      <c r="BH39" s="68">
        <v>2</v>
      </c>
      <c r="BI39" s="68">
        <v>1.1000000000000001</v>
      </c>
      <c r="BJ39" s="68"/>
      <c r="BK39" s="68">
        <v>1.8</v>
      </c>
      <c r="BL39" s="68">
        <v>7</v>
      </c>
      <c r="BM39" s="68">
        <v>1.2</v>
      </c>
      <c r="BN39" s="68">
        <v>19.974</v>
      </c>
      <c r="BO39" s="68">
        <v>6.3179999999999996</v>
      </c>
      <c r="BP39" s="68">
        <v>15.1</v>
      </c>
      <c r="BQ39" s="68">
        <v>20.7</v>
      </c>
      <c r="BR39" s="69">
        <v>1913.0920000000001</v>
      </c>
    </row>
    <row r="40" spans="1:70" x14ac:dyDescent="0.35">
      <c r="A40" s="1"/>
      <c r="B40" s="50" t="s">
        <v>795</v>
      </c>
      <c r="C40" s="64">
        <v>14.8</v>
      </c>
      <c r="D40" s="64">
        <v>11.5</v>
      </c>
      <c r="E40" s="64">
        <v>7.6</v>
      </c>
      <c r="F40" s="64"/>
      <c r="G40" s="64">
        <v>15.5</v>
      </c>
      <c r="H40" s="64">
        <v>3</v>
      </c>
      <c r="I40" s="64"/>
      <c r="J40" s="64">
        <v>7</v>
      </c>
      <c r="K40" s="64">
        <v>0.5</v>
      </c>
      <c r="L40" s="64">
        <v>12.7</v>
      </c>
      <c r="M40" s="64"/>
      <c r="N40" s="64">
        <v>13.6</v>
      </c>
      <c r="O40" s="64">
        <v>19.2</v>
      </c>
      <c r="P40" s="64">
        <v>7.8</v>
      </c>
      <c r="Q40" s="64">
        <v>3.2</v>
      </c>
      <c r="R40" s="64">
        <v>4.4000000000000004</v>
      </c>
      <c r="S40" s="64">
        <v>20</v>
      </c>
      <c r="T40" s="64"/>
      <c r="U40" s="64">
        <v>20</v>
      </c>
      <c r="V40" s="64">
        <v>18.7</v>
      </c>
      <c r="W40" s="64">
        <v>23</v>
      </c>
      <c r="X40" s="64">
        <v>74.3</v>
      </c>
      <c r="Y40" s="64">
        <v>92.8</v>
      </c>
      <c r="Z40" s="64">
        <v>65.3</v>
      </c>
      <c r="AA40" s="64">
        <v>70.099999999999994</v>
      </c>
      <c r="AB40" s="64">
        <v>25.8</v>
      </c>
      <c r="AC40" s="64">
        <v>7.3</v>
      </c>
      <c r="AD40" s="64">
        <v>7.4</v>
      </c>
      <c r="AE40" s="64">
        <v>20.9</v>
      </c>
      <c r="AF40" s="64">
        <v>8.1999999999999993</v>
      </c>
      <c r="AG40" s="64">
        <v>20.399999999999999</v>
      </c>
      <c r="AH40" s="64">
        <v>20.399999999999999</v>
      </c>
      <c r="AI40" s="64">
        <v>20</v>
      </c>
      <c r="AJ40" s="64">
        <v>7.5</v>
      </c>
      <c r="AK40" s="64">
        <v>50.8</v>
      </c>
      <c r="AL40" s="64">
        <v>3.3</v>
      </c>
      <c r="AM40" s="64">
        <v>1.3</v>
      </c>
      <c r="AN40" s="64">
        <v>3.6</v>
      </c>
      <c r="AO40" s="64">
        <v>18.5</v>
      </c>
      <c r="AP40" s="64"/>
      <c r="AQ40" s="64">
        <v>189.3</v>
      </c>
      <c r="AR40" s="64">
        <v>150.19999999999999</v>
      </c>
      <c r="AS40" s="64">
        <v>0.1</v>
      </c>
      <c r="AT40" s="64">
        <v>3.5</v>
      </c>
      <c r="AU40" s="64">
        <v>4.5999999999999996</v>
      </c>
      <c r="AV40" s="64">
        <v>10.199999999999999</v>
      </c>
      <c r="AW40" s="64">
        <v>5.4</v>
      </c>
      <c r="AX40" s="64">
        <v>9.9</v>
      </c>
      <c r="AY40" s="64">
        <v>144.1</v>
      </c>
      <c r="AZ40" s="64">
        <v>60.6</v>
      </c>
      <c r="BA40" s="64">
        <v>130.9</v>
      </c>
      <c r="BB40" s="64">
        <v>55.2</v>
      </c>
      <c r="BC40" s="64">
        <v>0.6</v>
      </c>
      <c r="BD40" s="64">
        <v>12</v>
      </c>
      <c r="BE40" s="64">
        <v>14.7</v>
      </c>
      <c r="BF40" s="64">
        <v>51.8</v>
      </c>
      <c r="BG40" s="64">
        <v>17.100000000000001</v>
      </c>
      <c r="BH40" s="64">
        <v>2</v>
      </c>
      <c r="BI40" s="64">
        <v>1.1000000000000001</v>
      </c>
      <c r="BJ40" s="64"/>
      <c r="BK40" s="64">
        <v>1.8</v>
      </c>
      <c r="BL40" s="64">
        <v>4.5</v>
      </c>
      <c r="BM40" s="64">
        <v>1.2</v>
      </c>
      <c r="BN40" s="64">
        <v>20.07</v>
      </c>
      <c r="BO40" s="64">
        <v>6.33</v>
      </c>
      <c r="BP40" s="64">
        <v>8.9</v>
      </c>
      <c r="BQ40" s="64">
        <v>20.7</v>
      </c>
      <c r="BR40" s="65">
        <v>1647.2</v>
      </c>
    </row>
    <row r="41" spans="1:70" x14ac:dyDescent="0.35">
      <c r="A41" s="1"/>
      <c r="B41" s="54" t="s">
        <v>796</v>
      </c>
      <c r="C41" s="66">
        <v>15</v>
      </c>
      <c r="D41" s="66">
        <v>11.5</v>
      </c>
      <c r="E41" s="66">
        <v>6.7</v>
      </c>
      <c r="F41" s="66"/>
      <c r="G41" s="66">
        <v>15.5</v>
      </c>
      <c r="H41" s="66">
        <v>3</v>
      </c>
      <c r="I41" s="66"/>
      <c r="J41" s="66">
        <v>8.4</v>
      </c>
      <c r="K41" s="66">
        <v>0.3</v>
      </c>
      <c r="L41" s="66">
        <v>13.1</v>
      </c>
      <c r="M41" s="66"/>
      <c r="N41" s="66">
        <v>13.4</v>
      </c>
      <c r="O41" s="66">
        <v>19</v>
      </c>
      <c r="P41" s="66">
        <v>7.8</v>
      </c>
      <c r="Q41" s="66">
        <v>3.3</v>
      </c>
      <c r="R41" s="66">
        <v>4.3</v>
      </c>
      <c r="S41" s="66">
        <v>20</v>
      </c>
      <c r="T41" s="66"/>
      <c r="U41" s="66">
        <v>20</v>
      </c>
      <c r="V41" s="66">
        <v>18.7</v>
      </c>
      <c r="W41" s="66">
        <v>24.9</v>
      </c>
      <c r="X41" s="66">
        <v>67.099999999999994</v>
      </c>
      <c r="Y41" s="66">
        <v>84.3</v>
      </c>
      <c r="Z41" s="66">
        <v>53.7</v>
      </c>
      <c r="AA41" s="66">
        <v>64.400000000000006</v>
      </c>
      <c r="AB41" s="66">
        <v>12.1</v>
      </c>
      <c r="AC41" s="66">
        <v>9.1</v>
      </c>
      <c r="AD41" s="66">
        <v>4.5999999999999996</v>
      </c>
      <c r="AE41" s="66">
        <v>20.9</v>
      </c>
      <c r="AF41" s="66">
        <v>8.1999999999999993</v>
      </c>
      <c r="AG41" s="66">
        <v>20.399999999999999</v>
      </c>
      <c r="AH41" s="66">
        <v>20.399999999999999</v>
      </c>
      <c r="AI41" s="66">
        <v>20</v>
      </c>
      <c r="AJ41" s="66">
        <v>7.4</v>
      </c>
      <c r="AK41" s="66">
        <v>23.1</v>
      </c>
      <c r="AL41" s="66">
        <v>4.5999999999999996</v>
      </c>
      <c r="AM41" s="66">
        <v>1.6</v>
      </c>
      <c r="AN41" s="66">
        <v>3.6</v>
      </c>
      <c r="AO41" s="66">
        <v>18.5</v>
      </c>
      <c r="AP41" s="66"/>
      <c r="AQ41" s="66">
        <v>101</v>
      </c>
      <c r="AR41" s="66">
        <v>75.3</v>
      </c>
      <c r="AS41" s="66">
        <v>0.1</v>
      </c>
      <c r="AT41" s="66">
        <v>3.5</v>
      </c>
      <c r="AU41" s="66">
        <v>2.1</v>
      </c>
      <c r="AV41" s="66">
        <v>4.0999999999999996</v>
      </c>
      <c r="AW41" s="66">
        <v>5.5</v>
      </c>
      <c r="AX41" s="66">
        <v>9.9</v>
      </c>
      <c r="AY41" s="66">
        <v>142.5</v>
      </c>
      <c r="AZ41" s="66">
        <v>47.3</v>
      </c>
      <c r="BA41" s="66">
        <v>131.80000000000001</v>
      </c>
      <c r="BB41" s="66">
        <v>40.6</v>
      </c>
      <c r="BC41" s="66">
        <v>0.6</v>
      </c>
      <c r="BD41" s="66">
        <v>4.7</v>
      </c>
      <c r="BE41" s="66">
        <v>14.5</v>
      </c>
      <c r="BF41" s="66">
        <v>51.3</v>
      </c>
      <c r="BG41" s="66">
        <v>17.2</v>
      </c>
      <c r="BH41" s="66">
        <v>2</v>
      </c>
      <c r="BI41" s="66">
        <v>1.1000000000000001</v>
      </c>
      <c r="BJ41" s="66"/>
      <c r="BK41" s="66">
        <v>1.8</v>
      </c>
      <c r="BL41" s="66">
        <v>2.1</v>
      </c>
      <c r="BM41" s="66">
        <v>1.2</v>
      </c>
      <c r="BN41" s="66">
        <v>20.013999999999999</v>
      </c>
      <c r="BO41" s="66">
        <v>6.3150000000000004</v>
      </c>
      <c r="BP41" s="66">
        <v>2.9</v>
      </c>
      <c r="BQ41" s="66">
        <v>20.8</v>
      </c>
      <c r="BR41" s="67">
        <v>1359.1289999999999</v>
      </c>
    </row>
    <row r="42" spans="1:70" x14ac:dyDescent="0.35">
      <c r="A42" s="1"/>
      <c r="B42" s="54" t="s">
        <v>797</v>
      </c>
      <c r="C42" s="66">
        <v>15</v>
      </c>
      <c r="D42" s="66">
        <v>11.8</v>
      </c>
      <c r="E42" s="66">
        <v>7.6</v>
      </c>
      <c r="F42" s="66"/>
      <c r="G42" s="66">
        <v>15.5</v>
      </c>
      <c r="H42" s="66">
        <v>3</v>
      </c>
      <c r="I42" s="66"/>
      <c r="J42" s="66">
        <v>9.5</v>
      </c>
      <c r="K42" s="66">
        <v>0.1</v>
      </c>
      <c r="L42" s="66">
        <v>13.1</v>
      </c>
      <c r="M42" s="66"/>
      <c r="N42" s="66">
        <v>13.6</v>
      </c>
      <c r="O42" s="66">
        <v>18.399999999999999</v>
      </c>
      <c r="P42" s="66">
        <v>7.9</v>
      </c>
      <c r="Q42" s="66">
        <v>3.3</v>
      </c>
      <c r="R42" s="66">
        <v>4.3</v>
      </c>
      <c r="S42" s="66">
        <v>20</v>
      </c>
      <c r="T42" s="66"/>
      <c r="U42" s="66">
        <v>20</v>
      </c>
      <c r="V42" s="66">
        <v>18.7</v>
      </c>
      <c r="W42" s="66">
        <v>25.2</v>
      </c>
      <c r="X42" s="66">
        <v>68.8</v>
      </c>
      <c r="Y42" s="66">
        <v>81.400000000000006</v>
      </c>
      <c r="Z42" s="66">
        <v>50.9</v>
      </c>
      <c r="AA42" s="66">
        <v>64</v>
      </c>
      <c r="AB42" s="66">
        <v>2.7</v>
      </c>
      <c r="AC42" s="66">
        <v>6</v>
      </c>
      <c r="AD42" s="66">
        <v>5</v>
      </c>
      <c r="AE42" s="66">
        <v>20.9</v>
      </c>
      <c r="AF42" s="66">
        <v>8.1999999999999993</v>
      </c>
      <c r="AG42" s="66">
        <v>20.399999999999999</v>
      </c>
      <c r="AH42" s="66">
        <v>20.399999999999999</v>
      </c>
      <c r="AI42" s="66">
        <v>20</v>
      </c>
      <c r="AJ42" s="66">
        <v>7.1</v>
      </c>
      <c r="AK42" s="66">
        <v>4</v>
      </c>
      <c r="AL42" s="66">
        <v>4.8</v>
      </c>
      <c r="AM42" s="66">
        <v>2.4</v>
      </c>
      <c r="AN42" s="66">
        <v>3.5</v>
      </c>
      <c r="AO42" s="66">
        <v>18.399999999999999</v>
      </c>
      <c r="AP42" s="66"/>
      <c r="AQ42" s="66">
        <v>18.5</v>
      </c>
      <c r="AR42" s="66">
        <v>7.1</v>
      </c>
      <c r="AS42" s="66">
        <v>0.1</v>
      </c>
      <c r="AT42" s="66">
        <v>3.5</v>
      </c>
      <c r="AU42" s="66">
        <v>0.5</v>
      </c>
      <c r="AV42" s="66">
        <v>0.3</v>
      </c>
      <c r="AW42" s="66">
        <v>5.5</v>
      </c>
      <c r="AX42" s="66">
        <v>9.9</v>
      </c>
      <c r="AY42" s="66">
        <v>151.69999999999999</v>
      </c>
      <c r="AZ42" s="66">
        <v>8.1</v>
      </c>
      <c r="BA42" s="66">
        <v>131.30000000000001</v>
      </c>
      <c r="BB42" s="66">
        <v>9.5</v>
      </c>
      <c r="BC42" s="66">
        <v>0.6</v>
      </c>
      <c r="BD42" s="66">
        <v>0.2</v>
      </c>
      <c r="BE42" s="66">
        <v>14.2</v>
      </c>
      <c r="BF42" s="66">
        <v>50.4</v>
      </c>
      <c r="BG42" s="66">
        <v>17.5</v>
      </c>
      <c r="BH42" s="66">
        <v>2</v>
      </c>
      <c r="BI42" s="66">
        <v>1.1000000000000001</v>
      </c>
      <c r="BJ42" s="66"/>
      <c r="BK42" s="66">
        <v>1.8</v>
      </c>
      <c r="BL42" s="66">
        <v>0.5</v>
      </c>
      <c r="BM42" s="66">
        <v>1.2</v>
      </c>
      <c r="BN42" s="66">
        <v>20.042000000000002</v>
      </c>
      <c r="BO42" s="66">
        <v>6.3230000000000004</v>
      </c>
      <c r="BP42" s="66"/>
      <c r="BQ42" s="66">
        <v>20.7</v>
      </c>
      <c r="BR42" s="67">
        <v>1098.4649999999999</v>
      </c>
    </row>
    <row r="43" spans="1:70" x14ac:dyDescent="0.35">
      <c r="A43" s="1"/>
      <c r="B43" s="54" t="s">
        <v>798</v>
      </c>
      <c r="C43" s="66">
        <v>15</v>
      </c>
      <c r="D43" s="66">
        <v>13</v>
      </c>
      <c r="E43" s="66">
        <v>8.3000000000000007</v>
      </c>
      <c r="F43" s="66"/>
      <c r="G43" s="66">
        <v>15.5</v>
      </c>
      <c r="H43" s="66">
        <v>3</v>
      </c>
      <c r="I43" s="66"/>
      <c r="J43" s="66">
        <v>9</v>
      </c>
      <c r="K43" s="66">
        <v>0.1</v>
      </c>
      <c r="L43" s="66">
        <v>13.4</v>
      </c>
      <c r="M43" s="66"/>
      <c r="N43" s="66">
        <v>13.4</v>
      </c>
      <c r="O43" s="66">
        <v>18</v>
      </c>
      <c r="P43" s="66">
        <v>8</v>
      </c>
      <c r="Q43" s="66">
        <v>3.3</v>
      </c>
      <c r="R43" s="66">
        <v>4.4000000000000004</v>
      </c>
      <c r="S43" s="66">
        <v>20</v>
      </c>
      <c r="T43" s="66"/>
      <c r="U43" s="66">
        <v>20</v>
      </c>
      <c r="V43" s="66">
        <v>18.7</v>
      </c>
      <c r="W43" s="66">
        <v>25</v>
      </c>
      <c r="X43" s="66">
        <v>70</v>
      </c>
      <c r="Y43" s="66">
        <v>68.400000000000006</v>
      </c>
      <c r="Z43" s="66">
        <v>53.1</v>
      </c>
      <c r="AA43" s="66">
        <v>67.3</v>
      </c>
      <c r="AB43" s="66"/>
      <c r="AC43" s="66">
        <v>6.3</v>
      </c>
      <c r="AD43" s="66">
        <v>4.9000000000000004</v>
      </c>
      <c r="AE43" s="66">
        <v>20.9</v>
      </c>
      <c r="AF43" s="66">
        <v>8.1999999999999993</v>
      </c>
      <c r="AG43" s="66">
        <v>20.399999999999999</v>
      </c>
      <c r="AH43" s="66">
        <v>20.399999999999999</v>
      </c>
      <c r="AI43" s="66">
        <v>20</v>
      </c>
      <c r="AJ43" s="66">
        <v>7.1</v>
      </c>
      <c r="AK43" s="66"/>
      <c r="AL43" s="66">
        <v>4.4000000000000004</v>
      </c>
      <c r="AM43" s="66">
        <v>3.1</v>
      </c>
      <c r="AN43" s="66">
        <v>3.5</v>
      </c>
      <c r="AO43" s="66">
        <v>18.399999999999999</v>
      </c>
      <c r="AP43" s="66"/>
      <c r="AQ43" s="66">
        <v>0.3</v>
      </c>
      <c r="AR43" s="66"/>
      <c r="AS43" s="66"/>
      <c r="AT43" s="66">
        <v>3.5</v>
      </c>
      <c r="AU43" s="66"/>
      <c r="AV43" s="66"/>
      <c r="AW43" s="66">
        <v>5.5</v>
      </c>
      <c r="AX43" s="66">
        <v>9.9</v>
      </c>
      <c r="AY43" s="66">
        <v>124.1</v>
      </c>
      <c r="AZ43" s="66"/>
      <c r="BA43" s="66">
        <v>131.5</v>
      </c>
      <c r="BB43" s="66"/>
      <c r="BC43" s="66">
        <v>0.6</v>
      </c>
      <c r="BD43" s="66"/>
      <c r="BE43" s="66">
        <v>13.9</v>
      </c>
      <c r="BF43" s="66">
        <v>49.2</v>
      </c>
      <c r="BG43" s="66">
        <v>17.8</v>
      </c>
      <c r="BH43" s="66">
        <v>2.4</v>
      </c>
      <c r="BI43" s="66">
        <v>1.1000000000000001</v>
      </c>
      <c r="BJ43" s="66">
        <v>0.4</v>
      </c>
      <c r="BK43" s="66">
        <v>1.8</v>
      </c>
      <c r="BL43" s="66"/>
      <c r="BM43" s="66">
        <v>1.2</v>
      </c>
      <c r="BN43" s="66">
        <v>19.981999999999999</v>
      </c>
      <c r="BO43" s="66">
        <v>6.3410000000000002</v>
      </c>
      <c r="BP43" s="66"/>
      <c r="BQ43" s="66">
        <v>20.7</v>
      </c>
      <c r="BR43" s="67">
        <v>1014.723</v>
      </c>
    </row>
    <row r="44" spans="1:70" x14ac:dyDescent="0.35">
      <c r="A44" s="1"/>
      <c r="B44" s="54" t="s">
        <v>799</v>
      </c>
      <c r="C44" s="66">
        <v>15</v>
      </c>
      <c r="D44" s="66">
        <v>13</v>
      </c>
      <c r="E44" s="66">
        <v>8.4</v>
      </c>
      <c r="F44" s="66"/>
      <c r="G44" s="66">
        <v>15.6</v>
      </c>
      <c r="H44" s="66">
        <v>3</v>
      </c>
      <c r="I44" s="66"/>
      <c r="J44" s="66">
        <v>8.6</v>
      </c>
      <c r="K44" s="66"/>
      <c r="L44" s="66">
        <v>13.4</v>
      </c>
      <c r="M44" s="66"/>
      <c r="N44" s="66">
        <v>13.4</v>
      </c>
      <c r="O44" s="66">
        <v>18</v>
      </c>
      <c r="P44" s="66">
        <v>8</v>
      </c>
      <c r="Q44" s="66">
        <v>3.3</v>
      </c>
      <c r="R44" s="66">
        <v>4.4000000000000004</v>
      </c>
      <c r="S44" s="66">
        <v>20</v>
      </c>
      <c r="T44" s="66"/>
      <c r="U44" s="66">
        <v>20</v>
      </c>
      <c r="V44" s="66">
        <v>18.7</v>
      </c>
      <c r="W44" s="66">
        <v>24.7</v>
      </c>
      <c r="X44" s="66">
        <v>64.099999999999994</v>
      </c>
      <c r="Y44" s="66">
        <v>64.2</v>
      </c>
      <c r="Z44" s="66">
        <v>49.9</v>
      </c>
      <c r="AA44" s="66">
        <v>69.5</v>
      </c>
      <c r="AB44" s="66"/>
      <c r="AC44" s="66">
        <v>7.3</v>
      </c>
      <c r="AD44" s="66">
        <v>3.1</v>
      </c>
      <c r="AE44" s="66">
        <v>21</v>
      </c>
      <c r="AF44" s="66">
        <v>8.1999999999999993</v>
      </c>
      <c r="AG44" s="66">
        <v>20.399999999999999</v>
      </c>
      <c r="AH44" s="66">
        <v>20.399999999999999</v>
      </c>
      <c r="AI44" s="66">
        <v>20</v>
      </c>
      <c r="AJ44" s="66">
        <v>7.5</v>
      </c>
      <c r="AK44" s="66"/>
      <c r="AL44" s="66">
        <v>5</v>
      </c>
      <c r="AM44" s="66">
        <v>2.7</v>
      </c>
      <c r="AN44" s="66">
        <v>3.5</v>
      </c>
      <c r="AO44" s="66">
        <v>18.600000000000001</v>
      </c>
      <c r="AP44" s="66"/>
      <c r="AQ44" s="66"/>
      <c r="AR44" s="66"/>
      <c r="AS44" s="66"/>
      <c r="AT44" s="66">
        <v>3.5</v>
      </c>
      <c r="AU44" s="66"/>
      <c r="AV44" s="66"/>
      <c r="AW44" s="66">
        <v>5.4</v>
      </c>
      <c r="AX44" s="66">
        <v>10</v>
      </c>
      <c r="AY44" s="66">
        <v>116.5</v>
      </c>
      <c r="AZ44" s="66"/>
      <c r="BA44" s="66">
        <v>127.9</v>
      </c>
      <c r="BB44" s="66"/>
      <c r="BC44" s="66">
        <v>0.6</v>
      </c>
      <c r="BD44" s="66"/>
      <c r="BE44" s="66">
        <v>13.6</v>
      </c>
      <c r="BF44" s="66">
        <v>47.7</v>
      </c>
      <c r="BG44" s="66">
        <v>18.3</v>
      </c>
      <c r="BH44" s="66">
        <v>2.8</v>
      </c>
      <c r="BI44" s="66">
        <v>1.1000000000000001</v>
      </c>
      <c r="BJ44" s="66">
        <v>1</v>
      </c>
      <c r="BK44" s="66">
        <v>2.4</v>
      </c>
      <c r="BL44" s="66"/>
      <c r="BM44" s="66">
        <v>1.2</v>
      </c>
      <c r="BN44" s="66">
        <v>20.05</v>
      </c>
      <c r="BO44" s="66">
        <v>6.3319999999999999</v>
      </c>
      <c r="BP44" s="66"/>
      <c r="BQ44" s="66">
        <v>20.7</v>
      </c>
      <c r="BR44" s="67">
        <v>991.98199999999997</v>
      </c>
    </row>
    <row r="45" spans="1:70" x14ac:dyDescent="0.35">
      <c r="A45" s="1"/>
      <c r="B45" s="54" t="s">
        <v>800</v>
      </c>
      <c r="C45" s="66">
        <v>15</v>
      </c>
      <c r="D45" s="66">
        <v>13</v>
      </c>
      <c r="E45" s="66">
        <v>8.3000000000000007</v>
      </c>
      <c r="F45" s="66"/>
      <c r="G45" s="66">
        <v>15.5</v>
      </c>
      <c r="H45" s="66">
        <v>3</v>
      </c>
      <c r="I45" s="66"/>
      <c r="J45" s="66">
        <v>9</v>
      </c>
      <c r="K45" s="66"/>
      <c r="L45" s="66">
        <v>13.4</v>
      </c>
      <c r="M45" s="66"/>
      <c r="N45" s="66">
        <v>13.5</v>
      </c>
      <c r="O45" s="66">
        <v>18</v>
      </c>
      <c r="P45" s="66">
        <v>8.1</v>
      </c>
      <c r="Q45" s="66">
        <v>3</v>
      </c>
      <c r="R45" s="66">
        <v>4.4000000000000004</v>
      </c>
      <c r="S45" s="66">
        <v>20</v>
      </c>
      <c r="T45" s="66"/>
      <c r="U45" s="66">
        <v>20</v>
      </c>
      <c r="V45" s="66">
        <v>18.7</v>
      </c>
      <c r="W45" s="66">
        <v>20.6</v>
      </c>
      <c r="X45" s="66">
        <v>52.3</v>
      </c>
      <c r="Y45" s="66">
        <v>67</v>
      </c>
      <c r="Z45" s="66">
        <v>53.7</v>
      </c>
      <c r="AA45" s="66">
        <v>71.5</v>
      </c>
      <c r="AB45" s="66"/>
      <c r="AC45" s="66">
        <v>6.4</v>
      </c>
      <c r="AD45" s="66">
        <v>3.3</v>
      </c>
      <c r="AE45" s="66">
        <v>20.9</v>
      </c>
      <c r="AF45" s="66">
        <v>8</v>
      </c>
      <c r="AG45" s="66">
        <v>20.399999999999999</v>
      </c>
      <c r="AH45" s="66">
        <v>20.399999999999999</v>
      </c>
      <c r="AI45" s="66">
        <v>20</v>
      </c>
      <c r="AJ45" s="66">
        <v>7.5</v>
      </c>
      <c r="AK45" s="66"/>
      <c r="AL45" s="66">
        <v>5.7</v>
      </c>
      <c r="AM45" s="66">
        <v>1.9</v>
      </c>
      <c r="AN45" s="66">
        <v>3.6</v>
      </c>
      <c r="AO45" s="66">
        <v>18.600000000000001</v>
      </c>
      <c r="AP45" s="66"/>
      <c r="AQ45" s="66"/>
      <c r="AR45" s="66"/>
      <c r="AS45" s="66"/>
      <c r="AT45" s="66">
        <v>3.5</v>
      </c>
      <c r="AU45" s="66"/>
      <c r="AV45" s="66"/>
      <c r="AW45" s="66">
        <v>5.4</v>
      </c>
      <c r="AX45" s="66">
        <v>9.9</v>
      </c>
      <c r="AY45" s="66">
        <v>122.7</v>
      </c>
      <c r="AZ45" s="66"/>
      <c r="BA45" s="66">
        <v>127.6</v>
      </c>
      <c r="BB45" s="66"/>
      <c r="BC45" s="66">
        <v>0.6</v>
      </c>
      <c r="BD45" s="66"/>
      <c r="BE45" s="66">
        <v>13.5</v>
      </c>
      <c r="BF45" s="66">
        <v>45.7</v>
      </c>
      <c r="BG45" s="66">
        <v>18.5</v>
      </c>
      <c r="BH45" s="66">
        <v>2.8</v>
      </c>
      <c r="BI45" s="66">
        <v>1.1000000000000001</v>
      </c>
      <c r="BJ45" s="66">
        <v>1.1000000000000001</v>
      </c>
      <c r="BK45" s="66">
        <v>2.4</v>
      </c>
      <c r="BL45" s="66"/>
      <c r="BM45" s="66">
        <v>1.1000000000000001</v>
      </c>
      <c r="BN45" s="66">
        <v>20.053999999999998</v>
      </c>
      <c r="BO45" s="66">
        <v>6.3520000000000003</v>
      </c>
      <c r="BP45" s="66"/>
      <c r="BQ45" s="66">
        <v>20.7</v>
      </c>
      <c r="BR45" s="67">
        <v>987.70600000000002</v>
      </c>
    </row>
    <row r="46" spans="1:70" x14ac:dyDescent="0.35">
      <c r="A46" s="1"/>
      <c r="B46" s="54" t="s">
        <v>801</v>
      </c>
      <c r="C46" s="66">
        <v>14.8</v>
      </c>
      <c r="D46" s="66">
        <v>13</v>
      </c>
      <c r="E46" s="66">
        <v>9.6</v>
      </c>
      <c r="F46" s="66"/>
      <c r="G46" s="66">
        <v>17.100000000000001</v>
      </c>
      <c r="H46" s="66">
        <v>3</v>
      </c>
      <c r="I46" s="66"/>
      <c r="J46" s="66">
        <v>9.3000000000000007</v>
      </c>
      <c r="K46" s="66"/>
      <c r="L46" s="66">
        <v>13.4</v>
      </c>
      <c r="M46" s="66"/>
      <c r="N46" s="66">
        <v>14</v>
      </c>
      <c r="O46" s="66">
        <v>18.100000000000001</v>
      </c>
      <c r="P46" s="66">
        <v>8.3000000000000007</v>
      </c>
      <c r="Q46" s="66">
        <v>3.1</v>
      </c>
      <c r="R46" s="66">
        <v>4.3</v>
      </c>
      <c r="S46" s="66">
        <v>20</v>
      </c>
      <c r="T46" s="66"/>
      <c r="U46" s="66">
        <v>20</v>
      </c>
      <c r="V46" s="66">
        <v>18.7</v>
      </c>
      <c r="W46" s="66">
        <v>20.100000000000001</v>
      </c>
      <c r="X46" s="66">
        <v>44.6</v>
      </c>
      <c r="Y46" s="66">
        <v>60.1</v>
      </c>
      <c r="Z46" s="66">
        <v>59.9</v>
      </c>
      <c r="AA46" s="66">
        <v>75.3</v>
      </c>
      <c r="AB46" s="66"/>
      <c r="AC46" s="66">
        <v>7.6</v>
      </c>
      <c r="AD46" s="66">
        <v>3.3</v>
      </c>
      <c r="AE46" s="66">
        <v>20.9</v>
      </c>
      <c r="AF46" s="66">
        <v>7.6</v>
      </c>
      <c r="AG46" s="66">
        <v>20.399999999999999</v>
      </c>
      <c r="AH46" s="66">
        <v>20.399999999999999</v>
      </c>
      <c r="AI46" s="66">
        <v>20</v>
      </c>
      <c r="AJ46" s="66">
        <v>7.4</v>
      </c>
      <c r="AK46" s="66"/>
      <c r="AL46" s="66">
        <v>4</v>
      </c>
      <c r="AM46" s="66">
        <v>1.5</v>
      </c>
      <c r="AN46" s="66">
        <v>3.6</v>
      </c>
      <c r="AO46" s="66">
        <v>18.600000000000001</v>
      </c>
      <c r="AP46" s="66"/>
      <c r="AQ46" s="66"/>
      <c r="AR46" s="66"/>
      <c r="AS46" s="66"/>
      <c r="AT46" s="66">
        <v>3.5</v>
      </c>
      <c r="AU46" s="66"/>
      <c r="AV46" s="66"/>
      <c r="AW46" s="66">
        <v>5.5</v>
      </c>
      <c r="AX46" s="66">
        <v>9.9</v>
      </c>
      <c r="AY46" s="66">
        <v>109.6</v>
      </c>
      <c r="AZ46" s="66"/>
      <c r="BA46" s="66">
        <v>117.9</v>
      </c>
      <c r="BB46" s="66"/>
      <c r="BC46" s="66">
        <v>0.6</v>
      </c>
      <c r="BD46" s="66"/>
      <c r="BE46" s="66">
        <v>13.2</v>
      </c>
      <c r="BF46" s="66">
        <v>44</v>
      </c>
      <c r="BG46" s="66">
        <v>18.8</v>
      </c>
      <c r="BH46" s="66">
        <v>2.8</v>
      </c>
      <c r="BI46" s="66">
        <v>1.1000000000000001</v>
      </c>
      <c r="BJ46" s="66">
        <v>1.1000000000000001</v>
      </c>
      <c r="BK46" s="66">
        <v>2.4</v>
      </c>
      <c r="BL46" s="66"/>
      <c r="BM46" s="66">
        <v>1.1000000000000001</v>
      </c>
      <c r="BN46" s="66">
        <v>20.045000000000002</v>
      </c>
      <c r="BO46" s="66">
        <v>6.3419999999999996</v>
      </c>
      <c r="BP46" s="66"/>
      <c r="BQ46" s="66">
        <v>20.8</v>
      </c>
      <c r="BR46" s="67">
        <v>960.68700000000001</v>
      </c>
    </row>
    <row r="47" spans="1:70" x14ac:dyDescent="0.35">
      <c r="A47" s="1"/>
      <c r="B47" s="56" t="s">
        <v>802</v>
      </c>
      <c r="C47" s="68">
        <v>14.8</v>
      </c>
      <c r="D47" s="68">
        <v>13</v>
      </c>
      <c r="E47" s="68">
        <v>8.1999999999999993</v>
      </c>
      <c r="F47" s="68"/>
      <c r="G47" s="68">
        <v>20.3</v>
      </c>
      <c r="H47" s="68">
        <v>3</v>
      </c>
      <c r="I47" s="68"/>
      <c r="J47" s="68">
        <v>9.3000000000000007</v>
      </c>
      <c r="K47" s="68"/>
      <c r="L47" s="68">
        <v>13.3</v>
      </c>
      <c r="M47" s="68"/>
      <c r="N47" s="68">
        <v>14</v>
      </c>
      <c r="O47" s="68">
        <v>18.100000000000001</v>
      </c>
      <c r="P47" s="68">
        <v>8.6</v>
      </c>
      <c r="Q47" s="68">
        <v>3.1</v>
      </c>
      <c r="R47" s="68">
        <v>4.3</v>
      </c>
      <c r="S47" s="68">
        <v>20.100000000000001</v>
      </c>
      <c r="T47" s="68"/>
      <c r="U47" s="68">
        <v>20</v>
      </c>
      <c r="V47" s="68">
        <v>18.7</v>
      </c>
      <c r="W47" s="68">
        <v>17</v>
      </c>
      <c r="X47" s="68">
        <v>40.9</v>
      </c>
      <c r="Y47" s="68">
        <v>50.5</v>
      </c>
      <c r="Z47" s="68">
        <v>48.4</v>
      </c>
      <c r="AA47" s="68">
        <v>67</v>
      </c>
      <c r="AB47" s="68"/>
      <c r="AC47" s="68">
        <v>6</v>
      </c>
      <c r="AD47" s="68">
        <v>4</v>
      </c>
      <c r="AE47" s="68">
        <v>20.9</v>
      </c>
      <c r="AF47" s="68">
        <v>7.5</v>
      </c>
      <c r="AG47" s="68">
        <v>20.399999999999999</v>
      </c>
      <c r="AH47" s="68">
        <v>20.399999999999999</v>
      </c>
      <c r="AI47" s="68">
        <v>20</v>
      </c>
      <c r="AJ47" s="68">
        <v>7.4</v>
      </c>
      <c r="AK47" s="68"/>
      <c r="AL47" s="68">
        <v>2.8</v>
      </c>
      <c r="AM47" s="68">
        <v>1.4</v>
      </c>
      <c r="AN47" s="68">
        <v>3.5</v>
      </c>
      <c r="AO47" s="68">
        <v>18.600000000000001</v>
      </c>
      <c r="AP47" s="68"/>
      <c r="AQ47" s="68"/>
      <c r="AR47" s="68"/>
      <c r="AS47" s="68"/>
      <c r="AT47" s="68">
        <v>3.5</v>
      </c>
      <c r="AU47" s="68"/>
      <c r="AV47" s="68"/>
      <c r="AW47" s="68">
        <v>5.5</v>
      </c>
      <c r="AX47" s="68">
        <v>9.9</v>
      </c>
      <c r="AY47" s="68">
        <v>73.7</v>
      </c>
      <c r="AZ47" s="68"/>
      <c r="BA47" s="68">
        <v>89.4</v>
      </c>
      <c r="BB47" s="68"/>
      <c r="BC47" s="68">
        <v>0.6</v>
      </c>
      <c r="BD47" s="68"/>
      <c r="BE47" s="68">
        <v>12.8</v>
      </c>
      <c r="BF47" s="68">
        <v>42.4</v>
      </c>
      <c r="BG47" s="68">
        <v>19.3</v>
      </c>
      <c r="BH47" s="68">
        <v>2.8</v>
      </c>
      <c r="BI47" s="68">
        <v>1.1000000000000001</v>
      </c>
      <c r="BJ47" s="68">
        <v>1.1000000000000001</v>
      </c>
      <c r="BK47" s="68">
        <v>2.4</v>
      </c>
      <c r="BL47" s="68"/>
      <c r="BM47" s="68">
        <v>1.1000000000000001</v>
      </c>
      <c r="BN47" s="68">
        <v>20.114999999999998</v>
      </c>
      <c r="BO47" s="68">
        <v>6.35</v>
      </c>
      <c r="BP47" s="68"/>
      <c r="BQ47" s="68">
        <v>20.9</v>
      </c>
      <c r="BR47" s="69">
        <v>858.46500000000003</v>
      </c>
    </row>
    <row r="48" spans="1:70" x14ac:dyDescent="0.35">
      <c r="A48" s="1"/>
      <c r="B48" s="50" t="s">
        <v>803</v>
      </c>
      <c r="C48" s="64">
        <v>15</v>
      </c>
      <c r="D48" s="64">
        <v>13</v>
      </c>
      <c r="E48" s="64">
        <v>7.7</v>
      </c>
      <c r="F48" s="64"/>
      <c r="G48" s="64">
        <v>20.2</v>
      </c>
      <c r="H48" s="64">
        <v>3</v>
      </c>
      <c r="I48" s="64"/>
      <c r="J48" s="64">
        <v>9.1999999999999993</v>
      </c>
      <c r="K48" s="64"/>
      <c r="L48" s="64">
        <v>13.3</v>
      </c>
      <c r="M48" s="64"/>
      <c r="N48" s="64">
        <v>13.9</v>
      </c>
      <c r="O48" s="64">
        <v>18.100000000000001</v>
      </c>
      <c r="P48" s="64">
        <v>8.6999999999999993</v>
      </c>
      <c r="Q48" s="64">
        <v>3.2</v>
      </c>
      <c r="R48" s="64">
        <v>4.2</v>
      </c>
      <c r="S48" s="64">
        <v>20</v>
      </c>
      <c r="T48" s="64"/>
      <c r="U48" s="64">
        <v>20</v>
      </c>
      <c r="V48" s="64">
        <v>18.7</v>
      </c>
      <c r="W48" s="64">
        <v>13.7</v>
      </c>
      <c r="X48" s="64">
        <v>30.7</v>
      </c>
      <c r="Y48" s="64">
        <v>51.8</v>
      </c>
      <c r="Z48" s="64">
        <v>53.9</v>
      </c>
      <c r="AA48" s="64">
        <v>69.7</v>
      </c>
      <c r="AB48" s="64"/>
      <c r="AC48" s="64">
        <v>6</v>
      </c>
      <c r="AD48" s="64">
        <v>3.6</v>
      </c>
      <c r="AE48" s="64">
        <v>20.9</v>
      </c>
      <c r="AF48" s="64">
        <v>7.5</v>
      </c>
      <c r="AG48" s="64">
        <v>20.399999999999999</v>
      </c>
      <c r="AH48" s="64">
        <v>20.399999999999999</v>
      </c>
      <c r="AI48" s="64">
        <v>20</v>
      </c>
      <c r="AJ48" s="64">
        <v>7.4</v>
      </c>
      <c r="AK48" s="64"/>
      <c r="AL48" s="64">
        <v>3</v>
      </c>
      <c r="AM48" s="64">
        <v>1.3</v>
      </c>
      <c r="AN48" s="64">
        <v>3.5</v>
      </c>
      <c r="AO48" s="64">
        <v>18.600000000000001</v>
      </c>
      <c r="AP48" s="64"/>
      <c r="AQ48" s="64"/>
      <c r="AR48" s="64"/>
      <c r="AS48" s="64"/>
      <c r="AT48" s="64">
        <v>3.5</v>
      </c>
      <c r="AU48" s="64"/>
      <c r="AV48" s="64"/>
      <c r="AW48" s="64">
        <v>5.5</v>
      </c>
      <c r="AX48" s="64">
        <v>9.9</v>
      </c>
      <c r="AY48" s="64">
        <v>51.7</v>
      </c>
      <c r="AZ48" s="64"/>
      <c r="BA48" s="64">
        <v>78.400000000000006</v>
      </c>
      <c r="BB48" s="64"/>
      <c r="BC48" s="64">
        <v>0.6</v>
      </c>
      <c r="BD48" s="64"/>
      <c r="BE48" s="64">
        <v>12.5</v>
      </c>
      <c r="BF48" s="64">
        <v>40.799999999999997</v>
      </c>
      <c r="BG48" s="64">
        <v>19.8</v>
      </c>
      <c r="BH48" s="64">
        <v>2.8</v>
      </c>
      <c r="BI48" s="64">
        <v>1.1000000000000001</v>
      </c>
      <c r="BJ48" s="64">
        <v>1.1000000000000001</v>
      </c>
      <c r="BK48" s="64">
        <v>2.4</v>
      </c>
      <c r="BL48" s="64"/>
      <c r="BM48" s="64">
        <v>1.1000000000000001</v>
      </c>
      <c r="BN48" s="64">
        <v>20.05</v>
      </c>
      <c r="BO48" s="64">
        <v>6.3460000000000001</v>
      </c>
      <c r="BP48" s="64"/>
      <c r="BQ48" s="64">
        <v>20.8</v>
      </c>
      <c r="BR48" s="65">
        <v>818.99599999999998</v>
      </c>
    </row>
    <row r="49" spans="1:70" x14ac:dyDescent="0.35">
      <c r="A49" s="1"/>
      <c r="B49" s="54" t="s">
        <v>804</v>
      </c>
      <c r="C49" s="66">
        <v>15</v>
      </c>
      <c r="D49" s="66">
        <v>13.1</v>
      </c>
      <c r="E49" s="66">
        <v>7.9</v>
      </c>
      <c r="F49" s="66"/>
      <c r="G49" s="66">
        <v>20.2</v>
      </c>
      <c r="H49" s="66">
        <v>3</v>
      </c>
      <c r="I49" s="66"/>
      <c r="J49" s="66">
        <v>9.4</v>
      </c>
      <c r="K49" s="66"/>
      <c r="L49" s="66">
        <v>13.4</v>
      </c>
      <c r="M49" s="66"/>
      <c r="N49" s="66">
        <v>14</v>
      </c>
      <c r="O49" s="66">
        <v>18.100000000000001</v>
      </c>
      <c r="P49" s="66">
        <v>8.6999999999999993</v>
      </c>
      <c r="Q49" s="66">
        <v>3.1</v>
      </c>
      <c r="R49" s="66">
        <v>4.5999999999999996</v>
      </c>
      <c r="S49" s="66">
        <v>20</v>
      </c>
      <c r="T49" s="66"/>
      <c r="U49" s="66">
        <v>20</v>
      </c>
      <c r="V49" s="66">
        <v>18.7</v>
      </c>
      <c r="W49" s="66">
        <v>15.1</v>
      </c>
      <c r="X49" s="66">
        <v>24.5</v>
      </c>
      <c r="Y49" s="66">
        <v>53.3</v>
      </c>
      <c r="Z49" s="66">
        <v>52.7</v>
      </c>
      <c r="AA49" s="66">
        <v>65.3</v>
      </c>
      <c r="AB49" s="66"/>
      <c r="AC49" s="66">
        <v>6.4</v>
      </c>
      <c r="AD49" s="66">
        <v>4.5999999999999996</v>
      </c>
      <c r="AE49" s="66">
        <v>20.9</v>
      </c>
      <c r="AF49" s="66">
        <v>7.5</v>
      </c>
      <c r="AG49" s="66">
        <v>20.399999999999999</v>
      </c>
      <c r="AH49" s="66">
        <v>20.399999999999999</v>
      </c>
      <c r="AI49" s="66">
        <v>20</v>
      </c>
      <c r="AJ49" s="66">
        <v>7.4</v>
      </c>
      <c r="AK49" s="66"/>
      <c r="AL49" s="66">
        <v>0.2</v>
      </c>
      <c r="AM49" s="66"/>
      <c r="AN49" s="66">
        <v>3.5</v>
      </c>
      <c r="AO49" s="66">
        <v>18.600000000000001</v>
      </c>
      <c r="AP49" s="66"/>
      <c r="AQ49" s="66"/>
      <c r="AR49" s="66"/>
      <c r="AS49" s="66"/>
      <c r="AT49" s="66">
        <v>3.5</v>
      </c>
      <c r="AU49" s="66"/>
      <c r="AV49" s="66"/>
      <c r="AW49" s="66">
        <v>5.4</v>
      </c>
      <c r="AX49" s="66">
        <v>9.9</v>
      </c>
      <c r="AY49" s="66">
        <v>33.200000000000003</v>
      </c>
      <c r="AZ49" s="66"/>
      <c r="BA49" s="66">
        <v>55</v>
      </c>
      <c r="BB49" s="66"/>
      <c r="BC49" s="66">
        <v>0.6</v>
      </c>
      <c r="BD49" s="66"/>
      <c r="BE49" s="66">
        <v>12.3</v>
      </c>
      <c r="BF49" s="66">
        <v>39.200000000000003</v>
      </c>
      <c r="BG49" s="66">
        <v>19.899999999999999</v>
      </c>
      <c r="BH49" s="66">
        <v>2.8</v>
      </c>
      <c r="BI49" s="66">
        <v>1.1000000000000001</v>
      </c>
      <c r="BJ49" s="66">
        <v>1.1000000000000001</v>
      </c>
      <c r="BK49" s="66">
        <v>2.4</v>
      </c>
      <c r="BL49" s="66"/>
      <c r="BM49" s="66">
        <v>1.1000000000000001</v>
      </c>
      <c r="BN49" s="66">
        <v>20.023</v>
      </c>
      <c r="BO49" s="66">
        <v>6.375</v>
      </c>
      <c r="BP49" s="66"/>
      <c r="BQ49" s="66">
        <v>20.7</v>
      </c>
      <c r="BR49" s="67">
        <v>764.59799999999996</v>
      </c>
    </row>
    <row r="50" spans="1:70" x14ac:dyDescent="0.35">
      <c r="A50" s="1"/>
      <c r="B50" s="54" t="s">
        <v>805</v>
      </c>
      <c r="C50" s="66">
        <v>15.9</v>
      </c>
      <c r="D50" s="66">
        <v>13</v>
      </c>
      <c r="E50" s="66">
        <v>8.6</v>
      </c>
      <c r="F50" s="66"/>
      <c r="G50" s="66">
        <v>20.2</v>
      </c>
      <c r="H50" s="66">
        <v>3</v>
      </c>
      <c r="I50" s="66"/>
      <c r="J50" s="66">
        <v>8.3000000000000007</v>
      </c>
      <c r="K50" s="66"/>
      <c r="L50" s="66">
        <v>11.9</v>
      </c>
      <c r="M50" s="66"/>
      <c r="N50" s="66">
        <v>14</v>
      </c>
      <c r="O50" s="66">
        <v>18.8</v>
      </c>
      <c r="P50" s="66">
        <v>8.8000000000000007</v>
      </c>
      <c r="Q50" s="66">
        <v>2.9</v>
      </c>
      <c r="R50" s="66">
        <v>4.4000000000000004</v>
      </c>
      <c r="S50" s="66">
        <v>20</v>
      </c>
      <c r="T50" s="66"/>
      <c r="U50" s="66">
        <v>20</v>
      </c>
      <c r="V50" s="66">
        <v>18.7</v>
      </c>
      <c r="W50" s="66">
        <v>14.3</v>
      </c>
      <c r="X50" s="66">
        <v>26.8</v>
      </c>
      <c r="Y50" s="66">
        <v>50.5</v>
      </c>
      <c r="Z50" s="66">
        <v>62.8</v>
      </c>
      <c r="AA50" s="66">
        <v>86</v>
      </c>
      <c r="AB50" s="66"/>
      <c r="AC50" s="66">
        <v>8.1999999999999993</v>
      </c>
      <c r="AD50" s="66">
        <v>5</v>
      </c>
      <c r="AE50" s="66">
        <v>20.399999999999999</v>
      </c>
      <c r="AF50" s="66">
        <v>7.5</v>
      </c>
      <c r="AG50" s="66">
        <v>20.399999999999999</v>
      </c>
      <c r="AH50" s="66">
        <v>20.399999999999999</v>
      </c>
      <c r="AI50" s="66">
        <v>20</v>
      </c>
      <c r="AJ50" s="66">
        <v>7.4</v>
      </c>
      <c r="AK50" s="66"/>
      <c r="AL50" s="66">
        <v>0.3</v>
      </c>
      <c r="AM50" s="66"/>
      <c r="AN50" s="66">
        <v>3.5</v>
      </c>
      <c r="AO50" s="66">
        <v>18.600000000000001</v>
      </c>
      <c r="AP50" s="66"/>
      <c r="AQ50" s="66"/>
      <c r="AR50" s="66"/>
      <c r="AS50" s="66"/>
      <c r="AT50" s="66">
        <v>3.5</v>
      </c>
      <c r="AU50" s="66"/>
      <c r="AV50" s="66"/>
      <c r="AW50" s="66">
        <v>5.4</v>
      </c>
      <c r="AX50" s="66">
        <v>9.9</v>
      </c>
      <c r="AY50" s="66">
        <v>26.8</v>
      </c>
      <c r="AZ50" s="66"/>
      <c r="BA50" s="66">
        <v>34.299999999999997</v>
      </c>
      <c r="BB50" s="66"/>
      <c r="BC50" s="66">
        <v>0.6</v>
      </c>
      <c r="BD50" s="66"/>
      <c r="BE50" s="66">
        <v>12.2</v>
      </c>
      <c r="BF50" s="66">
        <v>37.799999999999997</v>
      </c>
      <c r="BG50" s="66">
        <v>20</v>
      </c>
      <c r="BH50" s="66">
        <v>2.8</v>
      </c>
      <c r="BI50" s="66">
        <v>1.1000000000000001</v>
      </c>
      <c r="BJ50" s="66">
        <v>1.1000000000000001</v>
      </c>
      <c r="BK50" s="66">
        <v>2.4</v>
      </c>
      <c r="BL50" s="66"/>
      <c r="BM50" s="66">
        <v>1.1000000000000001</v>
      </c>
      <c r="BN50" s="66">
        <v>20.032</v>
      </c>
      <c r="BO50" s="66">
        <v>6.3259999999999996</v>
      </c>
      <c r="BP50" s="66"/>
      <c r="BQ50" s="66">
        <v>20.7</v>
      </c>
      <c r="BR50" s="67">
        <v>766.65800000000002</v>
      </c>
    </row>
    <row r="51" spans="1:70" x14ac:dyDescent="0.35">
      <c r="A51" s="1"/>
      <c r="B51" s="54" t="s">
        <v>806</v>
      </c>
      <c r="C51" s="66">
        <v>15.5</v>
      </c>
      <c r="D51" s="66">
        <v>13.1</v>
      </c>
      <c r="E51" s="66">
        <v>9.6999999999999993</v>
      </c>
      <c r="F51" s="66"/>
      <c r="G51" s="66">
        <v>20.2</v>
      </c>
      <c r="H51" s="66">
        <v>2.9</v>
      </c>
      <c r="I51" s="66"/>
      <c r="J51" s="66">
        <v>8.4</v>
      </c>
      <c r="K51" s="66"/>
      <c r="L51" s="66">
        <v>11.7</v>
      </c>
      <c r="M51" s="66"/>
      <c r="N51" s="66">
        <v>13.5</v>
      </c>
      <c r="O51" s="66">
        <v>18.899999999999999</v>
      </c>
      <c r="P51" s="66">
        <v>8.8000000000000007</v>
      </c>
      <c r="Q51" s="66">
        <v>2.9</v>
      </c>
      <c r="R51" s="66">
        <v>4.4000000000000004</v>
      </c>
      <c r="S51" s="66">
        <v>20</v>
      </c>
      <c r="T51" s="66"/>
      <c r="U51" s="66">
        <v>20</v>
      </c>
      <c r="V51" s="66">
        <v>18.7</v>
      </c>
      <c r="W51" s="66">
        <v>14.4</v>
      </c>
      <c r="X51" s="66">
        <v>30.2</v>
      </c>
      <c r="Y51" s="66">
        <v>46</v>
      </c>
      <c r="Z51" s="66">
        <v>72.5</v>
      </c>
      <c r="AA51" s="66">
        <v>90.3</v>
      </c>
      <c r="AB51" s="66"/>
      <c r="AC51" s="66">
        <v>6</v>
      </c>
      <c r="AD51" s="66">
        <v>4.7</v>
      </c>
      <c r="AE51" s="66">
        <v>21</v>
      </c>
      <c r="AF51" s="66">
        <v>7.2</v>
      </c>
      <c r="AG51" s="66">
        <v>20.399999999999999</v>
      </c>
      <c r="AH51" s="66">
        <v>20.399999999999999</v>
      </c>
      <c r="AI51" s="66">
        <v>20</v>
      </c>
      <c r="AJ51" s="66">
        <v>7.4</v>
      </c>
      <c r="AK51" s="66"/>
      <c r="AL51" s="66">
        <v>0.4</v>
      </c>
      <c r="AM51" s="66"/>
      <c r="AN51" s="66">
        <v>3.5</v>
      </c>
      <c r="AO51" s="66">
        <v>18.600000000000001</v>
      </c>
      <c r="AP51" s="66"/>
      <c r="AQ51" s="66"/>
      <c r="AR51" s="66"/>
      <c r="AS51" s="66"/>
      <c r="AT51" s="66">
        <v>3.5</v>
      </c>
      <c r="AU51" s="66"/>
      <c r="AV51" s="66"/>
      <c r="AW51" s="66">
        <v>5.5</v>
      </c>
      <c r="AX51" s="66">
        <v>9.9</v>
      </c>
      <c r="AY51" s="66">
        <v>29.6</v>
      </c>
      <c r="AZ51" s="66"/>
      <c r="BA51" s="66">
        <v>32.9</v>
      </c>
      <c r="BB51" s="66"/>
      <c r="BC51" s="66">
        <v>0.6</v>
      </c>
      <c r="BD51" s="66"/>
      <c r="BE51" s="66">
        <v>12.1</v>
      </c>
      <c r="BF51" s="66">
        <v>36.6</v>
      </c>
      <c r="BG51" s="66">
        <v>20</v>
      </c>
      <c r="BH51" s="66">
        <v>2.8</v>
      </c>
      <c r="BI51" s="66">
        <v>1.1000000000000001</v>
      </c>
      <c r="BJ51" s="66">
        <v>1.1000000000000001</v>
      </c>
      <c r="BK51" s="66">
        <v>2.4</v>
      </c>
      <c r="BL51" s="66"/>
      <c r="BM51" s="66">
        <v>1.1000000000000001</v>
      </c>
      <c r="BN51" s="66">
        <v>20.05</v>
      </c>
      <c r="BO51" s="66">
        <v>6.3479999999999999</v>
      </c>
      <c r="BP51" s="66"/>
      <c r="BQ51" s="66">
        <v>20.7</v>
      </c>
      <c r="BR51" s="67">
        <v>777.99800000000005</v>
      </c>
    </row>
    <row r="52" spans="1:70" x14ac:dyDescent="0.35">
      <c r="A52" s="1"/>
      <c r="B52" s="54" t="s">
        <v>807</v>
      </c>
      <c r="C52" s="66">
        <v>15</v>
      </c>
      <c r="D52" s="66">
        <v>13.1</v>
      </c>
      <c r="E52" s="66">
        <v>8.1</v>
      </c>
      <c r="F52" s="66"/>
      <c r="G52" s="66">
        <v>20.2</v>
      </c>
      <c r="H52" s="66">
        <v>2.9</v>
      </c>
      <c r="I52" s="66"/>
      <c r="J52" s="66">
        <v>9.3000000000000007</v>
      </c>
      <c r="K52" s="66"/>
      <c r="L52" s="66">
        <v>11.7</v>
      </c>
      <c r="M52" s="66"/>
      <c r="N52" s="66">
        <v>13.6</v>
      </c>
      <c r="O52" s="66">
        <v>18.899999999999999</v>
      </c>
      <c r="P52" s="66">
        <v>8.8000000000000007</v>
      </c>
      <c r="Q52" s="66">
        <v>3</v>
      </c>
      <c r="R52" s="66">
        <v>4.3</v>
      </c>
      <c r="S52" s="66">
        <v>20</v>
      </c>
      <c r="T52" s="66"/>
      <c r="U52" s="66">
        <v>20</v>
      </c>
      <c r="V52" s="66">
        <v>18.7</v>
      </c>
      <c r="W52" s="66">
        <v>13.5</v>
      </c>
      <c r="X52" s="66">
        <v>30.8</v>
      </c>
      <c r="Y52" s="66">
        <v>46.4</v>
      </c>
      <c r="Z52" s="66">
        <v>69.599999999999994</v>
      </c>
      <c r="AA52" s="66">
        <v>88.2</v>
      </c>
      <c r="AB52" s="66"/>
      <c r="AC52" s="66">
        <v>7.2</v>
      </c>
      <c r="AD52" s="66">
        <v>4.5999999999999996</v>
      </c>
      <c r="AE52" s="66">
        <v>21</v>
      </c>
      <c r="AF52" s="66">
        <v>7.2</v>
      </c>
      <c r="AG52" s="66">
        <v>20.399999999999999</v>
      </c>
      <c r="AH52" s="66">
        <v>20.399999999999999</v>
      </c>
      <c r="AI52" s="66">
        <v>20</v>
      </c>
      <c r="AJ52" s="66">
        <v>7.4</v>
      </c>
      <c r="AK52" s="66"/>
      <c r="AL52" s="66"/>
      <c r="AM52" s="66"/>
      <c r="AN52" s="66">
        <v>3.5</v>
      </c>
      <c r="AO52" s="66">
        <v>18.600000000000001</v>
      </c>
      <c r="AP52" s="66"/>
      <c r="AQ52" s="66"/>
      <c r="AR52" s="66"/>
      <c r="AS52" s="66"/>
      <c r="AT52" s="66">
        <v>3.5</v>
      </c>
      <c r="AU52" s="66"/>
      <c r="AV52" s="66"/>
      <c r="AW52" s="66">
        <v>5.4</v>
      </c>
      <c r="AX52" s="66">
        <v>9.9</v>
      </c>
      <c r="AY52" s="66">
        <v>17.399999999999999</v>
      </c>
      <c r="AZ52" s="66"/>
      <c r="BA52" s="66">
        <v>25.8</v>
      </c>
      <c r="BB52" s="66"/>
      <c r="BC52" s="66">
        <v>0.6</v>
      </c>
      <c r="BD52" s="66"/>
      <c r="BE52" s="66">
        <v>11.7</v>
      </c>
      <c r="BF52" s="66">
        <v>34.6</v>
      </c>
      <c r="BG52" s="66">
        <v>20</v>
      </c>
      <c r="BH52" s="66">
        <v>2.8</v>
      </c>
      <c r="BI52" s="66">
        <v>1.1000000000000001</v>
      </c>
      <c r="BJ52" s="66">
        <v>1.1000000000000001</v>
      </c>
      <c r="BK52" s="66">
        <v>2.4</v>
      </c>
      <c r="BL52" s="66"/>
      <c r="BM52" s="66">
        <v>1</v>
      </c>
      <c r="BN52" s="66">
        <v>20.015000000000001</v>
      </c>
      <c r="BO52" s="66">
        <v>6.3209999999999997</v>
      </c>
      <c r="BP52" s="66"/>
      <c r="BQ52" s="66">
        <v>20.8</v>
      </c>
      <c r="BR52" s="67">
        <v>750.83600000000001</v>
      </c>
    </row>
    <row r="53" spans="1:70" x14ac:dyDescent="0.35">
      <c r="A53" s="1"/>
      <c r="B53" s="54" t="s">
        <v>808</v>
      </c>
      <c r="C53" s="66">
        <v>14</v>
      </c>
      <c r="D53" s="66">
        <v>13.1</v>
      </c>
      <c r="E53" s="66">
        <v>8.5</v>
      </c>
      <c r="F53" s="66"/>
      <c r="G53" s="66">
        <v>20.2</v>
      </c>
      <c r="H53" s="66">
        <v>2.9</v>
      </c>
      <c r="I53" s="66"/>
      <c r="J53" s="66">
        <v>9.1999999999999993</v>
      </c>
      <c r="K53" s="66"/>
      <c r="L53" s="66">
        <v>11.7</v>
      </c>
      <c r="M53" s="66"/>
      <c r="N53" s="66">
        <v>13.6</v>
      </c>
      <c r="O53" s="66">
        <v>18.899999999999999</v>
      </c>
      <c r="P53" s="66">
        <v>8.8000000000000007</v>
      </c>
      <c r="Q53" s="66">
        <v>2.9</v>
      </c>
      <c r="R53" s="66">
        <v>4.2</v>
      </c>
      <c r="S53" s="66">
        <v>20</v>
      </c>
      <c r="T53" s="66"/>
      <c r="U53" s="66">
        <v>20</v>
      </c>
      <c r="V53" s="66">
        <v>18.7</v>
      </c>
      <c r="W53" s="66">
        <v>14.6</v>
      </c>
      <c r="X53" s="66">
        <v>34</v>
      </c>
      <c r="Y53" s="66">
        <v>50</v>
      </c>
      <c r="Z53" s="66">
        <v>64.599999999999994</v>
      </c>
      <c r="AA53" s="66">
        <v>86.9</v>
      </c>
      <c r="AB53" s="66"/>
      <c r="AC53" s="66">
        <v>8.6999999999999993</v>
      </c>
      <c r="AD53" s="66">
        <v>3.6</v>
      </c>
      <c r="AE53" s="66">
        <v>21</v>
      </c>
      <c r="AF53" s="66">
        <v>7.2</v>
      </c>
      <c r="AG53" s="66">
        <v>20.399999999999999</v>
      </c>
      <c r="AH53" s="66">
        <v>20.399999999999999</v>
      </c>
      <c r="AI53" s="66">
        <v>20</v>
      </c>
      <c r="AJ53" s="66">
        <v>7.4</v>
      </c>
      <c r="AK53" s="66"/>
      <c r="AL53" s="66"/>
      <c r="AM53" s="66"/>
      <c r="AN53" s="66">
        <v>3.5</v>
      </c>
      <c r="AO53" s="66">
        <v>18.600000000000001</v>
      </c>
      <c r="AP53" s="66"/>
      <c r="AQ53" s="66"/>
      <c r="AR53" s="66"/>
      <c r="AS53" s="66"/>
      <c r="AT53" s="66">
        <v>3.5</v>
      </c>
      <c r="AU53" s="66"/>
      <c r="AV53" s="66"/>
      <c r="AW53" s="66">
        <v>5.3</v>
      </c>
      <c r="AX53" s="66">
        <v>10</v>
      </c>
      <c r="AY53" s="66">
        <v>16.100000000000001</v>
      </c>
      <c r="AZ53" s="66"/>
      <c r="BA53" s="66">
        <v>24.7</v>
      </c>
      <c r="BB53" s="66"/>
      <c r="BC53" s="66">
        <v>0.6</v>
      </c>
      <c r="BD53" s="66"/>
      <c r="BE53" s="66">
        <v>11.1</v>
      </c>
      <c r="BF53" s="66">
        <v>31.9</v>
      </c>
      <c r="BG53" s="66">
        <v>20.100000000000001</v>
      </c>
      <c r="BH53" s="66">
        <v>2.8</v>
      </c>
      <c r="BI53" s="66">
        <v>1.1000000000000001</v>
      </c>
      <c r="BJ53" s="66">
        <v>1.1000000000000001</v>
      </c>
      <c r="BK53" s="66">
        <v>2.4</v>
      </c>
      <c r="BL53" s="66"/>
      <c r="BM53" s="66">
        <v>1.1000000000000001</v>
      </c>
      <c r="BN53" s="66">
        <v>19.965</v>
      </c>
      <c r="BO53" s="66">
        <v>6.319</v>
      </c>
      <c r="BP53" s="66"/>
      <c r="BQ53" s="66">
        <v>20.8</v>
      </c>
      <c r="BR53" s="67">
        <v>746.48400000000004</v>
      </c>
    </row>
    <row r="54" spans="1:70" x14ac:dyDescent="0.35">
      <c r="A54" s="1"/>
      <c r="B54" s="54" t="s">
        <v>809</v>
      </c>
      <c r="C54" s="66">
        <v>15.3</v>
      </c>
      <c r="D54" s="66">
        <v>13.1</v>
      </c>
      <c r="E54" s="66">
        <v>8.6999999999999993</v>
      </c>
      <c r="F54" s="66"/>
      <c r="G54" s="66">
        <v>20.2</v>
      </c>
      <c r="H54" s="66">
        <v>2.8</v>
      </c>
      <c r="I54" s="66"/>
      <c r="J54" s="66">
        <v>8.8000000000000007</v>
      </c>
      <c r="K54" s="66"/>
      <c r="L54" s="66">
        <v>11.8</v>
      </c>
      <c r="M54" s="66"/>
      <c r="N54" s="66">
        <v>13.5</v>
      </c>
      <c r="O54" s="66">
        <v>18.899999999999999</v>
      </c>
      <c r="P54" s="66">
        <v>8.8000000000000007</v>
      </c>
      <c r="Q54" s="66">
        <v>2.9</v>
      </c>
      <c r="R54" s="66">
        <v>4.2</v>
      </c>
      <c r="S54" s="66">
        <v>20</v>
      </c>
      <c r="T54" s="66"/>
      <c r="U54" s="66">
        <v>20</v>
      </c>
      <c r="V54" s="66">
        <v>18.7</v>
      </c>
      <c r="W54" s="66">
        <v>13.7</v>
      </c>
      <c r="X54" s="66">
        <v>35.4</v>
      </c>
      <c r="Y54" s="66">
        <v>50.4</v>
      </c>
      <c r="Z54" s="66">
        <v>63.1</v>
      </c>
      <c r="AA54" s="66">
        <v>81.099999999999994</v>
      </c>
      <c r="AB54" s="66"/>
      <c r="AC54" s="66">
        <v>6.8</v>
      </c>
      <c r="AD54" s="66">
        <v>5.3</v>
      </c>
      <c r="AE54" s="66">
        <v>21</v>
      </c>
      <c r="AF54" s="66">
        <v>7.2</v>
      </c>
      <c r="AG54" s="66">
        <v>20.399999999999999</v>
      </c>
      <c r="AH54" s="66">
        <v>20.399999999999999</v>
      </c>
      <c r="AI54" s="66">
        <v>20</v>
      </c>
      <c r="AJ54" s="66">
        <v>7.4</v>
      </c>
      <c r="AK54" s="66"/>
      <c r="AL54" s="66"/>
      <c r="AM54" s="66"/>
      <c r="AN54" s="66">
        <v>3.6</v>
      </c>
      <c r="AO54" s="66">
        <v>18.600000000000001</v>
      </c>
      <c r="AP54" s="66"/>
      <c r="AQ54" s="66"/>
      <c r="AR54" s="66"/>
      <c r="AS54" s="66"/>
      <c r="AT54" s="66">
        <v>3.5</v>
      </c>
      <c r="AU54" s="66"/>
      <c r="AV54" s="66"/>
      <c r="AW54" s="66">
        <v>5.4</v>
      </c>
      <c r="AX54" s="66">
        <v>9.9</v>
      </c>
      <c r="AY54" s="66">
        <v>20.5</v>
      </c>
      <c r="AZ54" s="66"/>
      <c r="BA54" s="66">
        <v>26.6</v>
      </c>
      <c r="BB54" s="66"/>
      <c r="BC54" s="66">
        <v>0.6</v>
      </c>
      <c r="BD54" s="66"/>
      <c r="BE54" s="66">
        <v>10.6</v>
      </c>
      <c r="BF54" s="66">
        <v>29.1</v>
      </c>
      <c r="BG54" s="66">
        <v>20</v>
      </c>
      <c r="BH54" s="66">
        <v>2.8</v>
      </c>
      <c r="BI54" s="66">
        <v>1.1000000000000001</v>
      </c>
      <c r="BJ54" s="66">
        <v>1.1000000000000001</v>
      </c>
      <c r="BK54" s="66">
        <v>2.4</v>
      </c>
      <c r="BL54" s="66"/>
      <c r="BM54" s="66">
        <v>1.1000000000000001</v>
      </c>
      <c r="BN54" s="66">
        <v>20.100000000000001</v>
      </c>
      <c r="BO54" s="66">
        <v>6.3369999999999997</v>
      </c>
      <c r="BP54" s="66"/>
      <c r="BQ54" s="66">
        <v>20.8</v>
      </c>
      <c r="BR54" s="67">
        <v>744.03700000000003</v>
      </c>
    </row>
    <row r="55" spans="1:70" x14ac:dyDescent="0.35">
      <c r="A55" s="1"/>
      <c r="B55" s="56" t="s">
        <v>1031</v>
      </c>
      <c r="C55" s="68">
        <v>14.8</v>
      </c>
      <c r="D55" s="68">
        <v>13.1</v>
      </c>
      <c r="E55" s="68">
        <v>8.1</v>
      </c>
      <c r="F55" s="68"/>
      <c r="G55" s="68">
        <v>17.2</v>
      </c>
      <c r="H55" s="68">
        <v>2.8</v>
      </c>
      <c r="I55" s="68"/>
      <c r="J55" s="68">
        <v>8.9</v>
      </c>
      <c r="K55" s="68"/>
      <c r="L55" s="68">
        <v>11.8</v>
      </c>
      <c r="M55" s="68"/>
      <c r="N55" s="68">
        <v>13.4</v>
      </c>
      <c r="O55" s="68">
        <v>18.899999999999999</v>
      </c>
      <c r="P55" s="68">
        <v>8.8000000000000007</v>
      </c>
      <c r="Q55" s="68">
        <v>2.9</v>
      </c>
      <c r="R55" s="68">
        <v>4.2</v>
      </c>
      <c r="S55" s="68">
        <v>20</v>
      </c>
      <c r="T55" s="68"/>
      <c r="U55" s="68">
        <v>20</v>
      </c>
      <c r="V55" s="68">
        <v>18.7</v>
      </c>
      <c r="W55" s="68">
        <v>13</v>
      </c>
      <c r="X55" s="68">
        <v>34.799999999999997</v>
      </c>
      <c r="Y55" s="68">
        <v>50.2</v>
      </c>
      <c r="Z55" s="68">
        <v>65.8</v>
      </c>
      <c r="AA55" s="68">
        <v>73.400000000000006</v>
      </c>
      <c r="AB55" s="68"/>
      <c r="AC55" s="68">
        <v>5.4</v>
      </c>
      <c r="AD55" s="68">
        <v>3.8</v>
      </c>
      <c r="AE55" s="68">
        <v>21</v>
      </c>
      <c r="AF55" s="68">
        <v>7.2</v>
      </c>
      <c r="AG55" s="68">
        <v>20.399999999999999</v>
      </c>
      <c r="AH55" s="68">
        <v>20.399999999999999</v>
      </c>
      <c r="AI55" s="68">
        <v>20</v>
      </c>
      <c r="AJ55" s="68">
        <v>7.3</v>
      </c>
      <c r="AK55" s="68"/>
      <c r="AL55" s="68"/>
      <c r="AM55" s="68"/>
      <c r="AN55" s="68">
        <v>3.5</v>
      </c>
      <c r="AO55" s="68">
        <v>18.600000000000001</v>
      </c>
      <c r="AP55" s="68"/>
      <c r="AQ55" s="68"/>
      <c r="AR55" s="68"/>
      <c r="AS55" s="68"/>
      <c r="AT55" s="68">
        <v>3.5</v>
      </c>
      <c r="AU55" s="68"/>
      <c r="AV55" s="68"/>
      <c r="AW55" s="68">
        <v>5.3</v>
      </c>
      <c r="AX55" s="68">
        <v>9.9</v>
      </c>
      <c r="AY55" s="68">
        <v>23</v>
      </c>
      <c r="AZ55" s="68"/>
      <c r="BA55" s="68">
        <v>31.1</v>
      </c>
      <c r="BB55" s="68"/>
      <c r="BC55" s="68">
        <v>0.6</v>
      </c>
      <c r="BD55" s="68"/>
      <c r="BE55" s="68">
        <v>10</v>
      </c>
      <c r="BF55" s="68">
        <v>26.2</v>
      </c>
      <c r="BG55" s="68">
        <v>20</v>
      </c>
      <c r="BH55" s="68">
        <v>2.8</v>
      </c>
      <c r="BI55" s="68">
        <v>1.1000000000000001</v>
      </c>
      <c r="BJ55" s="68">
        <v>1.1000000000000001</v>
      </c>
      <c r="BK55" s="68">
        <v>2.4</v>
      </c>
      <c r="BL55" s="68"/>
      <c r="BM55" s="68">
        <v>1.1000000000000001</v>
      </c>
      <c r="BN55" s="68">
        <v>20.012</v>
      </c>
      <c r="BO55" s="68">
        <v>6.3150000000000004</v>
      </c>
      <c r="BP55" s="68"/>
      <c r="BQ55" s="68">
        <v>20.7</v>
      </c>
      <c r="BR55" s="69">
        <v>733.52700000000004</v>
      </c>
    </row>
    <row r="56" spans="1:70" ht="15.5" x14ac:dyDescent="0.35">
      <c r="A56" s="1"/>
      <c r="B56" s="70" t="s">
        <v>1032</v>
      </c>
      <c r="C56" s="71">
        <v>367.05</v>
      </c>
      <c r="D56" s="71">
        <v>351.5</v>
      </c>
      <c r="E56" s="71">
        <v>200</v>
      </c>
      <c r="F56" s="71">
        <v>0</v>
      </c>
      <c r="G56" s="71">
        <v>385.55</v>
      </c>
      <c r="H56" s="71">
        <v>62.7</v>
      </c>
      <c r="I56" s="71">
        <v>0</v>
      </c>
      <c r="J56" s="71">
        <v>213.3</v>
      </c>
      <c r="K56" s="71">
        <v>8.1999999999999993</v>
      </c>
      <c r="L56" s="71">
        <v>285.14999999999998</v>
      </c>
      <c r="M56" s="71">
        <v>0</v>
      </c>
      <c r="N56" s="71">
        <v>336.75</v>
      </c>
      <c r="O56" s="71">
        <v>459.3</v>
      </c>
      <c r="P56" s="71">
        <v>190.25</v>
      </c>
      <c r="Q56" s="71">
        <v>79.25</v>
      </c>
      <c r="R56" s="71">
        <v>105.15</v>
      </c>
      <c r="S56" s="71">
        <v>480.2</v>
      </c>
      <c r="T56" s="71">
        <v>0</v>
      </c>
      <c r="U56" s="71">
        <v>463.55</v>
      </c>
      <c r="V56" s="71">
        <v>449.9</v>
      </c>
      <c r="W56" s="71">
        <v>372.45</v>
      </c>
      <c r="X56" s="71">
        <v>941.15</v>
      </c>
      <c r="Y56" s="71">
        <v>1277.0999999999999</v>
      </c>
      <c r="Z56" s="71">
        <v>1395.7</v>
      </c>
      <c r="AA56" s="71">
        <v>1519.85</v>
      </c>
      <c r="AB56" s="71">
        <v>388.4</v>
      </c>
      <c r="AC56" s="71">
        <v>161.94999999999999</v>
      </c>
      <c r="AD56" s="71">
        <v>91.65</v>
      </c>
      <c r="AE56" s="71">
        <v>490.05</v>
      </c>
      <c r="AF56" s="71">
        <v>163.80000000000001</v>
      </c>
      <c r="AG56" s="71">
        <v>475.4</v>
      </c>
      <c r="AH56" s="71">
        <v>477.95</v>
      </c>
      <c r="AI56" s="71">
        <v>470.9</v>
      </c>
      <c r="AJ56" s="71">
        <v>172.6</v>
      </c>
      <c r="AK56" s="71">
        <v>814.75</v>
      </c>
      <c r="AL56" s="71">
        <v>35.25</v>
      </c>
      <c r="AM56" s="71">
        <v>20.65</v>
      </c>
      <c r="AN56" s="71">
        <v>85.2</v>
      </c>
      <c r="AO56" s="71">
        <v>445.8</v>
      </c>
      <c r="AP56" s="71">
        <v>0</v>
      </c>
      <c r="AQ56" s="71">
        <v>2660.1</v>
      </c>
      <c r="AR56" s="71">
        <v>1348.95</v>
      </c>
      <c r="AS56" s="71">
        <v>2.5499999999999998</v>
      </c>
      <c r="AT56" s="71">
        <v>84</v>
      </c>
      <c r="AU56" s="71">
        <v>142.19999999999999</v>
      </c>
      <c r="AV56" s="71">
        <v>143.05000000000001</v>
      </c>
      <c r="AW56" s="71">
        <v>130.6</v>
      </c>
      <c r="AX56" s="71">
        <v>237.8</v>
      </c>
      <c r="AY56" s="71">
        <v>1091.8499999999999</v>
      </c>
      <c r="AZ56" s="71">
        <v>1535.55</v>
      </c>
      <c r="BA56" s="71">
        <v>1134.1500000000001</v>
      </c>
      <c r="BB56" s="71">
        <v>1145.5</v>
      </c>
      <c r="BC56" s="71">
        <v>14.4</v>
      </c>
      <c r="BD56" s="71">
        <v>170.7</v>
      </c>
      <c r="BE56" s="71">
        <v>302.75</v>
      </c>
      <c r="BF56" s="71">
        <v>915.7</v>
      </c>
      <c r="BG56" s="71">
        <v>430.55</v>
      </c>
      <c r="BH56" s="71">
        <v>66.05</v>
      </c>
      <c r="BI56" s="71">
        <v>26.4</v>
      </c>
      <c r="BJ56" s="71">
        <v>14.45</v>
      </c>
      <c r="BK56" s="71">
        <v>55.75</v>
      </c>
      <c r="BL56" s="71">
        <v>135.94999999999999</v>
      </c>
      <c r="BM56" s="71">
        <v>26.45</v>
      </c>
      <c r="BN56" s="71">
        <v>480.774</v>
      </c>
      <c r="BO56" s="71">
        <v>152.09899999999999</v>
      </c>
      <c r="BP56" s="71">
        <v>147</v>
      </c>
      <c r="BQ56" s="71">
        <v>497.9</v>
      </c>
      <c r="BR56" s="71">
        <v>27331.623</v>
      </c>
    </row>
    <row r="57" spans="1:70"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5">
      <c r="A70" s="1"/>
      <c r="B70" s="1"/>
      <c r="C70" s="1"/>
      <c r="D70" s="1"/>
      <c r="E70" s="1"/>
      <c r="F70" s="1"/>
      <c r="G70" s="1"/>
      <c r="H70" s="1"/>
      <c r="I70" s="1"/>
      <c r="J70" s="1"/>
      <c r="K70" s="1"/>
      <c r="L70" s="1" t="s">
        <v>547</v>
      </c>
      <c r="M70" s="1">
        <v>1294.5</v>
      </c>
      <c r="N70" s="1">
        <v>4.7362719733109158</v>
      </c>
      <c r="O70" s="1" t="s">
        <v>1033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5">
      <c r="A71" s="1"/>
      <c r="B71" s="1"/>
      <c r="C71" s="1"/>
      <c r="D71" s="1"/>
      <c r="E71" s="1"/>
      <c r="F71" s="1"/>
      <c r="G71" s="1"/>
      <c r="H71" s="1"/>
      <c r="I71" s="1"/>
      <c r="J71" s="1"/>
      <c r="K71" s="1"/>
      <c r="L71" s="1" t="s">
        <v>546</v>
      </c>
      <c r="M71" s="1">
        <v>8134.0230000000001</v>
      </c>
      <c r="N71" s="1">
        <v>29.760482939487346</v>
      </c>
      <c r="O71" s="1" t="s">
        <v>1034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5">
      <c r="A72" s="1"/>
      <c r="B72" s="1"/>
      <c r="C72" s="1"/>
      <c r="D72" s="1"/>
      <c r="E72" s="1"/>
      <c r="F72" s="1"/>
      <c r="G72" s="1"/>
      <c r="H72" s="1"/>
      <c r="I72" s="1"/>
      <c r="J72" s="1"/>
      <c r="K72" s="1"/>
      <c r="L72" s="1" t="s">
        <v>548</v>
      </c>
      <c r="M72" s="1">
        <v>8642.9</v>
      </c>
      <c r="N72" s="1">
        <v>31.62234456402388</v>
      </c>
      <c r="O72" s="1" t="s">
        <v>1035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5">
      <c r="A73" s="1"/>
      <c r="B73" s="1"/>
      <c r="C73" s="1"/>
      <c r="D73" s="1"/>
      <c r="E73" s="1"/>
      <c r="F73" s="1"/>
      <c r="G73" s="1"/>
      <c r="H73" s="1"/>
      <c r="I73" s="1"/>
      <c r="J73" s="1"/>
      <c r="K73" s="1"/>
      <c r="L73" s="1" t="s">
        <v>549</v>
      </c>
      <c r="M73" s="1">
        <v>9260.2000000000007</v>
      </c>
      <c r="N73" s="1">
        <v>33.880900523177857</v>
      </c>
      <c r="O73" s="1" t="s">
        <v>1036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20" x14ac:dyDescent="0.4">
      <c r="A5" s="1"/>
      <c r="B5" s="213" t="s">
        <v>1037</v>
      </c>
      <c r="C5" s="213"/>
      <c r="D5" s="213"/>
      <c r="E5" s="213"/>
      <c r="F5" s="213"/>
      <c r="G5" s="213"/>
      <c r="H5" s="213"/>
      <c r="I5" s="213"/>
    </row>
    <row r="6" spans="1:9" ht="44" customHeight="1" x14ac:dyDescent="0.35">
      <c r="A6" s="1"/>
      <c r="B6" s="212" t="s">
        <v>540</v>
      </c>
      <c r="C6" s="212" t="s">
        <v>595</v>
      </c>
      <c r="D6" s="212" t="s">
        <v>596</v>
      </c>
      <c r="E6" s="212" t="s">
        <v>597</v>
      </c>
      <c r="F6" s="212" t="s">
        <v>598</v>
      </c>
      <c r="G6" s="212" t="s">
        <v>593</v>
      </c>
      <c r="H6" s="212" t="s">
        <v>594</v>
      </c>
      <c r="I6" s="63" t="s">
        <v>1038</v>
      </c>
    </row>
    <row r="7" spans="1:9" x14ac:dyDescent="0.35">
      <c r="A7" s="1"/>
      <c r="B7" s="212"/>
      <c r="C7" s="63" t="s">
        <v>989</v>
      </c>
      <c r="D7" s="63" t="s">
        <v>990</v>
      </c>
      <c r="E7" s="63" t="s">
        <v>991</v>
      </c>
      <c r="F7" s="63" t="s">
        <v>992</v>
      </c>
      <c r="G7" s="63" t="s">
        <v>995</v>
      </c>
      <c r="H7" s="63" t="s">
        <v>1039</v>
      </c>
      <c r="I7" s="63" t="s">
        <v>754</v>
      </c>
    </row>
    <row r="8" spans="1:9" x14ac:dyDescent="0.35">
      <c r="A8" s="1"/>
      <c r="B8" s="50" t="s">
        <v>1012</v>
      </c>
      <c r="C8" s="64">
        <v>15.7</v>
      </c>
      <c r="D8" s="64">
        <v>17.5</v>
      </c>
      <c r="E8" s="64">
        <v>9.1</v>
      </c>
      <c r="F8" s="64"/>
      <c r="G8" s="64">
        <v>8.8000000000000007</v>
      </c>
      <c r="H8" s="64"/>
      <c r="I8" s="65">
        <v>51.1</v>
      </c>
    </row>
    <row r="9" spans="1:9" x14ac:dyDescent="0.35">
      <c r="A9" s="1"/>
      <c r="B9" s="54" t="s">
        <v>1013</v>
      </c>
      <c r="C9" s="66">
        <v>15.1</v>
      </c>
      <c r="D9" s="66">
        <v>17.5</v>
      </c>
      <c r="E9" s="66">
        <v>8.1999999999999993</v>
      </c>
      <c r="F9" s="66"/>
      <c r="G9" s="66">
        <v>8.1999999999999993</v>
      </c>
      <c r="H9" s="66"/>
      <c r="I9" s="67">
        <v>49</v>
      </c>
    </row>
    <row r="10" spans="1:9" x14ac:dyDescent="0.35">
      <c r="A10" s="1"/>
      <c r="B10" s="54" t="s">
        <v>1014</v>
      </c>
      <c r="C10" s="66">
        <v>15.8</v>
      </c>
      <c r="D10" s="66">
        <v>17.5</v>
      </c>
      <c r="E10" s="66">
        <v>8.9</v>
      </c>
      <c r="F10" s="66"/>
      <c r="G10" s="66">
        <v>8.1</v>
      </c>
      <c r="H10" s="66"/>
      <c r="I10" s="67">
        <v>50.3</v>
      </c>
    </row>
    <row r="11" spans="1:9" x14ac:dyDescent="0.35">
      <c r="A11" s="1"/>
      <c r="B11" s="54" t="s">
        <v>1015</v>
      </c>
      <c r="C11" s="66">
        <v>15.8</v>
      </c>
      <c r="D11" s="66">
        <v>17.5</v>
      </c>
      <c r="E11" s="66">
        <v>6.5</v>
      </c>
      <c r="F11" s="66"/>
      <c r="G11" s="66">
        <v>9.1999999999999993</v>
      </c>
      <c r="H11" s="66"/>
      <c r="I11" s="67">
        <v>49</v>
      </c>
    </row>
    <row r="12" spans="1:9" x14ac:dyDescent="0.35">
      <c r="A12" s="1"/>
      <c r="B12" s="54" t="s">
        <v>1016</v>
      </c>
      <c r="C12" s="66">
        <v>15.8</v>
      </c>
      <c r="D12" s="66">
        <v>17.5</v>
      </c>
      <c r="E12" s="66">
        <v>8.1999999999999993</v>
      </c>
      <c r="F12" s="66"/>
      <c r="G12" s="66">
        <v>9.1999999999999993</v>
      </c>
      <c r="H12" s="66"/>
      <c r="I12" s="67">
        <v>50.7</v>
      </c>
    </row>
    <row r="13" spans="1:9" x14ac:dyDescent="0.35">
      <c r="A13" s="1"/>
      <c r="B13" s="54" t="s">
        <v>1017</v>
      </c>
      <c r="C13" s="66">
        <v>15</v>
      </c>
      <c r="D13" s="66">
        <v>17.5</v>
      </c>
      <c r="E13" s="66">
        <v>8.9</v>
      </c>
      <c r="F13" s="66"/>
      <c r="G13" s="66">
        <v>9.5</v>
      </c>
      <c r="H13" s="66"/>
      <c r="I13" s="67">
        <v>50.9</v>
      </c>
    </row>
    <row r="14" spans="1:9" x14ac:dyDescent="0.35">
      <c r="A14" s="1"/>
      <c r="B14" s="54" t="s">
        <v>1018</v>
      </c>
      <c r="C14" s="66">
        <v>15</v>
      </c>
      <c r="D14" s="66">
        <v>17.5</v>
      </c>
      <c r="E14" s="66">
        <v>8.6</v>
      </c>
      <c r="F14" s="66"/>
      <c r="G14" s="66">
        <v>8.9</v>
      </c>
      <c r="H14" s="66"/>
      <c r="I14" s="67">
        <v>50</v>
      </c>
    </row>
    <row r="15" spans="1:9" x14ac:dyDescent="0.35">
      <c r="A15" s="1"/>
      <c r="B15" s="56" t="s">
        <v>1019</v>
      </c>
      <c r="C15" s="68">
        <v>15</v>
      </c>
      <c r="D15" s="68">
        <v>17.5</v>
      </c>
      <c r="E15" s="68">
        <v>8.1999999999999993</v>
      </c>
      <c r="F15" s="68"/>
      <c r="G15" s="68">
        <v>8.8000000000000007</v>
      </c>
      <c r="H15" s="68"/>
      <c r="I15" s="69">
        <v>49.5</v>
      </c>
    </row>
    <row r="16" spans="1:9" x14ac:dyDescent="0.35">
      <c r="A16" s="1"/>
      <c r="B16" s="50" t="s">
        <v>1020</v>
      </c>
      <c r="C16" s="64">
        <v>15.9</v>
      </c>
      <c r="D16" s="64">
        <v>17.5</v>
      </c>
      <c r="E16" s="64">
        <v>9</v>
      </c>
      <c r="F16" s="64"/>
      <c r="G16" s="64">
        <v>9.1999999999999993</v>
      </c>
      <c r="H16" s="64"/>
      <c r="I16" s="65">
        <v>51.6</v>
      </c>
    </row>
    <row r="17" spans="1:9" x14ac:dyDescent="0.35">
      <c r="A17" s="1"/>
      <c r="B17" s="54" t="s">
        <v>1021</v>
      </c>
      <c r="C17" s="66">
        <v>15.5</v>
      </c>
      <c r="D17" s="66">
        <v>17.5</v>
      </c>
      <c r="E17" s="66">
        <v>9.1</v>
      </c>
      <c r="F17" s="66"/>
      <c r="G17" s="66">
        <v>8.9</v>
      </c>
      <c r="H17" s="66"/>
      <c r="I17" s="67">
        <v>51</v>
      </c>
    </row>
    <row r="18" spans="1:9" x14ac:dyDescent="0.35">
      <c r="A18" s="1"/>
      <c r="B18" s="54" t="s">
        <v>1022</v>
      </c>
      <c r="C18" s="66">
        <v>16</v>
      </c>
      <c r="D18" s="66">
        <v>17.5</v>
      </c>
      <c r="E18" s="66">
        <v>7.3</v>
      </c>
      <c r="F18" s="66"/>
      <c r="G18" s="66">
        <v>9.3000000000000007</v>
      </c>
      <c r="H18" s="66"/>
      <c r="I18" s="67">
        <v>50.1</v>
      </c>
    </row>
    <row r="19" spans="1:9" x14ac:dyDescent="0.35">
      <c r="A19" s="1"/>
      <c r="B19" s="54" t="s">
        <v>1023</v>
      </c>
      <c r="C19" s="66">
        <v>15.6</v>
      </c>
      <c r="D19" s="66">
        <v>17.5</v>
      </c>
      <c r="E19" s="66">
        <v>9.3000000000000007</v>
      </c>
      <c r="F19" s="66"/>
      <c r="G19" s="66">
        <v>9.3000000000000007</v>
      </c>
      <c r="H19" s="66"/>
      <c r="I19" s="67">
        <v>51.7</v>
      </c>
    </row>
    <row r="20" spans="1:9" x14ac:dyDescent="0.35">
      <c r="A20" s="1"/>
      <c r="B20" s="54" t="s">
        <v>1024</v>
      </c>
      <c r="C20" s="66">
        <v>15</v>
      </c>
      <c r="D20" s="66">
        <v>17.5</v>
      </c>
      <c r="E20" s="66">
        <v>7.9</v>
      </c>
      <c r="F20" s="66"/>
      <c r="G20" s="66">
        <v>9.3000000000000007</v>
      </c>
      <c r="H20" s="66"/>
      <c r="I20" s="67">
        <v>49.7</v>
      </c>
    </row>
    <row r="21" spans="1:9" x14ac:dyDescent="0.35">
      <c r="A21" s="1"/>
      <c r="B21" s="54" t="s">
        <v>1025</v>
      </c>
      <c r="C21" s="66">
        <v>16</v>
      </c>
      <c r="D21" s="66">
        <v>17.5</v>
      </c>
      <c r="E21" s="66">
        <v>9.1999999999999993</v>
      </c>
      <c r="F21" s="66"/>
      <c r="G21" s="66">
        <v>9.5</v>
      </c>
      <c r="H21" s="66"/>
      <c r="I21" s="67">
        <v>52.2</v>
      </c>
    </row>
    <row r="22" spans="1:9" x14ac:dyDescent="0.35">
      <c r="A22" s="1"/>
      <c r="B22" s="54" t="s">
        <v>1026</v>
      </c>
      <c r="C22" s="66">
        <v>15.6</v>
      </c>
      <c r="D22" s="66">
        <v>18.3</v>
      </c>
      <c r="E22" s="66">
        <v>8.5</v>
      </c>
      <c r="F22" s="66"/>
      <c r="G22" s="66">
        <v>9.3000000000000007</v>
      </c>
      <c r="H22" s="66"/>
      <c r="I22" s="67">
        <v>51.7</v>
      </c>
    </row>
    <row r="23" spans="1:9" x14ac:dyDescent="0.35">
      <c r="A23" s="1"/>
      <c r="B23" s="56" t="s">
        <v>1027</v>
      </c>
      <c r="C23" s="68">
        <v>15.4</v>
      </c>
      <c r="D23" s="68">
        <v>18.3</v>
      </c>
      <c r="E23" s="68">
        <v>7.8</v>
      </c>
      <c r="F23" s="68"/>
      <c r="G23" s="68">
        <v>8.9</v>
      </c>
      <c r="H23" s="68"/>
      <c r="I23" s="69">
        <v>50.4</v>
      </c>
    </row>
    <row r="24" spans="1:9" x14ac:dyDescent="0.35">
      <c r="A24" s="1"/>
      <c r="B24" s="50" t="s">
        <v>1028</v>
      </c>
      <c r="C24" s="64">
        <v>15.5</v>
      </c>
      <c r="D24" s="64">
        <v>18.399999999999999</v>
      </c>
      <c r="E24" s="64">
        <v>9.6</v>
      </c>
      <c r="F24" s="64"/>
      <c r="G24" s="64">
        <v>8.5</v>
      </c>
      <c r="H24" s="64"/>
      <c r="I24" s="65">
        <v>52</v>
      </c>
    </row>
    <row r="25" spans="1:9" x14ac:dyDescent="0.35">
      <c r="A25" s="1"/>
      <c r="B25" s="54" t="s">
        <v>1029</v>
      </c>
      <c r="C25" s="66">
        <v>15.5</v>
      </c>
      <c r="D25" s="66">
        <v>18.3</v>
      </c>
      <c r="E25" s="66">
        <v>7.9</v>
      </c>
      <c r="F25" s="66"/>
      <c r="G25" s="66">
        <v>8.9</v>
      </c>
      <c r="H25" s="66"/>
      <c r="I25" s="67">
        <v>50.6</v>
      </c>
    </row>
    <row r="26" spans="1:9" x14ac:dyDescent="0.35">
      <c r="A26" s="1"/>
      <c r="B26" s="54" t="s">
        <v>1030</v>
      </c>
      <c r="C26" s="66">
        <v>15.5</v>
      </c>
      <c r="D26" s="66">
        <v>18.3</v>
      </c>
      <c r="E26" s="66">
        <v>7.3</v>
      </c>
      <c r="F26" s="66"/>
      <c r="G26" s="66">
        <v>9.3000000000000007</v>
      </c>
      <c r="H26" s="66"/>
      <c r="I26" s="67">
        <v>50.4</v>
      </c>
    </row>
    <row r="27" spans="1:9" x14ac:dyDescent="0.35">
      <c r="A27" s="1"/>
      <c r="B27" s="54" t="s">
        <v>782</v>
      </c>
      <c r="C27" s="66">
        <v>16.600000000000001</v>
      </c>
      <c r="D27" s="66">
        <v>17.5</v>
      </c>
      <c r="E27" s="66">
        <v>10.199999999999999</v>
      </c>
      <c r="F27" s="66"/>
      <c r="G27" s="66">
        <v>9</v>
      </c>
      <c r="H27" s="66"/>
      <c r="I27" s="67">
        <v>53.3</v>
      </c>
    </row>
    <row r="28" spans="1:9" x14ac:dyDescent="0.35">
      <c r="A28" s="1"/>
      <c r="B28" s="54" t="s">
        <v>783</v>
      </c>
      <c r="C28" s="66">
        <v>15.8</v>
      </c>
      <c r="D28" s="66">
        <v>12.1</v>
      </c>
      <c r="E28" s="66">
        <v>8.1999999999999993</v>
      </c>
      <c r="F28" s="66"/>
      <c r="G28" s="66">
        <v>9.3000000000000007</v>
      </c>
      <c r="H28" s="66"/>
      <c r="I28" s="67">
        <v>45.4</v>
      </c>
    </row>
    <row r="29" spans="1:9" x14ac:dyDescent="0.35">
      <c r="A29" s="1"/>
      <c r="B29" s="54" t="s">
        <v>784</v>
      </c>
      <c r="C29" s="66">
        <v>15</v>
      </c>
      <c r="D29" s="66">
        <v>12.1</v>
      </c>
      <c r="E29" s="66">
        <v>9</v>
      </c>
      <c r="F29" s="66"/>
      <c r="G29" s="66">
        <v>8.9</v>
      </c>
      <c r="H29" s="66"/>
      <c r="I29" s="67">
        <v>45</v>
      </c>
    </row>
    <row r="30" spans="1:9" x14ac:dyDescent="0.35">
      <c r="A30" s="1"/>
      <c r="B30" s="54" t="s">
        <v>785</v>
      </c>
      <c r="C30" s="66">
        <v>15.4</v>
      </c>
      <c r="D30" s="66">
        <v>12.1</v>
      </c>
      <c r="E30" s="66">
        <v>8.3000000000000007</v>
      </c>
      <c r="F30" s="66"/>
      <c r="G30" s="66">
        <v>9.5</v>
      </c>
      <c r="H30" s="66"/>
      <c r="I30" s="67">
        <v>45.3</v>
      </c>
    </row>
    <row r="31" spans="1:9" x14ac:dyDescent="0.35">
      <c r="A31" s="1"/>
      <c r="B31" s="56" t="s">
        <v>786</v>
      </c>
      <c r="C31" s="68">
        <v>15.9</v>
      </c>
      <c r="D31" s="68">
        <v>12.1</v>
      </c>
      <c r="E31" s="68">
        <v>9.4</v>
      </c>
      <c r="F31" s="68"/>
      <c r="G31" s="68">
        <v>9.1999999999999993</v>
      </c>
      <c r="H31" s="68"/>
      <c r="I31" s="69">
        <v>46.6</v>
      </c>
    </row>
    <row r="32" spans="1:9" x14ac:dyDescent="0.35">
      <c r="A32" s="1"/>
      <c r="B32" s="50" t="s">
        <v>787</v>
      </c>
      <c r="C32" s="64">
        <v>15.4</v>
      </c>
      <c r="D32" s="64">
        <v>12.1</v>
      </c>
      <c r="E32" s="64">
        <v>9.5</v>
      </c>
      <c r="F32" s="64"/>
      <c r="G32" s="64">
        <v>9.4</v>
      </c>
      <c r="H32" s="64"/>
      <c r="I32" s="65">
        <v>46.4</v>
      </c>
    </row>
    <row r="33" spans="1:9" x14ac:dyDescent="0.35">
      <c r="A33" s="1"/>
      <c r="B33" s="54" t="s">
        <v>788</v>
      </c>
      <c r="C33" s="66">
        <v>15.6</v>
      </c>
      <c r="D33" s="66">
        <v>12</v>
      </c>
      <c r="E33" s="66">
        <v>7.8</v>
      </c>
      <c r="F33" s="66"/>
      <c r="G33" s="66">
        <v>9.4</v>
      </c>
      <c r="H33" s="66"/>
      <c r="I33" s="67">
        <v>44.8</v>
      </c>
    </row>
    <row r="34" spans="1:9" x14ac:dyDescent="0.35">
      <c r="A34" s="1"/>
      <c r="B34" s="54" t="s">
        <v>789</v>
      </c>
      <c r="C34" s="66">
        <v>15.4</v>
      </c>
      <c r="D34" s="66">
        <v>12</v>
      </c>
      <c r="E34" s="66">
        <v>7.2</v>
      </c>
      <c r="F34" s="66"/>
      <c r="G34" s="66">
        <v>9.4</v>
      </c>
      <c r="H34" s="66"/>
      <c r="I34" s="67">
        <v>44</v>
      </c>
    </row>
    <row r="35" spans="1:9" x14ac:dyDescent="0.35">
      <c r="A35" s="1"/>
      <c r="B35" s="54" t="s">
        <v>790</v>
      </c>
      <c r="C35" s="66">
        <v>14.9</v>
      </c>
      <c r="D35" s="66">
        <v>12</v>
      </c>
      <c r="E35" s="66">
        <v>7.4</v>
      </c>
      <c r="F35" s="66"/>
      <c r="G35" s="66">
        <v>9.5</v>
      </c>
      <c r="H35" s="66"/>
      <c r="I35" s="67">
        <v>43.8</v>
      </c>
    </row>
    <row r="36" spans="1:9" x14ac:dyDescent="0.35">
      <c r="A36" s="1"/>
      <c r="B36" s="54" t="s">
        <v>791</v>
      </c>
      <c r="C36" s="66">
        <v>15</v>
      </c>
      <c r="D36" s="66">
        <v>12</v>
      </c>
      <c r="E36" s="66">
        <v>7.9</v>
      </c>
      <c r="F36" s="66"/>
      <c r="G36" s="66">
        <v>7.8</v>
      </c>
      <c r="H36" s="66">
        <v>10.02</v>
      </c>
      <c r="I36" s="67">
        <v>52.72</v>
      </c>
    </row>
    <row r="37" spans="1:9" x14ac:dyDescent="0.35">
      <c r="A37" s="1"/>
      <c r="B37" s="54" t="s">
        <v>792</v>
      </c>
      <c r="C37" s="66">
        <v>15</v>
      </c>
      <c r="D37" s="66">
        <v>12</v>
      </c>
      <c r="E37" s="66">
        <v>8</v>
      </c>
      <c r="F37" s="66"/>
      <c r="G37" s="66">
        <v>9.6</v>
      </c>
      <c r="H37" s="66">
        <v>16.2</v>
      </c>
      <c r="I37" s="67">
        <v>60.8</v>
      </c>
    </row>
    <row r="38" spans="1:9" x14ac:dyDescent="0.35">
      <c r="A38" s="1"/>
      <c r="B38" s="54" t="s">
        <v>793</v>
      </c>
      <c r="C38" s="66">
        <v>14.5</v>
      </c>
      <c r="D38" s="66">
        <v>12</v>
      </c>
      <c r="E38" s="66">
        <v>7.2</v>
      </c>
      <c r="F38" s="66"/>
      <c r="G38" s="66">
        <v>5.9</v>
      </c>
      <c r="H38" s="66">
        <v>26.04</v>
      </c>
      <c r="I38" s="67">
        <v>65.64</v>
      </c>
    </row>
    <row r="39" spans="1:9" x14ac:dyDescent="0.35">
      <c r="A39" s="1"/>
      <c r="B39" s="56" t="s">
        <v>794</v>
      </c>
      <c r="C39" s="68">
        <v>15</v>
      </c>
      <c r="D39" s="68">
        <v>12</v>
      </c>
      <c r="E39" s="68">
        <v>8.4</v>
      </c>
      <c r="F39" s="68"/>
      <c r="G39" s="68">
        <v>7</v>
      </c>
      <c r="H39" s="68">
        <v>34.17</v>
      </c>
      <c r="I39" s="69">
        <v>76.569999999999993</v>
      </c>
    </row>
    <row r="40" spans="1:9" x14ac:dyDescent="0.35">
      <c r="A40" s="1"/>
      <c r="B40" s="50" t="s">
        <v>795</v>
      </c>
      <c r="C40" s="64">
        <v>14.8</v>
      </c>
      <c r="D40" s="64">
        <v>11.5</v>
      </c>
      <c r="E40" s="64">
        <v>7.6</v>
      </c>
      <c r="F40" s="64"/>
      <c r="G40" s="64">
        <v>7</v>
      </c>
      <c r="H40" s="64">
        <v>34.64</v>
      </c>
      <c r="I40" s="65">
        <v>75.540000000000006</v>
      </c>
    </row>
    <row r="41" spans="1:9" x14ac:dyDescent="0.35">
      <c r="A41" s="1"/>
      <c r="B41" s="54" t="s">
        <v>796</v>
      </c>
      <c r="C41" s="66">
        <v>15</v>
      </c>
      <c r="D41" s="66">
        <v>11.5</v>
      </c>
      <c r="E41" s="66">
        <v>6.7</v>
      </c>
      <c r="F41" s="66"/>
      <c r="G41" s="66">
        <v>8.4</v>
      </c>
      <c r="H41" s="66">
        <v>34.369999999999997</v>
      </c>
      <c r="I41" s="67">
        <v>75.97</v>
      </c>
    </row>
    <row r="42" spans="1:9" x14ac:dyDescent="0.35">
      <c r="A42" s="1"/>
      <c r="B42" s="54" t="s">
        <v>797</v>
      </c>
      <c r="C42" s="66">
        <v>15</v>
      </c>
      <c r="D42" s="66">
        <v>11.8</v>
      </c>
      <c r="E42" s="66">
        <v>7.6</v>
      </c>
      <c r="F42" s="66"/>
      <c r="G42" s="66">
        <v>9.5</v>
      </c>
      <c r="H42" s="66">
        <v>34.32</v>
      </c>
      <c r="I42" s="67">
        <v>78.22</v>
      </c>
    </row>
    <row r="43" spans="1:9" x14ac:dyDescent="0.35">
      <c r="A43" s="1"/>
      <c r="B43" s="54" t="s">
        <v>798</v>
      </c>
      <c r="C43" s="66">
        <v>15</v>
      </c>
      <c r="D43" s="66">
        <v>13</v>
      </c>
      <c r="E43" s="66">
        <v>8.3000000000000007</v>
      </c>
      <c r="F43" s="66"/>
      <c r="G43" s="66">
        <v>9</v>
      </c>
      <c r="H43" s="66">
        <v>34.18</v>
      </c>
      <c r="I43" s="67">
        <v>79.48</v>
      </c>
    </row>
    <row r="44" spans="1:9" x14ac:dyDescent="0.35">
      <c r="A44" s="1"/>
      <c r="B44" s="54" t="s">
        <v>799</v>
      </c>
      <c r="C44" s="66">
        <v>15</v>
      </c>
      <c r="D44" s="66">
        <v>13</v>
      </c>
      <c r="E44" s="66">
        <v>8.4</v>
      </c>
      <c r="F44" s="66"/>
      <c r="G44" s="66">
        <v>8.6</v>
      </c>
      <c r="H44" s="66">
        <v>34.1</v>
      </c>
      <c r="I44" s="67">
        <v>79.099999999999994</v>
      </c>
    </row>
    <row r="45" spans="1:9" x14ac:dyDescent="0.35">
      <c r="A45" s="1"/>
      <c r="B45" s="54" t="s">
        <v>800</v>
      </c>
      <c r="C45" s="66">
        <v>15</v>
      </c>
      <c r="D45" s="66">
        <v>13</v>
      </c>
      <c r="E45" s="66">
        <v>8.3000000000000007</v>
      </c>
      <c r="F45" s="66"/>
      <c r="G45" s="66">
        <v>9</v>
      </c>
      <c r="H45" s="66">
        <v>34.42</v>
      </c>
      <c r="I45" s="67">
        <v>79.72</v>
      </c>
    </row>
    <row r="46" spans="1:9" x14ac:dyDescent="0.35">
      <c r="A46" s="1"/>
      <c r="B46" s="54" t="s">
        <v>801</v>
      </c>
      <c r="C46" s="66">
        <v>14.8</v>
      </c>
      <c r="D46" s="66">
        <v>13</v>
      </c>
      <c r="E46" s="66">
        <v>9.6</v>
      </c>
      <c r="F46" s="66"/>
      <c r="G46" s="66">
        <v>9.3000000000000007</v>
      </c>
      <c r="H46" s="66">
        <v>34.4</v>
      </c>
      <c r="I46" s="67">
        <v>81.099999999999994</v>
      </c>
    </row>
    <row r="47" spans="1:9" x14ac:dyDescent="0.35">
      <c r="A47" s="1"/>
      <c r="B47" s="56" t="s">
        <v>802</v>
      </c>
      <c r="C47" s="68">
        <v>14.8</v>
      </c>
      <c r="D47" s="68">
        <v>13</v>
      </c>
      <c r="E47" s="68">
        <v>8.1999999999999993</v>
      </c>
      <c r="F47" s="68"/>
      <c r="G47" s="68">
        <v>9.3000000000000007</v>
      </c>
      <c r="H47" s="68">
        <v>34.32</v>
      </c>
      <c r="I47" s="69">
        <v>79.62</v>
      </c>
    </row>
    <row r="48" spans="1:9" x14ac:dyDescent="0.35">
      <c r="A48" s="1"/>
      <c r="B48" s="50" t="s">
        <v>803</v>
      </c>
      <c r="C48" s="64">
        <v>15</v>
      </c>
      <c r="D48" s="64">
        <v>13</v>
      </c>
      <c r="E48" s="64">
        <v>7.7</v>
      </c>
      <c r="F48" s="64"/>
      <c r="G48" s="64">
        <v>9.1999999999999993</v>
      </c>
      <c r="H48" s="64">
        <v>34.25</v>
      </c>
      <c r="I48" s="65">
        <v>79.150000000000006</v>
      </c>
    </row>
    <row r="49" spans="1:9" x14ac:dyDescent="0.35">
      <c r="A49" s="1"/>
      <c r="B49" s="54" t="s">
        <v>804</v>
      </c>
      <c r="C49" s="66">
        <v>15</v>
      </c>
      <c r="D49" s="66">
        <v>13.1</v>
      </c>
      <c r="E49" s="66">
        <v>7.9</v>
      </c>
      <c r="F49" s="66"/>
      <c r="G49" s="66">
        <v>9.4</v>
      </c>
      <c r="H49" s="66">
        <v>34.159999999999997</v>
      </c>
      <c r="I49" s="67">
        <v>79.56</v>
      </c>
    </row>
    <row r="50" spans="1:9" x14ac:dyDescent="0.35">
      <c r="A50" s="1"/>
      <c r="B50" s="54" t="s">
        <v>805</v>
      </c>
      <c r="C50" s="66">
        <v>15.9</v>
      </c>
      <c r="D50" s="66">
        <v>13</v>
      </c>
      <c r="E50" s="66">
        <v>8.6</v>
      </c>
      <c r="F50" s="66"/>
      <c r="G50" s="66">
        <v>8.3000000000000007</v>
      </c>
      <c r="H50" s="66">
        <v>34.68</v>
      </c>
      <c r="I50" s="67">
        <v>80.48</v>
      </c>
    </row>
    <row r="51" spans="1:9" x14ac:dyDescent="0.35">
      <c r="A51" s="1"/>
      <c r="B51" s="54" t="s">
        <v>806</v>
      </c>
      <c r="C51" s="66">
        <v>15.5</v>
      </c>
      <c r="D51" s="66">
        <v>13.1</v>
      </c>
      <c r="E51" s="66">
        <v>9.6999999999999993</v>
      </c>
      <c r="F51" s="66"/>
      <c r="G51" s="66">
        <v>8.4</v>
      </c>
      <c r="H51" s="66">
        <v>33.57</v>
      </c>
      <c r="I51" s="67">
        <v>80.27</v>
      </c>
    </row>
    <row r="52" spans="1:9" x14ac:dyDescent="0.35">
      <c r="A52" s="1"/>
      <c r="B52" s="54" t="s">
        <v>807</v>
      </c>
      <c r="C52" s="66">
        <v>15</v>
      </c>
      <c r="D52" s="66">
        <v>13.1</v>
      </c>
      <c r="E52" s="66">
        <v>8.1</v>
      </c>
      <c r="F52" s="66"/>
      <c r="G52" s="66">
        <v>9.3000000000000007</v>
      </c>
      <c r="H52" s="66">
        <v>34.229999999999997</v>
      </c>
      <c r="I52" s="67">
        <v>79.73</v>
      </c>
    </row>
    <row r="53" spans="1:9" x14ac:dyDescent="0.35">
      <c r="A53" s="1"/>
      <c r="B53" s="54" t="s">
        <v>808</v>
      </c>
      <c r="C53" s="66">
        <v>14</v>
      </c>
      <c r="D53" s="66">
        <v>13.1</v>
      </c>
      <c r="E53" s="66">
        <v>8.5</v>
      </c>
      <c r="F53" s="66"/>
      <c r="G53" s="66">
        <v>9.1999999999999993</v>
      </c>
      <c r="H53" s="66">
        <v>34.340000000000003</v>
      </c>
      <c r="I53" s="67">
        <v>79.14</v>
      </c>
    </row>
    <row r="54" spans="1:9" x14ac:dyDescent="0.35">
      <c r="A54" s="1"/>
      <c r="B54" s="54" t="s">
        <v>809</v>
      </c>
      <c r="C54" s="66">
        <v>15.3</v>
      </c>
      <c r="D54" s="66">
        <v>13.1</v>
      </c>
      <c r="E54" s="66">
        <v>8.6999999999999993</v>
      </c>
      <c r="F54" s="66"/>
      <c r="G54" s="66">
        <v>8.8000000000000007</v>
      </c>
      <c r="H54" s="66">
        <v>34.380000000000003</v>
      </c>
      <c r="I54" s="67">
        <v>80.28</v>
      </c>
    </row>
    <row r="55" spans="1:9" x14ac:dyDescent="0.35">
      <c r="A55" s="1"/>
      <c r="B55" s="56" t="s">
        <v>1031</v>
      </c>
      <c r="C55" s="68">
        <v>14.8</v>
      </c>
      <c r="D55" s="68">
        <v>13.1</v>
      </c>
      <c r="E55" s="68">
        <v>8.1</v>
      </c>
      <c r="F55" s="68"/>
      <c r="G55" s="68">
        <v>8.9</v>
      </c>
      <c r="H55" s="68">
        <v>34.4</v>
      </c>
      <c r="I55" s="69">
        <v>79.3</v>
      </c>
    </row>
    <row r="56" spans="1:9" ht="15.5" x14ac:dyDescent="0.35">
      <c r="A56" s="1"/>
      <c r="B56" s="70" t="s">
        <v>1032</v>
      </c>
      <c r="C56" s="71">
        <v>367.05</v>
      </c>
      <c r="D56" s="71">
        <v>351.5</v>
      </c>
      <c r="E56" s="71">
        <v>200</v>
      </c>
      <c r="F56" s="71">
        <v>0</v>
      </c>
      <c r="G56" s="71">
        <v>213.3</v>
      </c>
      <c r="H56" s="71">
        <v>317.59500000000003</v>
      </c>
      <c r="I56" s="71">
        <v>1449.4449999999999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32" width="13" customWidth="1"/>
    <col min="33" max="33" width="21" customWidth="1"/>
  </cols>
  <sheetData>
    <row r="1" spans="1:3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5">
      <c r="A3" s="1"/>
      <c r="B3" s="196" t="s">
        <v>1040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8" x14ac:dyDescent="0.4">
      <c r="A5" s="1"/>
      <c r="B5" s="2" t="s">
        <v>1041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3" customHeight="1" x14ac:dyDescent="0.35">
      <c r="A6" s="1"/>
      <c r="B6" s="200" t="s">
        <v>3</v>
      </c>
      <c r="C6" s="200" t="s">
        <v>88</v>
      </c>
      <c r="D6" s="200" t="s">
        <v>1042</v>
      </c>
      <c r="E6" s="200" t="s">
        <v>1043</v>
      </c>
      <c r="F6" s="214" t="s">
        <v>1044</v>
      </c>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c r="AF6" s="214"/>
      <c r="AG6" s="214"/>
    </row>
    <row r="7" spans="1:33" ht="23" customHeight="1" x14ac:dyDescent="0.35">
      <c r="A7" s="1"/>
      <c r="B7" s="200"/>
      <c r="C7" s="200"/>
      <c r="D7" s="200"/>
      <c r="E7" s="200"/>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v>27</v>
      </c>
      <c r="AG7" s="72" t="s">
        <v>914</v>
      </c>
    </row>
    <row r="8" spans="1:33" x14ac:dyDescent="0.35">
      <c r="A8" s="1"/>
      <c r="B8" s="73" t="s">
        <v>595</v>
      </c>
      <c r="C8" s="73" t="s">
        <v>989</v>
      </c>
      <c r="D8" s="73" t="s">
        <v>1045</v>
      </c>
      <c r="E8" s="74" t="s">
        <v>547</v>
      </c>
      <c r="F8" s="75"/>
      <c r="G8" s="75"/>
      <c r="H8" s="75">
        <v>170.35</v>
      </c>
      <c r="I8" s="75">
        <v>353.4</v>
      </c>
      <c r="J8" s="75">
        <v>378.6</v>
      </c>
      <c r="K8" s="75">
        <v>316.89999999999998</v>
      </c>
      <c r="L8" s="75">
        <v>381.15</v>
      </c>
      <c r="M8" s="75">
        <v>377</v>
      </c>
      <c r="N8" s="75">
        <v>377.5</v>
      </c>
      <c r="O8" s="75">
        <v>351.85</v>
      </c>
      <c r="P8" s="75">
        <v>356.25</v>
      </c>
      <c r="Q8" s="75">
        <v>366.45</v>
      </c>
      <c r="R8" s="75">
        <v>360</v>
      </c>
      <c r="S8" s="75">
        <v>359.5</v>
      </c>
      <c r="T8" s="75">
        <v>359.95</v>
      </c>
      <c r="U8" s="75">
        <v>360.45</v>
      </c>
      <c r="V8" s="75">
        <v>268.64999999999998</v>
      </c>
      <c r="W8" s="75">
        <v>309.85000000000002</v>
      </c>
      <c r="X8" s="75">
        <v>256.3</v>
      </c>
      <c r="Y8" s="75">
        <v>352.65</v>
      </c>
      <c r="Z8" s="75">
        <v>345.2</v>
      </c>
      <c r="AA8" s="75">
        <v>352.3</v>
      </c>
      <c r="AB8" s="75">
        <v>362.65</v>
      </c>
      <c r="AC8" s="75">
        <v>339.7</v>
      </c>
      <c r="AD8" s="75">
        <v>368.45</v>
      </c>
      <c r="AE8" s="75">
        <v>361.65</v>
      </c>
      <c r="AF8" s="75">
        <v>367.05</v>
      </c>
      <c r="AG8" s="75">
        <v>8553.7999999999993</v>
      </c>
    </row>
    <row r="9" spans="1:33" x14ac:dyDescent="0.35">
      <c r="A9" s="1"/>
      <c r="B9" s="73" t="s">
        <v>596</v>
      </c>
      <c r="C9" s="73" t="s">
        <v>1046</v>
      </c>
      <c r="D9" s="73" t="s">
        <v>1047</v>
      </c>
      <c r="E9" s="74" t="s">
        <v>547</v>
      </c>
      <c r="F9" s="75">
        <v>450.6</v>
      </c>
      <c r="G9" s="75">
        <v>441.4</v>
      </c>
      <c r="H9" s="75">
        <v>362.5</v>
      </c>
      <c r="I9" s="75">
        <v>292.64999999999998</v>
      </c>
      <c r="J9" s="75">
        <v>440.5</v>
      </c>
      <c r="K9" s="75">
        <v>431.95</v>
      </c>
      <c r="L9" s="75">
        <v>406.45</v>
      </c>
      <c r="M9" s="75">
        <v>448.05</v>
      </c>
      <c r="N9" s="75">
        <v>445.6</v>
      </c>
      <c r="O9" s="75">
        <v>441.35</v>
      </c>
      <c r="P9" s="75">
        <v>441.15</v>
      </c>
      <c r="Q9" s="75">
        <v>455.8</v>
      </c>
      <c r="R9" s="75">
        <v>454.8</v>
      </c>
      <c r="S9" s="75">
        <v>455.45</v>
      </c>
      <c r="T9" s="75">
        <v>454.55</v>
      </c>
      <c r="U9" s="75">
        <v>329.7</v>
      </c>
      <c r="V9" s="75">
        <v>338.55</v>
      </c>
      <c r="W9" s="75">
        <v>404.3</v>
      </c>
      <c r="X9" s="75">
        <v>313.14999999999998</v>
      </c>
      <c r="Y9" s="75">
        <v>395.65</v>
      </c>
      <c r="Z9" s="75"/>
      <c r="AA9" s="75">
        <v>316.85000000000002</v>
      </c>
      <c r="AB9" s="75">
        <v>440.6</v>
      </c>
      <c r="AC9" s="75">
        <v>392.1</v>
      </c>
      <c r="AD9" s="75">
        <v>409.5</v>
      </c>
      <c r="AE9" s="75">
        <v>441.15</v>
      </c>
      <c r="AF9" s="75">
        <v>351.5</v>
      </c>
      <c r="AG9" s="75">
        <v>10555.85</v>
      </c>
    </row>
    <row r="10" spans="1:33" x14ac:dyDescent="0.35">
      <c r="A10" s="1"/>
      <c r="B10" s="73" t="s">
        <v>597</v>
      </c>
      <c r="C10" s="73" t="s">
        <v>1048</v>
      </c>
      <c r="D10" s="73" t="s">
        <v>88</v>
      </c>
      <c r="E10" s="74" t="s">
        <v>547</v>
      </c>
      <c r="F10" s="75">
        <v>65</v>
      </c>
      <c r="G10" s="75">
        <v>182.75</v>
      </c>
      <c r="H10" s="75">
        <v>189.45</v>
      </c>
      <c r="I10" s="75">
        <v>192.6</v>
      </c>
      <c r="J10" s="75">
        <v>192.3</v>
      </c>
      <c r="K10" s="75">
        <v>195.4</v>
      </c>
      <c r="L10" s="75">
        <v>190.05</v>
      </c>
      <c r="M10" s="75">
        <v>191.07</v>
      </c>
      <c r="N10" s="75">
        <v>188.25899999999999</v>
      </c>
      <c r="O10" s="75">
        <v>188.35</v>
      </c>
      <c r="P10" s="75">
        <v>163.25</v>
      </c>
      <c r="Q10" s="75">
        <v>178.45</v>
      </c>
      <c r="R10" s="75">
        <v>181.2</v>
      </c>
      <c r="S10" s="75">
        <v>187.6</v>
      </c>
      <c r="T10" s="75">
        <v>187.63</v>
      </c>
      <c r="U10" s="75">
        <v>177.1</v>
      </c>
      <c r="V10" s="75">
        <v>178.9</v>
      </c>
      <c r="W10" s="75">
        <v>190.9</v>
      </c>
      <c r="X10" s="75">
        <v>190.1</v>
      </c>
      <c r="Y10" s="75">
        <v>189.505</v>
      </c>
      <c r="Z10" s="75">
        <v>176.3</v>
      </c>
      <c r="AA10" s="75">
        <v>190.18</v>
      </c>
      <c r="AB10" s="75">
        <v>185.9</v>
      </c>
      <c r="AC10" s="75">
        <v>190.95</v>
      </c>
      <c r="AD10" s="75">
        <v>194.9</v>
      </c>
      <c r="AE10" s="75">
        <v>201.15</v>
      </c>
      <c r="AF10" s="75">
        <v>200</v>
      </c>
      <c r="AG10" s="75">
        <v>4939.2439999999997</v>
      </c>
    </row>
    <row r="11" spans="1:33" x14ac:dyDescent="0.35">
      <c r="A11" s="1"/>
      <c r="B11" s="73" t="s">
        <v>598</v>
      </c>
      <c r="C11" s="73" t="s">
        <v>992</v>
      </c>
      <c r="D11" s="73" t="s">
        <v>88</v>
      </c>
      <c r="E11" s="74" t="s">
        <v>547</v>
      </c>
      <c r="F11" s="75">
        <v>265.39999999999998</v>
      </c>
      <c r="G11" s="75">
        <v>262.89999999999998</v>
      </c>
      <c r="H11" s="75">
        <v>263.3</v>
      </c>
      <c r="I11" s="75">
        <v>263.25</v>
      </c>
      <c r="J11" s="75">
        <v>256.2</v>
      </c>
      <c r="K11" s="75">
        <v>217.7</v>
      </c>
      <c r="L11" s="75">
        <v>264.45</v>
      </c>
      <c r="M11" s="75">
        <v>260.7</v>
      </c>
      <c r="N11" s="75">
        <v>258.43290000000002</v>
      </c>
      <c r="O11" s="75">
        <v>259.25</v>
      </c>
      <c r="P11" s="75">
        <v>247.11025000000001</v>
      </c>
      <c r="Q11" s="75">
        <v>259.60000000000002</v>
      </c>
      <c r="R11" s="75">
        <v>253.75</v>
      </c>
      <c r="S11" s="75">
        <v>68.599999999999994</v>
      </c>
      <c r="T11" s="75">
        <v>207.03</v>
      </c>
      <c r="U11" s="75">
        <v>260.13855000000001</v>
      </c>
      <c r="V11" s="75">
        <v>264.75</v>
      </c>
      <c r="W11" s="75">
        <v>263.57</v>
      </c>
      <c r="X11" s="75">
        <v>260.39999999999998</v>
      </c>
      <c r="Y11" s="75">
        <v>263.245</v>
      </c>
      <c r="Z11" s="75">
        <v>250.5</v>
      </c>
      <c r="AA11" s="75">
        <v>264.25</v>
      </c>
      <c r="AB11" s="75">
        <v>261.94499999999999</v>
      </c>
      <c r="AC11" s="75">
        <v>261.25</v>
      </c>
      <c r="AD11" s="75">
        <v>233.4</v>
      </c>
      <c r="AE11" s="75">
        <v>10</v>
      </c>
      <c r="AF11" s="75"/>
      <c r="AG11" s="75">
        <v>6201.1216999999997</v>
      </c>
    </row>
    <row r="12" spans="1:33" x14ac:dyDescent="0.35">
      <c r="A12" s="1"/>
      <c r="B12" s="73" t="s">
        <v>583</v>
      </c>
      <c r="C12" s="73" t="s">
        <v>917</v>
      </c>
      <c r="D12" s="73" t="s">
        <v>88</v>
      </c>
      <c r="E12" s="74" t="s">
        <v>546</v>
      </c>
      <c r="F12" s="75">
        <v>367.55</v>
      </c>
      <c r="G12" s="75">
        <v>339.7</v>
      </c>
      <c r="H12" s="75">
        <v>358.95</v>
      </c>
      <c r="I12" s="75">
        <v>369.8</v>
      </c>
      <c r="J12" s="75">
        <v>342.05</v>
      </c>
      <c r="K12" s="75">
        <v>283.64999999999998</v>
      </c>
      <c r="L12" s="75">
        <v>355.65</v>
      </c>
      <c r="M12" s="75">
        <v>334</v>
      </c>
      <c r="N12" s="75">
        <v>317.14999999999998</v>
      </c>
      <c r="O12" s="75">
        <v>367.75</v>
      </c>
      <c r="P12" s="75">
        <v>363.55</v>
      </c>
      <c r="Q12" s="75">
        <v>369.95</v>
      </c>
      <c r="R12" s="75">
        <v>370.5</v>
      </c>
      <c r="S12" s="75">
        <v>389.45</v>
      </c>
      <c r="T12" s="75">
        <v>393.15</v>
      </c>
      <c r="U12" s="75">
        <v>412.55</v>
      </c>
      <c r="V12" s="75">
        <v>450.25</v>
      </c>
      <c r="W12" s="75">
        <v>456.8</v>
      </c>
      <c r="X12" s="75">
        <v>408.85</v>
      </c>
      <c r="Y12" s="75">
        <v>453.9</v>
      </c>
      <c r="Z12" s="75">
        <v>424.65</v>
      </c>
      <c r="AA12" s="75">
        <v>368.15</v>
      </c>
      <c r="AB12" s="75">
        <v>393.75</v>
      </c>
      <c r="AC12" s="75">
        <v>371.65</v>
      </c>
      <c r="AD12" s="75">
        <v>365.05</v>
      </c>
      <c r="AE12" s="75">
        <v>387.4</v>
      </c>
      <c r="AF12" s="75">
        <v>385.55</v>
      </c>
      <c r="AG12" s="75">
        <v>10201.4</v>
      </c>
    </row>
    <row r="13" spans="1:33" x14ac:dyDescent="0.35">
      <c r="A13" s="1"/>
      <c r="B13" s="73" t="s">
        <v>584</v>
      </c>
      <c r="C13" s="73" t="s">
        <v>919</v>
      </c>
      <c r="D13" s="73" t="s">
        <v>88</v>
      </c>
      <c r="E13" s="74" t="s">
        <v>546</v>
      </c>
      <c r="F13" s="75">
        <v>33.450000000000003</v>
      </c>
      <c r="G13" s="75">
        <v>27.85</v>
      </c>
      <c r="H13" s="75">
        <v>35</v>
      </c>
      <c r="I13" s="75">
        <v>44.1</v>
      </c>
      <c r="J13" s="75">
        <v>33.1</v>
      </c>
      <c r="K13" s="75">
        <v>29.6</v>
      </c>
      <c r="L13" s="75">
        <v>31.75</v>
      </c>
      <c r="M13" s="75">
        <v>29.05</v>
      </c>
      <c r="N13" s="75">
        <v>27.9</v>
      </c>
      <c r="O13" s="75">
        <v>38.9</v>
      </c>
      <c r="P13" s="75">
        <v>42.95</v>
      </c>
      <c r="Q13" s="75">
        <v>23.2</v>
      </c>
      <c r="R13" s="75">
        <v>40.25</v>
      </c>
      <c r="S13" s="75">
        <v>37.5</v>
      </c>
      <c r="T13" s="75">
        <v>35.450000000000003</v>
      </c>
      <c r="U13" s="75">
        <v>33.450000000000003</v>
      </c>
      <c r="V13" s="75">
        <v>55.35</v>
      </c>
      <c r="W13" s="75">
        <v>63.55</v>
      </c>
      <c r="X13" s="75">
        <v>55.05</v>
      </c>
      <c r="Y13" s="75">
        <v>58.86</v>
      </c>
      <c r="Z13" s="75">
        <v>60.4</v>
      </c>
      <c r="AA13" s="75">
        <v>48</v>
      </c>
      <c r="AB13" s="75">
        <v>60</v>
      </c>
      <c r="AC13" s="75">
        <v>59.55</v>
      </c>
      <c r="AD13" s="75">
        <v>51.1</v>
      </c>
      <c r="AE13" s="75">
        <v>50.05</v>
      </c>
      <c r="AF13" s="75">
        <v>62.7</v>
      </c>
      <c r="AG13" s="75">
        <v>1168.1099999999999</v>
      </c>
    </row>
    <row r="14" spans="1:33" x14ac:dyDescent="0.35">
      <c r="A14" s="1"/>
      <c r="B14" s="73" t="s">
        <v>585</v>
      </c>
      <c r="C14" s="73" t="s">
        <v>994</v>
      </c>
      <c r="D14" s="73" t="s">
        <v>88</v>
      </c>
      <c r="E14" s="74" t="s">
        <v>546</v>
      </c>
      <c r="F14" s="75">
        <v>7.2</v>
      </c>
      <c r="G14" s="75">
        <v>8.9</v>
      </c>
      <c r="H14" s="75">
        <v>2.1</v>
      </c>
      <c r="I14" s="75"/>
      <c r="J14" s="75"/>
      <c r="K14" s="75"/>
      <c r="L14" s="75">
        <v>4.55</v>
      </c>
      <c r="M14" s="75">
        <v>9.6</v>
      </c>
      <c r="N14" s="75">
        <v>9.6</v>
      </c>
      <c r="O14" s="75">
        <v>2.75</v>
      </c>
      <c r="P14" s="75"/>
      <c r="Q14" s="75"/>
      <c r="R14" s="75"/>
      <c r="S14" s="75">
        <v>6.55</v>
      </c>
      <c r="T14" s="75">
        <v>9.6</v>
      </c>
      <c r="U14" s="75">
        <v>9.5</v>
      </c>
      <c r="V14" s="75">
        <v>2.75</v>
      </c>
      <c r="W14" s="75"/>
      <c r="X14" s="75"/>
      <c r="Y14" s="75"/>
      <c r="Z14" s="75">
        <v>6.75</v>
      </c>
      <c r="AA14" s="75">
        <v>9.6</v>
      </c>
      <c r="AB14" s="75">
        <v>9.6</v>
      </c>
      <c r="AC14" s="75">
        <v>2.75</v>
      </c>
      <c r="AD14" s="75"/>
      <c r="AE14" s="75"/>
      <c r="AF14" s="75"/>
      <c r="AG14" s="75">
        <v>101.8</v>
      </c>
    </row>
    <row r="15" spans="1:33" x14ac:dyDescent="0.35">
      <c r="A15" s="1"/>
      <c r="B15" s="73" t="s">
        <v>593</v>
      </c>
      <c r="C15" s="73" t="s">
        <v>995</v>
      </c>
      <c r="D15" s="73" t="s">
        <v>88</v>
      </c>
      <c r="E15" s="74" t="s">
        <v>547</v>
      </c>
      <c r="F15" s="75">
        <v>94.65</v>
      </c>
      <c r="G15" s="75">
        <v>162.69999999999999</v>
      </c>
      <c r="H15" s="75">
        <v>223.25</v>
      </c>
      <c r="I15" s="75">
        <v>234.55</v>
      </c>
      <c r="J15" s="75">
        <v>223.85</v>
      </c>
      <c r="K15" s="75">
        <v>164.3</v>
      </c>
      <c r="L15" s="75">
        <v>217</v>
      </c>
      <c r="M15" s="75">
        <v>224.35</v>
      </c>
      <c r="N15" s="75">
        <v>224.45</v>
      </c>
      <c r="O15" s="75">
        <v>223.65</v>
      </c>
      <c r="P15" s="75">
        <v>225.85</v>
      </c>
      <c r="Q15" s="75">
        <v>222.95</v>
      </c>
      <c r="R15" s="75">
        <v>213.05</v>
      </c>
      <c r="S15" s="75">
        <v>221.7</v>
      </c>
      <c r="T15" s="75">
        <v>199.4</v>
      </c>
      <c r="U15" s="75">
        <v>222.25</v>
      </c>
      <c r="V15" s="75">
        <v>222.2</v>
      </c>
      <c r="W15" s="75">
        <v>223.6</v>
      </c>
      <c r="X15" s="75">
        <v>222.5</v>
      </c>
      <c r="Y15" s="75">
        <v>211.65</v>
      </c>
      <c r="Z15" s="75">
        <v>217.8</v>
      </c>
      <c r="AA15" s="75">
        <v>230.2</v>
      </c>
      <c r="AB15" s="75">
        <v>216.75</v>
      </c>
      <c r="AC15" s="75">
        <v>178.65</v>
      </c>
      <c r="AD15" s="75">
        <v>221.15</v>
      </c>
      <c r="AE15" s="75">
        <v>221.45</v>
      </c>
      <c r="AF15" s="75">
        <v>213.3</v>
      </c>
      <c r="AG15" s="75">
        <v>5677.2</v>
      </c>
    </row>
    <row r="16" spans="1:33" x14ac:dyDescent="0.35">
      <c r="A16" s="1"/>
      <c r="B16" s="73" t="s">
        <v>554</v>
      </c>
      <c r="C16" s="73" t="s">
        <v>920</v>
      </c>
      <c r="D16" s="73" t="s">
        <v>88</v>
      </c>
      <c r="E16" s="74" t="s">
        <v>546</v>
      </c>
      <c r="F16" s="75">
        <v>2674.85</v>
      </c>
      <c r="G16" s="75">
        <v>2542.3000000000002</v>
      </c>
      <c r="H16" s="75">
        <v>2536.1</v>
      </c>
      <c r="I16" s="75">
        <v>2631.65</v>
      </c>
      <c r="J16" s="75">
        <v>3175.4</v>
      </c>
      <c r="K16" s="75">
        <v>3261.8</v>
      </c>
      <c r="L16" s="75">
        <v>3113.4</v>
      </c>
      <c r="M16" s="75">
        <v>2920.2</v>
      </c>
      <c r="N16" s="75">
        <v>2747.55</v>
      </c>
      <c r="O16" s="75">
        <v>3272.3</v>
      </c>
      <c r="P16" s="75">
        <v>3714.2</v>
      </c>
      <c r="Q16" s="75">
        <v>3457</v>
      </c>
      <c r="R16" s="75">
        <v>3345.7</v>
      </c>
      <c r="S16" s="75">
        <v>3113.5</v>
      </c>
      <c r="T16" s="75">
        <v>3094.6</v>
      </c>
      <c r="U16" s="75">
        <v>2890</v>
      </c>
      <c r="V16" s="75">
        <v>3289.6</v>
      </c>
      <c r="W16" s="75">
        <v>3519.55</v>
      </c>
      <c r="X16" s="75">
        <v>3544.5</v>
      </c>
      <c r="Y16" s="75">
        <v>4032.55</v>
      </c>
      <c r="Z16" s="75">
        <v>3972.4</v>
      </c>
      <c r="AA16" s="75">
        <v>3683.15</v>
      </c>
      <c r="AB16" s="75">
        <v>3333.3</v>
      </c>
      <c r="AC16" s="75">
        <v>3798.1</v>
      </c>
      <c r="AD16" s="75">
        <v>3457.25</v>
      </c>
      <c r="AE16" s="75">
        <v>3230.6</v>
      </c>
      <c r="AF16" s="75">
        <v>3315.8</v>
      </c>
      <c r="AG16" s="75">
        <v>87667.35</v>
      </c>
    </row>
    <row r="17" spans="1:33" x14ac:dyDescent="0.35">
      <c r="A17" s="1"/>
      <c r="B17" s="73" t="s">
        <v>559</v>
      </c>
      <c r="C17" s="73" t="s">
        <v>921</v>
      </c>
      <c r="D17" s="73" t="s">
        <v>88</v>
      </c>
      <c r="E17" s="74" t="s">
        <v>546</v>
      </c>
      <c r="F17" s="75">
        <v>300.85000000000002</v>
      </c>
      <c r="G17" s="75">
        <v>290.10000000000002</v>
      </c>
      <c r="H17" s="75">
        <v>293.45</v>
      </c>
      <c r="I17" s="75">
        <v>292.8</v>
      </c>
      <c r="J17" s="75">
        <v>112.9</v>
      </c>
      <c r="K17" s="75">
        <v>292.8</v>
      </c>
      <c r="L17" s="75">
        <v>292.75</v>
      </c>
      <c r="M17" s="75">
        <v>286.10000000000002</v>
      </c>
      <c r="N17" s="75">
        <v>292.8</v>
      </c>
      <c r="O17" s="75">
        <v>292.8</v>
      </c>
      <c r="P17" s="75">
        <v>292.8</v>
      </c>
      <c r="Q17" s="75">
        <v>292.8</v>
      </c>
      <c r="R17" s="75">
        <v>292.8</v>
      </c>
      <c r="S17" s="75">
        <v>319.45</v>
      </c>
      <c r="T17" s="75">
        <v>372.05</v>
      </c>
      <c r="U17" s="75">
        <v>147.55000000000001</v>
      </c>
      <c r="V17" s="75">
        <v>290.39999999999998</v>
      </c>
      <c r="W17" s="75">
        <v>290.39999999999998</v>
      </c>
      <c r="X17" s="75">
        <v>344.95</v>
      </c>
      <c r="Y17" s="75">
        <v>446.4</v>
      </c>
      <c r="Z17" s="75">
        <v>446.1</v>
      </c>
      <c r="AA17" s="75">
        <v>443.2</v>
      </c>
      <c r="AB17" s="75">
        <v>445.30416000000002</v>
      </c>
      <c r="AC17" s="75">
        <v>447.3</v>
      </c>
      <c r="AD17" s="75">
        <v>451.2</v>
      </c>
      <c r="AE17" s="75">
        <v>451.2</v>
      </c>
      <c r="AF17" s="75">
        <v>451.2</v>
      </c>
      <c r="AG17" s="75">
        <v>8972.4541599999993</v>
      </c>
    </row>
    <row r="18" spans="1:33" x14ac:dyDescent="0.35">
      <c r="A18" s="1"/>
      <c r="B18" s="73" t="s">
        <v>561</v>
      </c>
      <c r="C18" s="73" t="s">
        <v>1049</v>
      </c>
      <c r="D18" s="73" t="s">
        <v>88</v>
      </c>
      <c r="E18" s="74" t="s">
        <v>546</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v>0</v>
      </c>
    </row>
    <row r="19" spans="1:33" x14ac:dyDescent="0.35">
      <c r="A19" s="1"/>
      <c r="B19" s="73" t="s">
        <v>561</v>
      </c>
      <c r="C19" s="73" t="s">
        <v>1050</v>
      </c>
      <c r="D19" s="73" t="s">
        <v>88</v>
      </c>
      <c r="E19" s="74" t="s">
        <v>546</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v>0</v>
      </c>
    </row>
    <row r="20" spans="1:33" x14ac:dyDescent="0.35">
      <c r="A20" s="1"/>
      <c r="B20" s="73" t="s">
        <v>557</v>
      </c>
      <c r="C20" s="73" t="s">
        <v>922</v>
      </c>
      <c r="D20" s="73" t="s">
        <v>88</v>
      </c>
      <c r="E20" s="74" t="s">
        <v>546</v>
      </c>
      <c r="F20" s="75">
        <v>2784.45</v>
      </c>
      <c r="G20" s="75">
        <v>3406</v>
      </c>
      <c r="H20" s="75">
        <v>3550.95</v>
      </c>
      <c r="I20" s="75">
        <v>3331.35</v>
      </c>
      <c r="J20" s="75">
        <v>2767.95</v>
      </c>
      <c r="K20" s="75">
        <v>2249.75</v>
      </c>
      <c r="L20" s="75">
        <v>2232.9749999999999</v>
      </c>
      <c r="M20" s="75">
        <v>2605.5500000000002</v>
      </c>
      <c r="N20" s="75">
        <v>2207.1</v>
      </c>
      <c r="O20" s="75">
        <v>3315.95</v>
      </c>
      <c r="P20" s="75">
        <v>3202.35</v>
      </c>
      <c r="Q20" s="75">
        <v>3425.15</v>
      </c>
      <c r="R20" s="75">
        <v>2994.25</v>
      </c>
      <c r="S20" s="75">
        <v>3124.3</v>
      </c>
      <c r="T20" s="75">
        <v>2816.7</v>
      </c>
      <c r="U20" s="75">
        <v>3615.9</v>
      </c>
      <c r="V20" s="75">
        <v>3619.85</v>
      </c>
      <c r="W20" s="75">
        <v>3631.8</v>
      </c>
      <c r="X20" s="75">
        <v>3407.25</v>
      </c>
      <c r="Y20" s="75">
        <v>3634.9</v>
      </c>
      <c r="Z20" s="75">
        <v>3584.45</v>
      </c>
      <c r="AA20" s="75">
        <v>3551.0450000000001</v>
      </c>
      <c r="AB20" s="75">
        <v>3527.35</v>
      </c>
      <c r="AC20" s="75">
        <v>3300.85</v>
      </c>
      <c r="AD20" s="75">
        <v>3111.7</v>
      </c>
      <c r="AE20" s="75">
        <v>3234.7</v>
      </c>
      <c r="AF20" s="75">
        <v>3330.55</v>
      </c>
      <c r="AG20" s="75">
        <v>85565.119999999995</v>
      </c>
    </row>
    <row r="21" spans="1:33" x14ac:dyDescent="0.35">
      <c r="A21" s="1"/>
      <c r="B21" s="73" t="s">
        <v>557</v>
      </c>
      <c r="C21" s="73" t="s">
        <v>923</v>
      </c>
      <c r="D21" s="73" t="s">
        <v>88</v>
      </c>
      <c r="E21" s="74" t="s">
        <v>546</v>
      </c>
      <c r="F21" s="75">
        <v>540.45000000000005</v>
      </c>
      <c r="G21" s="75">
        <v>351.05</v>
      </c>
      <c r="H21" s="75">
        <v>750</v>
      </c>
      <c r="I21" s="75">
        <v>684.9</v>
      </c>
      <c r="J21" s="75">
        <v>580.5</v>
      </c>
      <c r="K21" s="75">
        <v>433.2</v>
      </c>
      <c r="L21" s="75">
        <v>520.13</v>
      </c>
      <c r="M21" s="75">
        <v>575.35</v>
      </c>
      <c r="N21" s="75">
        <v>532.79999999999995</v>
      </c>
      <c r="O21" s="75">
        <v>737.35</v>
      </c>
      <c r="P21" s="75">
        <v>721.45</v>
      </c>
      <c r="Q21" s="75">
        <v>707.95</v>
      </c>
      <c r="R21" s="75">
        <v>658.4</v>
      </c>
      <c r="S21" s="75">
        <v>636.5</v>
      </c>
      <c r="T21" s="75">
        <v>458.7</v>
      </c>
      <c r="U21" s="75">
        <v>752.8</v>
      </c>
      <c r="V21" s="75">
        <v>710.65</v>
      </c>
      <c r="W21" s="75">
        <v>660.95</v>
      </c>
      <c r="X21" s="75">
        <v>742.5</v>
      </c>
      <c r="Y21" s="75">
        <v>733.65</v>
      </c>
      <c r="Z21" s="75">
        <v>724.25</v>
      </c>
      <c r="AA21" s="75">
        <v>689.03</v>
      </c>
      <c r="AB21" s="75">
        <v>896.15</v>
      </c>
      <c r="AC21" s="75">
        <v>790.3</v>
      </c>
      <c r="AD21" s="75">
        <v>703.65</v>
      </c>
      <c r="AE21" s="75">
        <v>712.8</v>
      </c>
      <c r="AF21" s="75">
        <v>686.7</v>
      </c>
      <c r="AG21" s="75">
        <v>17692.16</v>
      </c>
    </row>
    <row r="22" spans="1:33" x14ac:dyDescent="0.35">
      <c r="A22" s="1"/>
      <c r="B22" s="73" t="s">
        <v>564</v>
      </c>
      <c r="C22" s="73" t="s">
        <v>1051</v>
      </c>
      <c r="D22" s="73" t="s">
        <v>88</v>
      </c>
      <c r="E22" s="74" t="s">
        <v>548</v>
      </c>
      <c r="F22" s="75">
        <v>7.5</v>
      </c>
      <c r="G22" s="75">
        <v>8.65</v>
      </c>
      <c r="H22" s="75">
        <v>6</v>
      </c>
      <c r="I22" s="75">
        <v>8.4499999999999993</v>
      </c>
      <c r="J22" s="75">
        <v>7.85</v>
      </c>
      <c r="K22" s="75">
        <v>6.4</v>
      </c>
      <c r="L22" s="75">
        <v>9.35</v>
      </c>
      <c r="M22" s="75">
        <v>8.25</v>
      </c>
      <c r="N22" s="75">
        <v>7.35</v>
      </c>
      <c r="O22" s="75">
        <v>8.4</v>
      </c>
      <c r="P22" s="75">
        <v>8.4</v>
      </c>
      <c r="Q22" s="75">
        <v>9.5</v>
      </c>
      <c r="R22" s="75">
        <v>8.5</v>
      </c>
      <c r="S22" s="75">
        <v>9.1999999999999993</v>
      </c>
      <c r="T22" s="75">
        <v>8.9499999999999993</v>
      </c>
      <c r="U22" s="75">
        <v>9.1</v>
      </c>
      <c r="V22" s="75">
        <v>9.4</v>
      </c>
      <c r="W22" s="75">
        <v>8</v>
      </c>
      <c r="X22" s="75">
        <v>9.1999999999999993</v>
      </c>
      <c r="Y22" s="75">
        <v>8.15</v>
      </c>
      <c r="Z22" s="75">
        <v>7.4</v>
      </c>
      <c r="AA22" s="75">
        <v>7.5</v>
      </c>
      <c r="AB22" s="75">
        <v>8.4499999999999993</v>
      </c>
      <c r="AC22" s="75">
        <v>7.9</v>
      </c>
      <c r="AD22" s="75">
        <v>7.45</v>
      </c>
      <c r="AE22" s="75">
        <v>8.25</v>
      </c>
      <c r="AF22" s="75">
        <v>8.1999999999999993</v>
      </c>
      <c r="AG22" s="75">
        <v>221.75</v>
      </c>
    </row>
    <row r="23" spans="1:33" x14ac:dyDescent="0.35">
      <c r="A23" s="1"/>
      <c r="B23" s="73" t="s">
        <v>80</v>
      </c>
      <c r="C23" s="73" t="s">
        <v>924</v>
      </c>
      <c r="D23" s="73" t="s">
        <v>88</v>
      </c>
      <c r="E23" s="74" t="s">
        <v>546</v>
      </c>
      <c r="F23" s="75">
        <v>166.35</v>
      </c>
      <c r="G23" s="75">
        <v>166.25</v>
      </c>
      <c r="H23" s="75">
        <v>165.95</v>
      </c>
      <c r="I23" s="75">
        <v>164.85</v>
      </c>
      <c r="J23" s="75">
        <v>163.65</v>
      </c>
      <c r="K23" s="75">
        <v>164.5</v>
      </c>
      <c r="L23" s="75">
        <v>163.55000000000001</v>
      </c>
      <c r="M23" s="75">
        <v>162.75</v>
      </c>
      <c r="N23" s="75">
        <v>163.19999999999999</v>
      </c>
      <c r="O23" s="75">
        <v>162.85</v>
      </c>
      <c r="P23" s="75">
        <v>162.1</v>
      </c>
      <c r="Q23" s="75">
        <v>160.69999999999999</v>
      </c>
      <c r="R23" s="75">
        <v>163.65</v>
      </c>
      <c r="S23" s="75">
        <v>164.65</v>
      </c>
      <c r="T23" s="75">
        <v>164.8</v>
      </c>
      <c r="U23" s="75">
        <v>164.3</v>
      </c>
      <c r="V23" s="75">
        <v>163.65</v>
      </c>
      <c r="W23" s="75">
        <v>164.3</v>
      </c>
      <c r="X23" s="75">
        <v>163.15</v>
      </c>
      <c r="Y23" s="75">
        <v>165.35</v>
      </c>
      <c r="Z23" s="75">
        <v>165.5</v>
      </c>
      <c r="AA23" s="75">
        <v>165.3</v>
      </c>
      <c r="AB23" s="75">
        <v>165.9</v>
      </c>
      <c r="AC23" s="75">
        <v>165.4</v>
      </c>
      <c r="AD23" s="75">
        <v>164.7</v>
      </c>
      <c r="AE23" s="75">
        <v>165.9</v>
      </c>
      <c r="AF23" s="75">
        <v>165.85</v>
      </c>
      <c r="AG23" s="75">
        <v>4439.1000000000004</v>
      </c>
    </row>
    <row r="24" spans="1:33" x14ac:dyDescent="0.35">
      <c r="A24" s="1"/>
      <c r="B24" s="73" t="s">
        <v>80</v>
      </c>
      <c r="C24" s="73" t="s">
        <v>925</v>
      </c>
      <c r="D24" s="73" t="s">
        <v>88</v>
      </c>
      <c r="E24" s="74" t="s">
        <v>546</v>
      </c>
      <c r="F24" s="75">
        <v>297.2</v>
      </c>
      <c r="G24" s="75">
        <v>297</v>
      </c>
      <c r="H24" s="75">
        <v>288</v>
      </c>
      <c r="I24" s="75">
        <v>283.10000000000002</v>
      </c>
      <c r="J24" s="75">
        <v>301.60000000000002</v>
      </c>
      <c r="K24" s="75">
        <v>293.75</v>
      </c>
      <c r="L24" s="75">
        <v>290.85000000000002</v>
      </c>
      <c r="M24" s="75">
        <v>298.05</v>
      </c>
      <c r="N24" s="75">
        <v>298.89999999999998</v>
      </c>
      <c r="O24" s="75">
        <v>283</v>
      </c>
      <c r="P24" s="75">
        <v>281.3</v>
      </c>
      <c r="Q24" s="75">
        <v>277.60000000000002</v>
      </c>
      <c r="R24" s="75">
        <v>287.85000000000002</v>
      </c>
      <c r="S24" s="75">
        <v>290.3</v>
      </c>
      <c r="T24" s="75">
        <v>296.05</v>
      </c>
      <c r="U24" s="75">
        <v>297.45</v>
      </c>
      <c r="V24" s="75">
        <v>279</v>
      </c>
      <c r="W24" s="75">
        <v>290.3</v>
      </c>
      <c r="X24" s="75">
        <v>290.60000000000002</v>
      </c>
      <c r="Y24" s="75">
        <v>298.64999999999998</v>
      </c>
      <c r="Z24" s="75">
        <v>291.05</v>
      </c>
      <c r="AA24" s="75">
        <v>298.25</v>
      </c>
      <c r="AB24" s="75">
        <v>297.3</v>
      </c>
      <c r="AC24" s="75">
        <v>283.75</v>
      </c>
      <c r="AD24" s="75">
        <v>293.45</v>
      </c>
      <c r="AE24" s="75">
        <v>293.60000000000002</v>
      </c>
      <c r="AF24" s="75">
        <v>287.95</v>
      </c>
      <c r="AG24" s="75">
        <v>7865.9</v>
      </c>
    </row>
    <row r="25" spans="1:33" x14ac:dyDescent="0.35">
      <c r="A25" s="1"/>
      <c r="B25" s="73" t="s">
        <v>80</v>
      </c>
      <c r="C25" s="73" t="s">
        <v>926</v>
      </c>
      <c r="D25" s="73" t="s">
        <v>88</v>
      </c>
      <c r="E25" s="74" t="s">
        <v>546</v>
      </c>
      <c r="F25" s="75">
        <v>1889.7</v>
      </c>
      <c r="G25" s="75">
        <v>1892.05</v>
      </c>
      <c r="H25" s="75">
        <v>1906.2</v>
      </c>
      <c r="I25" s="75">
        <v>1888.55</v>
      </c>
      <c r="J25" s="75">
        <v>1905.7</v>
      </c>
      <c r="K25" s="75">
        <v>1892.1</v>
      </c>
      <c r="L25" s="75">
        <v>1891.8</v>
      </c>
      <c r="M25" s="75">
        <v>1893</v>
      </c>
      <c r="N25" s="75">
        <v>1899.65</v>
      </c>
      <c r="O25" s="75">
        <v>1897.45</v>
      </c>
      <c r="P25" s="75">
        <v>1885.9</v>
      </c>
      <c r="Q25" s="75">
        <v>1908.35</v>
      </c>
      <c r="R25" s="75">
        <v>1885.5</v>
      </c>
      <c r="S25" s="75">
        <v>1886.4</v>
      </c>
      <c r="T25" s="75">
        <v>1903.9</v>
      </c>
      <c r="U25" s="75">
        <v>1913.8</v>
      </c>
      <c r="V25" s="75">
        <v>1902.55</v>
      </c>
      <c r="W25" s="75">
        <v>1906.3</v>
      </c>
      <c r="X25" s="75">
        <v>1890.15</v>
      </c>
      <c r="Y25" s="75">
        <v>1909.35</v>
      </c>
      <c r="Z25" s="75">
        <v>1889.25</v>
      </c>
      <c r="AA25" s="75">
        <v>1900.85</v>
      </c>
      <c r="AB25" s="75">
        <v>1902.95</v>
      </c>
      <c r="AC25" s="75">
        <v>1892.95</v>
      </c>
      <c r="AD25" s="75">
        <v>1896.55</v>
      </c>
      <c r="AE25" s="75">
        <v>1890.95</v>
      </c>
      <c r="AF25" s="75">
        <v>1898.05</v>
      </c>
      <c r="AG25" s="75">
        <v>51219.95</v>
      </c>
    </row>
    <row r="26" spans="1:33" x14ac:dyDescent="0.35">
      <c r="A26" s="1"/>
      <c r="B26" s="73" t="s">
        <v>80</v>
      </c>
      <c r="C26" s="73" t="s">
        <v>1052</v>
      </c>
      <c r="D26" s="73" t="s">
        <v>88</v>
      </c>
      <c r="E26" s="74" t="s">
        <v>546</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v>0</v>
      </c>
    </row>
    <row r="27" spans="1:33" x14ac:dyDescent="0.35">
      <c r="A27" s="1"/>
      <c r="B27" s="73" t="s">
        <v>80</v>
      </c>
      <c r="C27" s="73" t="s">
        <v>1053</v>
      </c>
      <c r="D27" s="73" t="s">
        <v>88</v>
      </c>
      <c r="E27" s="74" t="s">
        <v>547</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v>0</v>
      </c>
    </row>
    <row r="28" spans="1:33" x14ac:dyDescent="0.35">
      <c r="A28" s="1"/>
      <c r="B28" s="73" t="s">
        <v>80</v>
      </c>
      <c r="C28" s="73" t="s">
        <v>1053</v>
      </c>
      <c r="D28" s="73" t="s">
        <v>1054</v>
      </c>
      <c r="E28" s="74" t="s">
        <v>547</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v>0</v>
      </c>
    </row>
    <row r="29" spans="1:33" x14ac:dyDescent="0.35">
      <c r="A29" s="1"/>
      <c r="B29" s="73" t="s">
        <v>80</v>
      </c>
      <c r="C29" s="73" t="s">
        <v>1055</v>
      </c>
      <c r="D29" s="73" t="s">
        <v>88</v>
      </c>
      <c r="E29" s="74" t="s">
        <v>547</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v>0</v>
      </c>
    </row>
    <row r="30" spans="1:33" x14ac:dyDescent="0.35">
      <c r="A30" s="1"/>
      <c r="B30" s="73" t="s">
        <v>586</v>
      </c>
      <c r="C30" s="73" t="s">
        <v>927</v>
      </c>
      <c r="D30" s="73" t="s">
        <v>1056</v>
      </c>
      <c r="E30" s="74" t="s">
        <v>546</v>
      </c>
      <c r="F30" s="75">
        <v>200.95</v>
      </c>
      <c r="G30" s="75">
        <v>190.45</v>
      </c>
      <c r="H30" s="75">
        <v>229.25</v>
      </c>
      <c r="I30" s="75">
        <v>237.9</v>
      </c>
      <c r="J30" s="75">
        <v>219.9</v>
      </c>
      <c r="K30" s="75">
        <v>189</v>
      </c>
      <c r="L30" s="75">
        <v>192.2</v>
      </c>
      <c r="M30" s="75">
        <v>232</v>
      </c>
      <c r="N30" s="75">
        <v>220.95</v>
      </c>
      <c r="O30" s="75">
        <v>249.95</v>
      </c>
      <c r="P30" s="75">
        <v>328.45</v>
      </c>
      <c r="Q30" s="75">
        <v>179.45</v>
      </c>
      <c r="R30" s="75">
        <v>277.64999999999998</v>
      </c>
      <c r="S30" s="75">
        <v>257.75</v>
      </c>
      <c r="T30" s="75">
        <v>259.2</v>
      </c>
      <c r="U30" s="75">
        <v>257.35000000000002</v>
      </c>
      <c r="V30" s="75">
        <v>251.5</v>
      </c>
      <c r="W30" s="75">
        <v>236.55</v>
      </c>
      <c r="X30" s="75">
        <v>237.3</v>
      </c>
      <c r="Y30" s="75">
        <v>237.05</v>
      </c>
      <c r="Z30" s="75">
        <v>237.6</v>
      </c>
      <c r="AA30" s="75">
        <v>236.85</v>
      </c>
      <c r="AB30" s="75">
        <v>314.64999999999998</v>
      </c>
      <c r="AC30" s="75">
        <v>308.5</v>
      </c>
      <c r="AD30" s="75">
        <v>257.64999999999998</v>
      </c>
      <c r="AE30" s="75">
        <v>249.95</v>
      </c>
      <c r="AF30" s="75">
        <v>285.14999999999998</v>
      </c>
      <c r="AG30" s="75">
        <v>6575.15</v>
      </c>
    </row>
    <row r="31" spans="1:33" x14ac:dyDescent="0.35">
      <c r="A31" s="1"/>
      <c r="B31" s="73" t="s">
        <v>586</v>
      </c>
      <c r="C31" s="73" t="s">
        <v>928</v>
      </c>
      <c r="D31" s="73" t="s">
        <v>88</v>
      </c>
      <c r="E31" s="74" t="s">
        <v>546</v>
      </c>
      <c r="F31" s="75">
        <v>233.8</v>
      </c>
      <c r="G31" s="75">
        <v>279</v>
      </c>
      <c r="H31" s="75">
        <v>381.25</v>
      </c>
      <c r="I31" s="75">
        <v>422.5</v>
      </c>
      <c r="J31" s="75">
        <v>384.7</v>
      </c>
      <c r="K31" s="75">
        <v>376.2</v>
      </c>
      <c r="L31" s="75">
        <v>373.6</v>
      </c>
      <c r="M31" s="75">
        <v>361.4</v>
      </c>
      <c r="N31" s="75">
        <v>364.05</v>
      </c>
      <c r="O31" s="75">
        <v>403</v>
      </c>
      <c r="P31" s="75">
        <v>405.25</v>
      </c>
      <c r="Q31" s="75">
        <v>409.85</v>
      </c>
      <c r="R31" s="75">
        <v>423.65</v>
      </c>
      <c r="S31" s="75">
        <v>419.05</v>
      </c>
      <c r="T31" s="75">
        <v>418.9</v>
      </c>
      <c r="U31" s="75">
        <v>441.85</v>
      </c>
      <c r="V31" s="75">
        <v>441.1</v>
      </c>
      <c r="W31" s="75">
        <v>419.05</v>
      </c>
      <c r="X31" s="75">
        <v>458.45</v>
      </c>
      <c r="Y31" s="75">
        <v>479.15</v>
      </c>
      <c r="Z31" s="75">
        <v>479.4</v>
      </c>
      <c r="AA31" s="75">
        <v>454.26</v>
      </c>
      <c r="AB31" s="75">
        <v>436.45</v>
      </c>
      <c r="AC31" s="75">
        <v>376.25</v>
      </c>
      <c r="AD31" s="75">
        <v>355.2</v>
      </c>
      <c r="AE31" s="75">
        <v>353.5</v>
      </c>
      <c r="AF31" s="75">
        <v>336.75</v>
      </c>
      <c r="AG31" s="75">
        <v>10687.61</v>
      </c>
    </row>
    <row r="32" spans="1:33" x14ac:dyDescent="0.35">
      <c r="A32" s="1"/>
      <c r="B32" s="73" t="s">
        <v>586</v>
      </c>
      <c r="C32" s="73" t="s">
        <v>929</v>
      </c>
      <c r="D32" s="73" t="s">
        <v>88</v>
      </c>
      <c r="E32" s="74" t="s">
        <v>546</v>
      </c>
      <c r="F32" s="75">
        <v>322.25</v>
      </c>
      <c r="G32" s="75">
        <v>377.25</v>
      </c>
      <c r="H32" s="75">
        <v>475.75</v>
      </c>
      <c r="I32" s="75">
        <v>484.55</v>
      </c>
      <c r="J32" s="75">
        <v>486.9</v>
      </c>
      <c r="K32" s="75">
        <v>475.7</v>
      </c>
      <c r="L32" s="75">
        <v>475.95</v>
      </c>
      <c r="M32" s="75">
        <v>474.7</v>
      </c>
      <c r="N32" s="75">
        <v>461.4</v>
      </c>
      <c r="O32" s="75">
        <v>486.1</v>
      </c>
      <c r="P32" s="75">
        <v>487.3</v>
      </c>
      <c r="Q32" s="75">
        <v>487.4</v>
      </c>
      <c r="R32" s="75">
        <v>487.1</v>
      </c>
      <c r="S32" s="75">
        <v>482.5</v>
      </c>
      <c r="T32" s="75">
        <v>484.95</v>
      </c>
      <c r="U32" s="75">
        <v>484.9</v>
      </c>
      <c r="V32" s="75">
        <v>485</v>
      </c>
      <c r="W32" s="75">
        <v>485</v>
      </c>
      <c r="X32" s="75">
        <v>484.45</v>
      </c>
      <c r="Y32" s="75">
        <v>485.25</v>
      </c>
      <c r="Z32" s="75">
        <v>485.05</v>
      </c>
      <c r="AA32" s="75">
        <v>483.56</v>
      </c>
      <c r="AB32" s="75">
        <v>486.1</v>
      </c>
      <c r="AC32" s="75">
        <v>486.05</v>
      </c>
      <c r="AD32" s="75">
        <v>477.65</v>
      </c>
      <c r="AE32" s="75">
        <v>484.4</v>
      </c>
      <c r="AF32" s="75">
        <v>459.3</v>
      </c>
      <c r="AG32" s="75">
        <v>12736.51</v>
      </c>
    </row>
    <row r="33" spans="1:33" x14ac:dyDescent="0.35">
      <c r="A33" s="1"/>
      <c r="B33" s="73" t="s">
        <v>586</v>
      </c>
      <c r="C33" s="73" t="s">
        <v>930</v>
      </c>
      <c r="D33" s="73" t="s">
        <v>1056</v>
      </c>
      <c r="E33" s="74" t="s">
        <v>546</v>
      </c>
      <c r="F33" s="75">
        <v>71.55</v>
      </c>
      <c r="G33" s="75">
        <v>62.5</v>
      </c>
      <c r="H33" s="75">
        <v>119.1</v>
      </c>
      <c r="I33" s="75">
        <v>154.75</v>
      </c>
      <c r="J33" s="75">
        <v>124.1</v>
      </c>
      <c r="K33" s="75">
        <v>112.55</v>
      </c>
      <c r="L33" s="75">
        <v>115.95</v>
      </c>
      <c r="M33" s="75">
        <v>118</v>
      </c>
      <c r="N33" s="75">
        <v>107.75</v>
      </c>
      <c r="O33" s="75">
        <v>112</v>
      </c>
      <c r="P33" s="75">
        <v>152.4</v>
      </c>
      <c r="Q33" s="75">
        <v>164.15</v>
      </c>
      <c r="R33" s="75">
        <v>178.05</v>
      </c>
      <c r="S33" s="75">
        <v>177.3</v>
      </c>
      <c r="T33" s="75">
        <v>144.55000000000001</v>
      </c>
      <c r="U33" s="75">
        <v>133.94999999999999</v>
      </c>
      <c r="V33" s="75">
        <v>133.65</v>
      </c>
      <c r="W33" s="75">
        <v>156</v>
      </c>
      <c r="X33" s="75">
        <v>150.05000000000001</v>
      </c>
      <c r="Y33" s="75">
        <v>155.15</v>
      </c>
      <c r="Z33" s="75">
        <v>163.19999999999999</v>
      </c>
      <c r="AA33" s="75">
        <v>158.75</v>
      </c>
      <c r="AB33" s="75">
        <v>163.19999999999999</v>
      </c>
      <c r="AC33" s="75">
        <v>189.7</v>
      </c>
      <c r="AD33" s="75">
        <v>181.05</v>
      </c>
      <c r="AE33" s="75">
        <v>164.35</v>
      </c>
      <c r="AF33" s="75">
        <v>190.25</v>
      </c>
      <c r="AG33" s="75">
        <v>3854</v>
      </c>
    </row>
    <row r="34" spans="1:33" x14ac:dyDescent="0.35">
      <c r="A34" s="1"/>
      <c r="B34" s="73" t="s">
        <v>552</v>
      </c>
      <c r="C34" s="73" t="s">
        <v>931</v>
      </c>
      <c r="D34" s="73" t="s">
        <v>88</v>
      </c>
      <c r="E34" s="74" t="s">
        <v>546</v>
      </c>
      <c r="F34" s="75">
        <v>3704.95</v>
      </c>
      <c r="G34" s="75">
        <v>3919.4</v>
      </c>
      <c r="H34" s="75">
        <v>3970.1</v>
      </c>
      <c r="I34" s="75">
        <v>3953.25</v>
      </c>
      <c r="J34" s="75">
        <v>628.29999999999995</v>
      </c>
      <c r="K34" s="75">
        <v>3894.2</v>
      </c>
      <c r="L34" s="75">
        <v>3968.15</v>
      </c>
      <c r="M34" s="75">
        <v>3978.5</v>
      </c>
      <c r="N34" s="75">
        <v>4006.65</v>
      </c>
      <c r="O34" s="75">
        <v>4003.25</v>
      </c>
      <c r="P34" s="75">
        <v>3883.65</v>
      </c>
      <c r="Q34" s="75">
        <v>3996.1</v>
      </c>
      <c r="R34" s="75">
        <v>3999</v>
      </c>
      <c r="S34" s="75">
        <v>3932.35</v>
      </c>
      <c r="T34" s="75">
        <v>3956.35</v>
      </c>
      <c r="U34" s="75">
        <v>4008.25</v>
      </c>
      <c r="V34" s="75">
        <v>3993.85</v>
      </c>
      <c r="W34" s="75">
        <v>3896.35</v>
      </c>
      <c r="X34" s="75">
        <v>2989.35</v>
      </c>
      <c r="Y34" s="75">
        <v>4016.05</v>
      </c>
      <c r="Z34" s="75">
        <v>3990.95</v>
      </c>
      <c r="AA34" s="75">
        <v>4011.6</v>
      </c>
      <c r="AB34" s="75">
        <v>3986.4</v>
      </c>
      <c r="AC34" s="75">
        <v>3965.8</v>
      </c>
      <c r="AD34" s="75">
        <v>3954.65</v>
      </c>
      <c r="AE34" s="75">
        <v>3874</v>
      </c>
      <c r="AF34" s="75">
        <v>3980.35</v>
      </c>
      <c r="AG34" s="75">
        <v>102461.8</v>
      </c>
    </row>
    <row r="35" spans="1:33" x14ac:dyDescent="0.35">
      <c r="A35" s="1"/>
      <c r="B35" s="73" t="s">
        <v>244</v>
      </c>
      <c r="C35" s="73" t="s">
        <v>932</v>
      </c>
      <c r="D35" s="73" t="s">
        <v>88</v>
      </c>
      <c r="E35" s="74" t="s">
        <v>546</v>
      </c>
      <c r="F35" s="75">
        <v>183.05</v>
      </c>
      <c r="G35" s="75">
        <v>182.85</v>
      </c>
      <c r="H35" s="75">
        <v>183.8</v>
      </c>
      <c r="I35" s="75">
        <v>183.3</v>
      </c>
      <c r="J35" s="75">
        <v>187.5</v>
      </c>
      <c r="K35" s="75">
        <v>183.6</v>
      </c>
      <c r="L35" s="75">
        <v>183.3</v>
      </c>
      <c r="M35" s="75">
        <v>185.1</v>
      </c>
      <c r="N35" s="75">
        <v>184.3</v>
      </c>
      <c r="O35" s="75">
        <v>183.35</v>
      </c>
      <c r="P35" s="75">
        <v>185</v>
      </c>
      <c r="Q35" s="75">
        <v>183.95</v>
      </c>
      <c r="R35" s="75">
        <v>182.85</v>
      </c>
      <c r="S35" s="75">
        <v>180.5</v>
      </c>
      <c r="T35" s="75">
        <v>182.65</v>
      </c>
      <c r="U35" s="75">
        <v>182.95</v>
      </c>
      <c r="V35" s="75">
        <v>183.05</v>
      </c>
      <c r="W35" s="75">
        <v>184.1</v>
      </c>
      <c r="X35" s="75">
        <v>184.85</v>
      </c>
      <c r="Y35" s="75">
        <v>185.5</v>
      </c>
      <c r="Z35" s="75">
        <v>182.3</v>
      </c>
      <c r="AA35" s="75">
        <v>185.54</v>
      </c>
      <c r="AB35" s="75">
        <v>186.2</v>
      </c>
      <c r="AC35" s="75">
        <v>185.15</v>
      </c>
      <c r="AD35" s="75">
        <v>184.95</v>
      </c>
      <c r="AE35" s="75">
        <v>185.6</v>
      </c>
      <c r="AF35" s="75">
        <v>186.6</v>
      </c>
      <c r="AG35" s="75">
        <v>4971.8900000000003</v>
      </c>
    </row>
    <row r="36" spans="1:33" x14ac:dyDescent="0.35">
      <c r="A36" s="1"/>
      <c r="B36" s="73" t="s">
        <v>244</v>
      </c>
      <c r="C36" s="73" t="s">
        <v>933</v>
      </c>
      <c r="D36" s="73" t="s">
        <v>88</v>
      </c>
      <c r="E36" s="74" t="s">
        <v>546</v>
      </c>
      <c r="F36" s="75">
        <v>144.9</v>
      </c>
      <c r="G36" s="75">
        <v>149.30000000000001</v>
      </c>
      <c r="H36" s="75">
        <v>150.44999999999999</v>
      </c>
      <c r="I36" s="75">
        <v>148.9</v>
      </c>
      <c r="J36" s="75">
        <v>149.75</v>
      </c>
      <c r="K36" s="75">
        <v>148.55000000000001</v>
      </c>
      <c r="L36" s="75">
        <v>147.05000000000001</v>
      </c>
      <c r="M36" s="75">
        <v>148.6</v>
      </c>
      <c r="N36" s="75">
        <v>148.5</v>
      </c>
      <c r="O36" s="75">
        <v>145.65</v>
      </c>
      <c r="P36" s="75">
        <v>143.4</v>
      </c>
      <c r="Q36" s="75">
        <v>143.6</v>
      </c>
      <c r="R36" s="75">
        <v>139.65</v>
      </c>
      <c r="S36" s="75">
        <v>137.5</v>
      </c>
      <c r="T36" s="75">
        <v>140</v>
      </c>
      <c r="U36" s="75">
        <v>141.85</v>
      </c>
      <c r="V36" s="75">
        <v>144.15</v>
      </c>
      <c r="W36" s="75">
        <v>146.94999999999999</v>
      </c>
      <c r="X36" s="75">
        <v>146.75</v>
      </c>
      <c r="Y36" s="75">
        <v>146.4</v>
      </c>
      <c r="Z36" s="75">
        <v>143.5</v>
      </c>
      <c r="AA36" s="75">
        <v>142.75</v>
      </c>
      <c r="AB36" s="75">
        <v>143.85</v>
      </c>
      <c r="AC36" s="75">
        <v>146.15</v>
      </c>
      <c r="AD36" s="75">
        <v>144.25</v>
      </c>
      <c r="AE36" s="75">
        <v>141.75</v>
      </c>
      <c r="AF36" s="75">
        <v>144.44999999999999</v>
      </c>
      <c r="AG36" s="75">
        <v>3918.6</v>
      </c>
    </row>
    <row r="37" spans="1:33" x14ac:dyDescent="0.35">
      <c r="A37" s="1"/>
      <c r="B37" s="73" t="s">
        <v>244</v>
      </c>
      <c r="C37" s="73" t="s">
        <v>1057</v>
      </c>
      <c r="D37" s="73" t="s">
        <v>249</v>
      </c>
      <c r="E37" s="74" t="s">
        <v>547</v>
      </c>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v>0</v>
      </c>
    </row>
    <row r="38" spans="1:33" x14ac:dyDescent="0.35">
      <c r="A38" s="1"/>
      <c r="B38" s="73" t="s">
        <v>582</v>
      </c>
      <c r="C38" s="73" t="s">
        <v>934</v>
      </c>
      <c r="D38" s="73" t="s">
        <v>88</v>
      </c>
      <c r="E38" s="74" t="s">
        <v>546</v>
      </c>
      <c r="F38" s="75">
        <v>59.75</v>
      </c>
      <c r="G38" s="75">
        <v>59.1</v>
      </c>
      <c r="H38" s="75">
        <v>60</v>
      </c>
      <c r="I38" s="75">
        <v>71.8</v>
      </c>
      <c r="J38" s="75">
        <v>79.849999999999994</v>
      </c>
      <c r="K38" s="75">
        <v>77.349999999999994</v>
      </c>
      <c r="L38" s="75">
        <v>77.45</v>
      </c>
      <c r="M38" s="75">
        <v>81.25</v>
      </c>
      <c r="N38" s="75">
        <v>81.349999999999994</v>
      </c>
      <c r="O38" s="75">
        <v>80.75</v>
      </c>
      <c r="P38" s="75">
        <v>81.8</v>
      </c>
      <c r="Q38" s="75">
        <v>81.7</v>
      </c>
      <c r="R38" s="75">
        <v>81.599999999999994</v>
      </c>
      <c r="S38" s="75">
        <v>82.7</v>
      </c>
      <c r="T38" s="75">
        <v>80</v>
      </c>
      <c r="U38" s="75">
        <v>74.099999999999994</v>
      </c>
      <c r="V38" s="75">
        <v>73.8</v>
      </c>
      <c r="W38" s="75">
        <v>80.2</v>
      </c>
      <c r="X38" s="75">
        <v>79.3</v>
      </c>
      <c r="Y38" s="75">
        <v>80.7</v>
      </c>
      <c r="Z38" s="75">
        <v>79.55</v>
      </c>
      <c r="AA38" s="75">
        <v>79.75</v>
      </c>
      <c r="AB38" s="75">
        <v>60.1</v>
      </c>
      <c r="AC38" s="75">
        <v>39.25</v>
      </c>
      <c r="AD38" s="75">
        <v>81.75</v>
      </c>
      <c r="AE38" s="75">
        <v>81.099999999999994</v>
      </c>
      <c r="AF38" s="75">
        <v>79.25</v>
      </c>
      <c r="AG38" s="75">
        <v>2025.3</v>
      </c>
    </row>
    <row r="39" spans="1:33" x14ac:dyDescent="0.35">
      <c r="A39" s="1"/>
      <c r="B39" s="73" t="s">
        <v>85</v>
      </c>
      <c r="C39" s="73" t="s">
        <v>86</v>
      </c>
      <c r="D39" s="73" t="s">
        <v>88</v>
      </c>
      <c r="E39" s="74" t="s">
        <v>546</v>
      </c>
      <c r="F39" s="75">
        <v>13007.55</v>
      </c>
      <c r="G39" s="75">
        <v>14243.5</v>
      </c>
      <c r="H39" s="75">
        <v>15012.5</v>
      </c>
      <c r="I39" s="75">
        <v>14590</v>
      </c>
      <c r="J39" s="75">
        <v>15187.5</v>
      </c>
      <c r="K39" s="75">
        <v>15165.05</v>
      </c>
      <c r="L39" s="75">
        <v>15203.2</v>
      </c>
      <c r="M39" s="75">
        <v>14963.6</v>
      </c>
      <c r="N39" s="75">
        <v>15205.3</v>
      </c>
      <c r="O39" s="75">
        <v>15163.3</v>
      </c>
      <c r="P39" s="75">
        <v>15080.2</v>
      </c>
      <c r="Q39" s="75">
        <v>15174.4</v>
      </c>
      <c r="R39" s="75">
        <v>15081.7</v>
      </c>
      <c r="S39" s="75">
        <v>14208.2</v>
      </c>
      <c r="T39" s="75">
        <v>15130.95</v>
      </c>
      <c r="U39" s="75">
        <v>14750.9</v>
      </c>
      <c r="V39" s="75">
        <v>15140.85</v>
      </c>
      <c r="W39" s="75">
        <v>15122.4</v>
      </c>
      <c r="X39" s="75">
        <v>14832.6</v>
      </c>
      <c r="Y39" s="75">
        <v>15173.35</v>
      </c>
      <c r="Z39" s="75">
        <v>15123.2</v>
      </c>
      <c r="AA39" s="75">
        <v>15153.1</v>
      </c>
      <c r="AB39" s="75">
        <v>15154.65</v>
      </c>
      <c r="AC39" s="75">
        <v>15147.45</v>
      </c>
      <c r="AD39" s="75">
        <v>15154.1</v>
      </c>
      <c r="AE39" s="75">
        <v>14341.7</v>
      </c>
      <c r="AF39" s="75">
        <v>15143.3</v>
      </c>
      <c r="AG39" s="75">
        <v>402654.55</v>
      </c>
    </row>
    <row r="40" spans="1:33" x14ac:dyDescent="0.35">
      <c r="A40" s="1"/>
      <c r="B40" s="73" t="s">
        <v>85</v>
      </c>
      <c r="C40" s="73" t="s">
        <v>935</v>
      </c>
      <c r="D40" s="73" t="s">
        <v>88</v>
      </c>
      <c r="E40" s="74" t="s">
        <v>546</v>
      </c>
      <c r="F40" s="75">
        <v>4287.8</v>
      </c>
      <c r="G40" s="75">
        <v>4844</v>
      </c>
      <c r="H40" s="75">
        <v>5148.95</v>
      </c>
      <c r="I40" s="75">
        <v>4446.1000000000004</v>
      </c>
      <c r="J40" s="75">
        <v>5214.05</v>
      </c>
      <c r="K40" s="75">
        <v>5222.8999999999996</v>
      </c>
      <c r="L40" s="75">
        <v>5197.2</v>
      </c>
      <c r="M40" s="75">
        <v>5124.3999999999996</v>
      </c>
      <c r="N40" s="75">
        <v>5217.1000000000004</v>
      </c>
      <c r="O40" s="75">
        <v>5195.2</v>
      </c>
      <c r="P40" s="75">
        <v>5153.75</v>
      </c>
      <c r="Q40" s="75">
        <v>5184.8999999999996</v>
      </c>
      <c r="R40" s="75">
        <v>5165.6499999999996</v>
      </c>
      <c r="S40" s="75">
        <v>4813.8</v>
      </c>
      <c r="T40" s="75">
        <v>5182.75</v>
      </c>
      <c r="U40" s="75">
        <v>5059.1000000000004</v>
      </c>
      <c r="V40" s="75">
        <v>5174.25</v>
      </c>
      <c r="W40" s="75">
        <v>5172.55</v>
      </c>
      <c r="X40" s="75">
        <v>5051.45</v>
      </c>
      <c r="Y40" s="75">
        <v>5181.1000000000004</v>
      </c>
      <c r="Z40" s="75">
        <v>5172.05</v>
      </c>
      <c r="AA40" s="75">
        <v>5182.6000000000004</v>
      </c>
      <c r="AB40" s="75">
        <v>5181.6499999999996</v>
      </c>
      <c r="AC40" s="75">
        <v>5180.55</v>
      </c>
      <c r="AD40" s="75">
        <v>5180.45</v>
      </c>
      <c r="AE40" s="75">
        <v>4860</v>
      </c>
      <c r="AF40" s="75">
        <v>5143</v>
      </c>
      <c r="AG40" s="75">
        <v>136937.29999999999</v>
      </c>
    </row>
    <row r="41" spans="1:33" x14ac:dyDescent="0.35">
      <c r="A41" s="1"/>
      <c r="B41" s="73" t="s">
        <v>85</v>
      </c>
      <c r="C41" s="73" t="s">
        <v>1058</v>
      </c>
      <c r="D41" s="73" t="s">
        <v>1059</v>
      </c>
      <c r="E41" s="74" t="s">
        <v>547</v>
      </c>
      <c r="F41" s="75"/>
      <c r="G41" s="75"/>
      <c r="H41" s="75"/>
      <c r="I41" s="75"/>
      <c r="J41" s="75"/>
      <c r="K41" s="75"/>
      <c r="L41" s="75"/>
      <c r="M41" s="75">
        <v>10.9</v>
      </c>
      <c r="N41" s="75"/>
      <c r="O41" s="75"/>
      <c r="P41" s="75"/>
      <c r="Q41" s="75"/>
      <c r="R41" s="75"/>
      <c r="S41" s="75"/>
      <c r="T41" s="75"/>
      <c r="U41" s="75"/>
      <c r="V41" s="75"/>
      <c r="W41" s="75"/>
      <c r="X41" s="75"/>
      <c r="Y41" s="75"/>
      <c r="Z41" s="75"/>
      <c r="AA41" s="75"/>
      <c r="AB41" s="75"/>
      <c r="AC41" s="75"/>
      <c r="AD41" s="75"/>
      <c r="AE41" s="75"/>
      <c r="AF41" s="75"/>
      <c r="AG41" s="75">
        <v>10.9</v>
      </c>
    </row>
    <row r="42" spans="1:33" x14ac:dyDescent="0.35">
      <c r="A42" s="1"/>
      <c r="B42" s="73" t="s">
        <v>85</v>
      </c>
      <c r="C42" s="73" t="s">
        <v>1058</v>
      </c>
      <c r="D42" s="73" t="s">
        <v>1060</v>
      </c>
      <c r="E42" s="74" t="s">
        <v>547</v>
      </c>
      <c r="F42" s="75"/>
      <c r="G42" s="75"/>
      <c r="H42" s="75"/>
      <c r="I42" s="75"/>
      <c r="J42" s="75"/>
      <c r="K42" s="75"/>
      <c r="L42" s="75"/>
      <c r="M42" s="75"/>
      <c r="N42" s="75"/>
      <c r="O42" s="75"/>
      <c r="P42" s="75"/>
      <c r="Q42" s="75"/>
      <c r="R42" s="75"/>
      <c r="S42" s="75"/>
      <c r="T42" s="75"/>
      <c r="U42" s="75"/>
      <c r="V42" s="75"/>
      <c r="W42" s="75"/>
      <c r="X42" s="75"/>
      <c r="Y42" s="75"/>
      <c r="Z42" s="75"/>
      <c r="AA42" s="75"/>
      <c r="AB42" s="75">
        <v>9.0500000000000007</v>
      </c>
      <c r="AC42" s="75"/>
      <c r="AD42" s="75"/>
      <c r="AE42" s="75"/>
      <c r="AF42" s="75"/>
      <c r="AG42" s="75">
        <v>9.0500000000000007</v>
      </c>
    </row>
    <row r="43" spans="1:33" ht="28" x14ac:dyDescent="0.35">
      <c r="A43" s="1"/>
      <c r="B43" s="73" t="s">
        <v>572</v>
      </c>
      <c r="C43" s="73" t="s">
        <v>936</v>
      </c>
      <c r="D43" s="73" t="s">
        <v>88</v>
      </c>
      <c r="E43" s="74" t="s">
        <v>546</v>
      </c>
      <c r="F43" s="75">
        <v>109.6</v>
      </c>
      <c r="G43" s="75">
        <v>113.3</v>
      </c>
      <c r="H43" s="75">
        <v>111.3</v>
      </c>
      <c r="I43" s="75">
        <v>110.35</v>
      </c>
      <c r="J43" s="75">
        <v>109.95</v>
      </c>
      <c r="K43" s="75">
        <v>110.5</v>
      </c>
      <c r="L43" s="75">
        <v>112.15</v>
      </c>
      <c r="M43" s="75">
        <v>113.55</v>
      </c>
      <c r="N43" s="75">
        <v>114.605</v>
      </c>
      <c r="O43" s="75">
        <v>113.7</v>
      </c>
      <c r="P43" s="75">
        <v>116.65</v>
      </c>
      <c r="Q43" s="75">
        <v>113.75</v>
      </c>
      <c r="R43" s="75">
        <v>113.65</v>
      </c>
      <c r="S43" s="75">
        <v>111.05</v>
      </c>
      <c r="T43" s="75">
        <v>107.05</v>
      </c>
      <c r="U43" s="75">
        <v>109.2</v>
      </c>
      <c r="V43" s="75">
        <v>111.6</v>
      </c>
      <c r="W43" s="75">
        <v>117.45</v>
      </c>
      <c r="X43" s="75">
        <v>117.95</v>
      </c>
      <c r="Y43" s="75">
        <v>119.35</v>
      </c>
      <c r="Z43" s="75">
        <v>112.45</v>
      </c>
      <c r="AA43" s="75">
        <v>110.55</v>
      </c>
      <c r="AB43" s="75">
        <v>109.45</v>
      </c>
      <c r="AC43" s="75">
        <v>105.15</v>
      </c>
      <c r="AD43" s="75">
        <v>105.05</v>
      </c>
      <c r="AE43" s="75">
        <v>103.1</v>
      </c>
      <c r="AF43" s="75">
        <v>105.15</v>
      </c>
      <c r="AG43" s="75">
        <v>3007.605</v>
      </c>
    </row>
    <row r="44" spans="1:33" ht="28" x14ac:dyDescent="0.35">
      <c r="A44" s="1"/>
      <c r="B44" s="73" t="s">
        <v>587</v>
      </c>
      <c r="C44" s="73" t="s">
        <v>937</v>
      </c>
      <c r="D44" s="73" t="s">
        <v>88</v>
      </c>
      <c r="E44" s="74" t="s">
        <v>546</v>
      </c>
      <c r="F44" s="75">
        <v>355.2</v>
      </c>
      <c r="G44" s="75">
        <v>412.3</v>
      </c>
      <c r="H44" s="75">
        <v>457.5</v>
      </c>
      <c r="I44" s="75">
        <v>479.75</v>
      </c>
      <c r="J44" s="75">
        <v>479.8</v>
      </c>
      <c r="K44" s="75">
        <v>480.05</v>
      </c>
      <c r="L44" s="75">
        <v>479.85</v>
      </c>
      <c r="M44" s="75">
        <v>478.85</v>
      </c>
      <c r="N44" s="75">
        <v>479.95</v>
      </c>
      <c r="O44" s="75">
        <v>479.25</v>
      </c>
      <c r="P44" s="75">
        <v>479.35</v>
      </c>
      <c r="Q44" s="75">
        <v>479.25</v>
      </c>
      <c r="R44" s="75">
        <v>479.7</v>
      </c>
      <c r="S44" s="75">
        <v>479.8</v>
      </c>
      <c r="T44" s="75">
        <v>479.6</v>
      </c>
      <c r="U44" s="75">
        <v>477.5</v>
      </c>
      <c r="V44" s="75">
        <v>479.3</v>
      </c>
      <c r="W44" s="75">
        <v>480</v>
      </c>
      <c r="X44" s="75">
        <v>479.05</v>
      </c>
      <c r="Y44" s="75">
        <v>479.7</v>
      </c>
      <c r="Z44" s="75">
        <v>479.3</v>
      </c>
      <c r="AA44" s="75">
        <v>476.49</v>
      </c>
      <c r="AB44" s="75">
        <v>479.45</v>
      </c>
      <c r="AC44" s="75">
        <v>480.45</v>
      </c>
      <c r="AD44" s="75">
        <v>479.9</v>
      </c>
      <c r="AE44" s="75">
        <v>479.25</v>
      </c>
      <c r="AF44" s="75">
        <v>480.2</v>
      </c>
      <c r="AG44" s="75">
        <v>12730.79</v>
      </c>
    </row>
    <row r="45" spans="1:33" ht="28" x14ac:dyDescent="0.35">
      <c r="A45" s="1"/>
      <c r="B45" s="73" t="s">
        <v>260</v>
      </c>
      <c r="C45" s="73" t="s">
        <v>998</v>
      </c>
      <c r="D45" s="73" t="s">
        <v>88</v>
      </c>
      <c r="E45" s="74" t="s">
        <v>546</v>
      </c>
      <c r="F45" s="75">
        <v>487.35</v>
      </c>
      <c r="G45" s="75">
        <v>487.6</v>
      </c>
      <c r="H45" s="75">
        <v>426.15</v>
      </c>
      <c r="I45" s="75">
        <v>488.35</v>
      </c>
      <c r="J45" s="75">
        <v>243.9</v>
      </c>
      <c r="K45" s="75">
        <v>12.65</v>
      </c>
      <c r="L45" s="75">
        <v>191.2</v>
      </c>
      <c r="M45" s="75">
        <v>362.8</v>
      </c>
      <c r="N45" s="75">
        <v>488</v>
      </c>
      <c r="O45" s="75">
        <v>482.5</v>
      </c>
      <c r="P45" s="75">
        <v>487.6</v>
      </c>
      <c r="Q45" s="75">
        <v>487.4</v>
      </c>
      <c r="R45" s="75">
        <v>486.3</v>
      </c>
      <c r="S45" s="75">
        <v>485.05</v>
      </c>
      <c r="T45" s="75">
        <v>487.75</v>
      </c>
      <c r="U45" s="75">
        <v>482.2</v>
      </c>
      <c r="V45" s="75">
        <v>488.3</v>
      </c>
      <c r="W45" s="75">
        <v>488.6</v>
      </c>
      <c r="X45" s="75">
        <v>458.3</v>
      </c>
      <c r="Y45" s="75">
        <v>150.05000000000001</v>
      </c>
      <c r="Z45" s="75"/>
      <c r="AA45" s="75"/>
      <c r="AB45" s="75"/>
      <c r="AC45" s="75"/>
      <c r="AD45" s="75"/>
      <c r="AE45" s="75"/>
      <c r="AF45" s="75"/>
      <c r="AG45" s="75">
        <v>8172.05</v>
      </c>
    </row>
    <row r="46" spans="1:33" x14ac:dyDescent="0.35">
      <c r="A46" s="1"/>
      <c r="B46" s="73" t="s">
        <v>556</v>
      </c>
      <c r="C46" s="73" t="s">
        <v>938</v>
      </c>
      <c r="D46" s="73" t="s">
        <v>88</v>
      </c>
      <c r="E46" s="74" t="s">
        <v>546</v>
      </c>
      <c r="F46" s="75">
        <v>2225.6</v>
      </c>
      <c r="G46" s="75">
        <v>2934.8</v>
      </c>
      <c r="H46" s="75">
        <v>4180.5</v>
      </c>
      <c r="I46" s="75">
        <v>4222.3</v>
      </c>
      <c r="J46" s="75">
        <v>3993.35</v>
      </c>
      <c r="K46" s="75">
        <v>2341.4499999999998</v>
      </c>
      <c r="L46" s="75">
        <v>3109.95</v>
      </c>
      <c r="M46" s="75">
        <v>4648.1000000000004</v>
      </c>
      <c r="N46" s="75">
        <v>3408.1</v>
      </c>
      <c r="O46" s="75">
        <v>3319.2</v>
      </c>
      <c r="P46" s="75">
        <v>4170.3500000000004</v>
      </c>
      <c r="Q46" s="75">
        <v>3169.6</v>
      </c>
      <c r="R46" s="75">
        <v>4433</v>
      </c>
      <c r="S46" s="75">
        <v>4329.3999999999996</v>
      </c>
      <c r="T46" s="75">
        <v>3057.15</v>
      </c>
      <c r="U46" s="75">
        <v>4117.05</v>
      </c>
      <c r="V46" s="75">
        <v>10353.549999999999</v>
      </c>
      <c r="W46" s="75">
        <v>5885.75</v>
      </c>
      <c r="X46" s="75">
        <v>5561</v>
      </c>
      <c r="Y46" s="75">
        <v>6499.1</v>
      </c>
      <c r="Z46" s="75">
        <v>8030.75</v>
      </c>
      <c r="AA46" s="75">
        <v>6199.79</v>
      </c>
      <c r="AB46" s="75">
        <v>6407.3</v>
      </c>
      <c r="AC46" s="75">
        <v>4753.6499999999996</v>
      </c>
      <c r="AD46" s="75">
        <v>3087.5</v>
      </c>
      <c r="AE46" s="75">
        <v>3495.25</v>
      </c>
      <c r="AF46" s="75">
        <v>3015.35</v>
      </c>
      <c r="AG46" s="75">
        <v>120948.89</v>
      </c>
    </row>
    <row r="47" spans="1:33" x14ac:dyDescent="0.35">
      <c r="A47" s="1"/>
      <c r="B47" s="73" t="s">
        <v>556</v>
      </c>
      <c r="C47" s="73" t="s">
        <v>939</v>
      </c>
      <c r="D47" s="73" t="s">
        <v>88</v>
      </c>
      <c r="E47" s="74" t="s">
        <v>546</v>
      </c>
      <c r="F47" s="75">
        <v>156</v>
      </c>
      <c r="G47" s="75">
        <v>156</v>
      </c>
      <c r="H47" s="75">
        <v>156</v>
      </c>
      <c r="I47" s="75">
        <v>156</v>
      </c>
      <c r="J47" s="75">
        <v>156</v>
      </c>
      <c r="K47" s="75">
        <v>156</v>
      </c>
      <c r="L47" s="75">
        <v>156</v>
      </c>
      <c r="M47" s="75">
        <v>156</v>
      </c>
      <c r="N47" s="75">
        <v>50</v>
      </c>
      <c r="O47" s="75"/>
      <c r="P47" s="75"/>
      <c r="Q47" s="75"/>
      <c r="R47" s="75"/>
      <c r="S47" s="75"/>
      <c r="T47" s="75"/>
      <c r="U47" s="75"/>
      <c r="V47" s="75">
        <v>32.35</v>
      </c>
      <c r="W47" s="75">
        <v>155.75</v>
      </c>
      <c r="X47" s="75">
        <v>155.80000000000001</v>
      </c>
      <c r="Y47" s="75">
        <v>154.69999999999999</v>
      </c>
      <c r="Z47" s="75">
        <v>154.6</v>
      </c>
      <c r="AA47" s="75">
        <v>153.25</v>
      </c>
      <c r="AB47" s="75">
        <v>155</v>
      </c>
      <c r="AC47" s="75">
        <v>154.75</v>
      </c>
      <c r="AD47" s="75">
        <v>115.6</v>
      </c>
      <c r="AE47" s="75">
        <v>155.15</v>
      </c>
      <c r="AF47" s="75">
        <v>154.69999999999999</v>
      </c>
      <c r="AG47" s="75">
        <v>2839.65</v>
      </c>
    </row>
    <row r="48" spans="1:33" x14ac:dyDescent="0.35">
      <c r="A48" s="1"/>
      <c r="B48" s="73" t="s">
        <v>940</v>
      </c>
      <c r="C48" s="73" t="s">
        <v>941</v>
      </c>
      <c r="D48" s="73" t="s">
        <v>88</v>
      </c>
      <c r="E48" s="74" t="s">
        <v>546</v>
      </c>
      <c r="F48" s="75">
        <v>1564.15</v>
      </c>
      <c r="G48" s="75">
        <v>1467.25</v>
      </c>
      <c r="H48" s="75">
        <v>1459.9</v>
      </c>
      <c r="I48" s="75">
        <v>1541.65</v>
      </c>
      <c r="J48" s="75">
        <v>1327.45</v>
      </c>
      <c r="K48" s="75">
        <v>1180</v>
      </c>
      <c r="L48" s="75">
        <v>1422</v>
      </c>
      <c r="M48" s="75">
        <v>1324.05</v>
      </c>
      <c r="N48" s="75">
        <v>1331.45</v>
      </c>
      <c r="O48" s="75">
        <v>1468.9</v>
      </c>
      <c r="P48" s="75">
        <v>1411</v>
      </c>
      <c r="Q48" s="75">
        <v>1427.5</v>
      </c>
      <c r="R48" s="75">
        <v>1414.3</v>
      </c>
      <c r="S48" s="75">
        <v>1567.65</v>
      </c>
      <c r="T48" s="75">
        <v>1651.45</v>
      </c>
      <c r="U48" s="75">
        <v>1801.35</v>
      </c>
      <c r="V48" s="75">
        <v>1883.55</v>
      </c>
      <c r="W48" s="75">
        <v>1958.3</v>
      </c>
      <c r="X48" s="75">
        <v>1778.25</v>
      </c>
      <c r="Y48" s="75">
        <v>1912.4</v>
      </c>
      <c r="Z48" s="75">
        <v>1757.1</v>
      </c>
      <c r="AA48" s="75">
        <v>1477.45</v>
      </c>
      <c r="AB48" s="75">
        <v>1501.35</v>
      </c>
      <c r="AC48" s="75">
        <v>1512.25</v>
      </c>
      <c r="AD48" s="75">
        <v>1429</v>
      </c>
      <c r="AE48" s="75">
        <v>1605.05</v>
      </c>
      <c r="AF48" s="75">
        <v>1595.1</v>
      </c>
      <c r="AG48" s="75">
        <v>41769.85</v>
      </c>
    </row>
    <row r="49" spans="1:33" x14ac:dyDescent="0.35">
      <c r="A49" s="1"/>
      <c r="B49" s="73" t="s">
        <v>573</v>
      </c>
      <c r="C49" s="73" t="s">
        <v>942</v>
      </c>
      <c r="D49" s="73" t="s">
        <v>88</v>
      </c>
      <c r="E49" s="74" t="s">
        <v>546</v>
      </c>
      <c r="F49" s="75">
        <v>126.05</v>
      </c>
      <c r="G49" s="75">
        <v>119.3</v>
      </c>
      <c r="H49" s="75">
        <v>134.30000000000001</v>
      </c>
      <c r="I49" s="75">
        <v>214.35</v>
      </c>
      <c r="J49" s="75">
        <v>232.8</v>
      </c>
      <c r="K49" s="75">
        <v>187.2</v>
      </c>
      <c r="L49" s="75">
        <v>167.4</v>
      </c>
      <c r="M49" s="75">
        <v>175.2</v>
      </c>
      <c r="N49" s="75">
        <v>233.45</v>
      </c>
      <c r="O49" s="75">
        <v>241.25</v>
      </c>
      <c r="P49" s="75">
        <v>421.26535000000001</v>
      </c>
      <c r="Q49" s="75">
        <v>418.05</v>
      </c>
      <c r="R49" s="75">
        <v>479.95</v>
      </c>
      <c r="S49" s="75">
        <v>480</v>
      </c>
      <c r="T49" s="75">
        <v>450.9</v>
      </c>
      <c r="U49" s="75">
        <v>384.45</v>
      </c>
      <c r="V49" s="75">
        <v>399.45</v>
      </c>
      <c r="W49" s="75">
        <v>354.85</v>
      </c>
      <c r="X49" s="75">
        <v>322</v>
      </c>
      <c r="Y49" s="75">
        <v>281.60000000000002</v>
      </c>
      <c r="Z49" s="75">
        <v>370.05</v>
      </c>
      <c r="AA49" s="75">
        <v>467.95</v>
      </c>
      <c r="AB49" s="75">
        <v>479.55</v>
      </c>
      <c r="AC49" s="75">
        <v>480</v>
      </c>
      <c r="AD49" s="75">
        <v>471.05</v>
      </c>
      <c r="AE49" s="75">
        <v>427.95</v>
      </c>
      <c r="AF49" s="75">
        <v>463.55</v>
      </c>
      <c r="AG49" s="75">
        <v>8983.9153499999993</v>
      </c>
    </row>
    <row r="50" spans="1:33" x14ac:dyDescent="0.35">
      <c r="A50" s="1"/>
      <c r="B50" s="73" t="s">
        <v>574</v>
      </c>
      <c r="C50" s="73" t="s">
        <v>943</v>
      </c>
      <c r="D50" s="73" t="s">
        <v>88</v>
      </c>
      <c r="E50" s="74" t="s">
        <v>546</v>
      </c>
      <c r="F50" s="75">
        <v>108.6</v>
      </c>
      <c r="G50" s="75">
        <v>124.75</v>
      </c>
      <c r="H50" s="75">
        <v>141.25</v>
      </c>
      <c r="I50" s="75">
        <v>178.2</v>
      </c>
      <c r="J50" s="75">
        <v>223.85</v>
      </c>
      <c r="K50" s="75">
        <v>158.19999999999999</v>
      </c>
      <c r="L50" s="75">
        <v>139.1</v>
      </c>
      <c r="M50" s="75">
        <v>123.65</v>
      </c>
      <c r="N50" s="75">
        <v>145.25</v>
      </c>
      <c r="O50" s="75">
        <v>196.75</v>
      </c>
      <c r="P50" s="75">
        <v>370.95</v>
      </c>
      <c r="Q50" s="75">
        <v>405.5</v>
      </c>
      <c r="R50" s="75">
        <v>374.7</v>
      </c>
      <c r="S50" s="75">
        <v>323.95</v>
      </c>
      <c r="T50" s="75">
        <v>292.90499999999997</v>
      </c>
      <c r="U50" s="75">
        <v>246.25</v>
      </c>
      <c r="V50" s="75">
        <v>234</v>
      </c>
      <c r="W50" s="75">
        <v>222.95</v>
      </c>
      <c r="X50" s="75">
        <v>196</v>
      </c>
      <c r="Y50" s="75">
        <v>228</v>
      </c>
      <c r="Z50" s="75">
        <v>231.25</v>
      </c>
      <c r="AA50" s="75">
        <v>415.05500000000001</v>
      </c>
      <c r="AB50" s="75">
        <v>424.85</v>
      </c>
      <c r="AC50" s="75">
        <v>446.95</v>
      </c>
      <c r="AD50" s="75">
        <v>450.65</v>
      </c>
      <c r="AE50" s="75">
        <v>447.1</v>
      </c>
      <c r="AF50" s="75">
        <v>449.9</v>
      </c>
      <c r="AG50" s="75">
        <v>7300.56</v>
      </c>
    </row>
    <row r="51" spans="1:33" x14ac:dyDescent="0.35">
      <c r="A51" s="1"/>
      <c r="B51" s="73" t="s">
        <v>90</v>
      </c>
      <c r="C51" s="73" t="s">
        <v>1061</v>
      </c>
      <c r="D51" s="73" t="s">
        <v>1062</v>
      </c>
      <c r="E51" s="74" t="s">
        <v>547</v>
      </c>
      <c r="F51" s="75"/>
      <c r="G51" s="75">
        <v>534.78449999999998</v>
      </c>
      <c r="H51" s="75"/>
      <c r="I51" s="75"/>
      <c r="J51" s="75"/>
      <c r="K51" s="75">
        <v>750.05</v>
      </c>
      <c r="L51" s="75">
        <v>790.85</v>
      </c>
      <c r="M51" s="75">
        <v>321.55</v>
      </c>
      <c r="N51" s="75">
        <v>820</v>
      </c>
      <c r="O51" s="75">
        <v>59.85</v>
      </c>
      <c r="P51" s="75"/>
      <c r="Q51" s="75">
        <v>703.3</v>
      </c>
      <c r="R51" s="75">
        <v>375.1</v>
      </c>
      <c r="S51" s="75">
        <v>547.79999999999995</v>
      </c>
      <c r="T51" s="75">
        <v>732.95</v>
      </c>
      <c r="U51" s="75">
        <v>544.1</v>
      </c>
      <c r="V51" s="75">
        <v>352.9</v>
      </c>
      <c r="W51" s="75">
        <v>277.3</v>
      </c>
      <c r="X51" s="75"/>
      <c r="Y51" s="75">
        <v>585.29999999999995</v>
      </c>
      <c r="Z51" s="75">
        <v>644.29999999999995</v>
      </c>
      <c r="AA51" s="75">
        <v>625.42499999999995</v>
      </c>
      <c r="AB51" s="75">
        <v>280.5</v>
      </c>
      <c r="AC51" s="75">
        <v>631.35</v>
      </c>
      <c r="AD51" s="75">
        <v>618.54999999999995</v>
      </c>
      <c r="AE51" s="75">
        <v>683.8</v>
      </c>
      <c r="AF51" s="75">
        <v>1067.75</v>
      </c>
      <c r="AG51" s="75">
        <v>11947.5095</v>
      </c>
    </row>
    <row r="52" spans="1:33" x14ac:dyDescent="0.35">
      <c r="A52" s="1"/>
      <c r="B52" s="73" t="s">
        <v>90</v>
      </c>
      <c r="C52" s="73" t="s">
        <v>1063</v>
      </c>
      <c r="D52" s="73" t="s">
        <v>95</v>
      </c>
      <c r="E52" s="74" t="s">
        <v>547</v>
      </c>
      <c r="F52" s="75">
        <v>24.95</v>
      </c>
      <c r="G52" s="75">
        <v>24.7</v>
      </c>
      <c r="H52" s="75">
        <v>31.15</v>
      </c>
      <c r="I52" s="75">
        <v>25.55</v>
      </c>
      <c r="J52" s="75">
        <v>38.35</v>
      </c>
      <c r="K52" s="75">
        <v>125.8</v>
      </c>
      <c r="L52" s="75"/>
      <c r="M52" s="75"/>
      <c r="N52" s="75"/>
      <c r="O52" s="75"/>
      <c r="P52" s="75"/>
      <c r="Q52" s="75"/>
      <c r="R52" s="75"/>
      <c r="S52" s="75"/>
      <c r="T52" s="75">
        <v>305.45</v>
      </c>
      <c r="U52" s="75"/>
      <c r="V52" s="75"/>
      <c r="W52" s="75"/>
      <c r="X52" s="75">
        <v>719.1</v>
      </c>
      <c r="Y52" s="75">
        <v>37.299999999999997</v>
      </c>
      <c r="Z52" s="75"/>
      <c r="AA52" s="75"/>
      <c r="AB52" s="75"/>
      <c r="AC52" s="75"/>
      <c r="AD52" s="75"/>
      <c r="AE52" s="75"/>
      <c r="AF52" s="75"/>
      <c r="AG52" s="75">
        <v>1332.35</v>
      </c>
    </row>
    <row r="53" spans="1:33" x14ac:dyDescent="0.35">
      <c r="A53" s="1"/>
      <c r="B53" s="73" t="s">
        <v>90</v>
      </c>
      <c r="C53" s="73" t="s">
        <v>1064</v>
      </c>
      <c r="D53" s="73" t="s">
        <v>1065</v>
      </c>
      <c r="E53" s="74" t="s">
        <v>547</v>
      </c>
      <c r="F53" s="75"/>
      <c r="G53" s="75"/>
      <c r="H53" s="75"/>
      <c r="I53" s="75"/>
      <c r="J53" s="75"/>
      <c r="K53" s="75"/>
      <c r="L53" s="75"/>
      <c r="M53" s="75"/>
      <c r="N53" s="75"/>
      <c r="O53" s="75"/>
      <c r="P53" s="75"/>
      <c r="Q53" s="75"/>
      <c r="R53" s="75"/>
      <c r="S53" s="75"/>
      <c r="T53" s="75"/>
      <c r="U53" s="75"/>
      <c r="V53" s="75">
        <v>120.3</v>
      </c>
      <c r="W53" s="75"/>
      <c r="X53" s="75"/>
      <c r="Y53" s="75">
        <v>89.45</v>
      </c>
      <c r="Z53" s="75">
        <v>59.35</v>
      </c>
      <c r="AA53" s="75">
        <v>43.95</v>
      </c>
      <c r="AB53" s="75">
        <v>101.35</v>
      </c>
      <c r="AC53" s="75">
        <v>54.8</v>
      </c>
      <c r="AD53" s="75">
        <v>62.6</v>
      </c>
      <c r="AE53" s="75">
        <v>297.55</v>
      </c>
      <c r="AF53" s="75"/>
      <c r="AG53" s="75">
        <v>829.35</v>
      </c>
    </row>
    <row r="54" spans="1:33" x14ac:dyDescent="0.35">
      <c r="A54" s="1"/>
      <c r="B54" s="73" t="s">
        <v>588</v>
      </c>
      <c r="C54" s="73" t="s">
        <v>1066</v>
      </c>
      <c r="D54" s="73" t="s">
        <v>88</v>
      </c>
      <c r="E54" s="74" t="s">
        <v>549</v>
      </c>
      <c r="F54" s="75">
        <v>995.5</v>
      </c>
      <c r="G54" s="75">
        <v>507.95</v>
      </c>
      <c r="H54" s="75">
        <v>866.8</v>
      </c>
      <c r="I54" s="75">
        <v>1435.85</v>
      </c>
      <c r="J54" s="75">
        <v>1410.3</v>
      </c>
      <c r="K54" s="75">
        <v>1230.8499999999999</v>
      </c>
      <c r="L54" s="75">
        <v>1251.5999999999999</v>
      </c>
      <c r="M54" s="75">
        <v>1322.35</v>
      </c>
      <c r="N54" s="75">
        <v>1418.95</v>
      </c>
      <c r="O54" s="75">
        <v>1017.75</v>
      </c>
      <c r="P54" s="75">
        <v>1120.8499999999999</v>
      </c>
      <c r="Q54" s="75">
        <v>834.45</v>
      </c>
      <c r="R54" s="75">
        <v>892.7</v>
      </c>
      <c r="S54" s="75">
        <v>1071.6500000000001</v>
      </c>
      <c r="T54" s="75">
        <v>1014.9</v>
      </c>
      <c r="U54" s="75">
        <v>686.35</v>
      </c>
      <c r="V54" s="75">
        <v>839.3</v>
      </c>
      <c r="W54" s="75">
        <v>857.05</v>
      </c>
      <c r="X54" s="75">
        <v>859.35</v>
      </c>
      <c r="Y54" s="75">
        <v>654.65</v>
      </c>
      <c r="Z54" s="75">
        <v>671.25</v>
      </c>
      <c r="AA54" s="75">
        <v>1174.6500000000001</v>
      </c>
      <c r="AB54" s="75">
        <v>1296.8</v>
      </c>
      <c r="AC54" s="75">
        <v>1384.35</v>
      </c>
      <c r="AD54" s="75">
        <v>1573.3</v>
      </c>
      <c r="AE54" s="75">
        <v>1225.6500000000001</v>
      </c>
      <c r="AF54" s="75">
        <v>941.15</v>
      </c>
      <c r="AG54" s="75">
        <v>28556.3</v>
      </c>
    </row>
    <row r="55" spans="1:33" x14ac:dyDescent="0.35">
      <c r="A55" s="1"/>
      <c r="B55" s="73" t="s">
        <v>588</v>
      </c>
      <c r="C55" s="73" t="s">
        <v>1067</v>
      </c>
      <c r="D55" s="73" t="s">
        <v>88</v>
      </c>
      <c r="E55" s="74" t="s">
        <v>549</v>
      </c>
      <c r="F55" s="75">
        <v>407.75</v>
      </c>
      <c r="G55" s="75">
        <v>93.5</v>
      </c>
      <c r="H55" s="75">
        <v>181.5</v>
      </c>
      <c r="I55" s="75">
        <v>434.75</v>
      </c>
      <c r="J55" s="75">
        <v>598.75</v>
      </c>
      <c r="K55" s="75">
        <v>501.35</v>
      </c>
      <c r="L55" s="75">
        <v>572.70000000000005</v>
      </c>
      <c r="M55" s="75">
        <v>557.15</v>
      </c>
      <c r="N55" s="75">
        <v>520.29999999999995</v>
      </c>
      <c r="O55" s="75">
        <v>341.3</v>
      </c>
      <c r="P55" s="75">
        <v>336.1</v>
      </c>
      <c r="Q55" s="75">
        <v>226.35</v>
      </c>
      <c r="R55" s="75">
        <v>208.2</v>
      </c>
      <c r="S55" s="75">
        <v>560.45000000000005</v>
      </c>
      <c r="T55" s="75">
        <v>535.4</v>
      </c>
      <c r="U55" s="75">
        <v>562.65</v>
      </c>
      <c r="V55" s="75">
        <v>558.29999999999995</v>
      </c>
      <c r="W55" s="75">
        <v>370.6</v>
      </c>
      <c r="X55" s="75">
        <v>358.2</v>
      </c>
      <c r="Y55" s="75">
        <v>260.8</v>
      </c>
      <c r="Z55" s="75">
        <v>201.75</v>
      </c>
      <c r="AA55" s="75">
        <v>387.3</v>
      </c>
      <c r="AB55" s="75">
        <v>368.25</v>
      </c>
      <c r="AC55" s="75">
        <v>390.75</v>
      </c>
      <c r="AD55" s="75">
        <v>496.2</v>
      </c>
      <c r="AE55" s="75">
        <v>566.9</v>
      </c>
      <c r="AF55" s="75">
        <v>372.45</v>
      </c>
      <c r="AG55" s="75">
        <v>10969.7</v>
      </c>
    </row>
    <row r="56" spans="1:33" x14ac:dyDescent="0.35">
      <c r="A56" s="1"/>
      <c r="B56" s="73" t="s">
        <v>565</v>
      </c>
      <c r="C56" s="73" t="s">
        <v>1068</v>
      </c>
      <c r="D56" s="73" t="s">
        <v>88</v>
      </c>
      <c r="E56" s="74" t="s">
        <v>549</v>
      </c>
      <c r="F56" s="75">
        <v>2501.15</v>
      </c>
      <c r="G56" s="75">
        <v>2088</v>
      </c>
      <c r="H56" s="75">
        <v>782.85</v>
      </c>
      <c r="I56" s="75">
        <v>2304.35</v>
      </c>
      <c r="J56" s="75">
        <v>2676.75</v>
      </c>
      <c r="K56" s="75">
        <v>2067.6</v>
      </c>
      <c r="L56" s="75">
        <v>2130.9499999999998</v>
      </c>
      <c r="M56" s="75">
        <v>2539.9499999999998</v>
      </c>
      <c r="N56" s="75">
        <v>2276</v>
      </c>
      <c r="O56" s="75">
        <v>2227.35</v>
      </c>
      <c r="P56" s="75">
        <v>1989.2</v>
      </c>
      <c r="Q56" s="75">
        <v>1801.45</v>
      </c>
      <c r="R56" s="75">
        <v>1366.85</v>
      </c>
      <c r="S56" s="75">
        <v>1493.15</v>
      </c>
      <c r="T56" s="75">
        <v>990.25</v>
      </c>
      <c r="U56" s="75">
        <v>1113.8</v>
      </c>
      <c r="V56" s="75">
        <v>1051.95</v>
      </c>
      <c r="W56" s="75">
        <v>1560.3</v>
      </c>
      <c r="X56" s="75">
        <v>1587.5</v>
      </c>
      <c r="Y56" s="75">
        <v>1207.55</v>
      </c>
      <c r="Z56" s="75">
        <v>1343.85</v>
      </c>
      <c r="AA56" s="75">
        <v>1934.05</v>
      </c>
      <c r="AB56" s="75">
        <v>1640.8</v>
      </c>
      <c r="AC56" s="75">
        <v>1572.8</v>
      </c>
      <c r="AD56" s="75">
        <v>2019.15</v>
      </c>
      <c r="AE56" s="75">
        <v>1785.25</v>
      </c>
      <c r="AF56" s="75">
        <v>1277.0999999999999</v>
      </c>
      <c r="AG56" s="75">
        <v>47329.95</v>
      </c>
    </row>
    <row r="57" spans="1:33" x14ac:dyDescent="0.35">
      <c r="A57" s="1"/>
      <c r="B57" s="73" t="s">
        <v>97</v>
      </c>
      <c r="C57" s="73" t="s">
        <v>1069</v>
      </c>
      <c r="D57" s="73" t="s">
        <v>1070</v>
      </c>
      <c r="E57" s="74" t="s">
        <v>549</v>
      </c>
      <c r="F57" s="75">
        <v>1971.85</v>
      </c>
      <c r="G57" s="75">
        <v>1753.75</v>
      </c>
      <c r="H57" s="75">
        <v>509.2</v>
      </c>
      <c r="I57" s="75">
        <v>2268.6</v>
      </c>
      <c r="J57" s="75">
        <v>2392.65</v>
      </c>
      <c r="K57" s="75">
        <v>2328.65</v>
      </c>
      <c r="L57" s="75">
        <v>2154.4</v>
      </c>
      <c r="M57" s="75"/>
      <c r="N57" s="75">
        <v>1268.45</v>
      </c>
      <c r="O57" s="75">
        <v>1281.95</v>
      </c>
      <c r="P57" s="75">
        <v>1419.65</v>
      </c>
      <c r="Q57" s="75">
        <v>939.6</v>
      </c>
      <c r="R57" s="75">
        <v>806.2</v>
      </c>
      <c r="S57" s="75">
        <v>1123.8</v>
      </c>
      <c r="T57" s="75">
        <v>919.05</v>
      </c>
      <c r="U57" s="75">
        <v>1241.25</v>
      </c>
      <c r="V57" s="75">
        <v>1068.7</v>
      </c>
      <c r="W57" s="75"/>
      <c r="X57" s="75">
        <v>1726.95</v>
      </c>
      <c r="Y57" s="75">
        <v>1319.35</v>
      </c>
      <c r="Z57" s="75">
        <v>1101.2</v>
      </c>
      <c r="AA57" s="75">
        <v>1224.96</v>
      </c>
      <c r="AB57" s="75">
        <v>1649.25</v>
      </c>
      <c r="AC57" s="75">
        <v>2273.65</v>
      </c>
      <c r="AD57" s="75">
        <v>2269.6</v>
      </c>
      <c r="AE57" s="75">
        <v>2204.6</v>
      </c>
      <c r="AF57" s="75">
        <v>1395.7</v>
      </c>
      <c r="AG57" s="75">
        <v>38613.01</v>
      </c>
    </row>
    <row r="58" spans="1:33" x14ac:dyDescent="0.35">
      <c r="A58" s="1"/>
      <c r="B58" s="73" t="s">
        <v>97</v>
      </c>
      <c r="C58" s="73" t="s">
        <v>1069</v>
      </c>
      <c r="D58" s="73" t="s">
        <v>1071</v>
      </c>
      <c r="E58" s="74" t="s">
        <v>549</v>
      </c>
      <c r="F58" s="75">
        <v>1975.25</v>
      </c>
      <c r="G58" s="75">
        <v>2014.7</v>
      </c>
      <c r="H58" s="75">
        <v>725.95</v>
      </c>
      <c r="I58" s="75">
        <v>2304.25</v>
      </c>
      <c r="J58" s="75">
        <v>2419.1</v>
      </c>
      <c r="K58" s="75">
        <v>2470.1</v>
      </c>
      <c r="L58" s="75">
        <v>2429.1</v>
      </c>
      <c r="M58" s="75"/>
      <c r="N58" s="75">
        <v>1646.1</v>
      </c>
      <c r="O58" s="75">
        <v>1736.2</v>
      </c>
      <c r="P58" s="75">
        <v>1937.25</v>
      </c>
      <c r="Q58" s="75">
        <v>1434</v>
      </c>
      <c r="R58" s="75">
        <v>1216.05</v>
      </c>
      <c r="S58" s="75">
        <v>1511.25</v>
      </c>
      <c r="T58" s="75">
        <v>1163.95</v>
      </c>
      <c r="U58" s="75">
        <v>1393.4</v>
      </c>
      <c r="V58" s="75">
        <v>1223.0999999999999</v>
      </c>
      <c r="W58" s="75"/>
      <c r="X58" s="75">
        <v>1994.7</v>
      </c>
      <c r="Y58" s="75">
        <v>1510.915</v>
      </c>
      <c r="Z58" s="75">
        <v>1483.65</v>
      </c>
      <c r="AA58" s="75">
        <v>1639.885</v>
      </c>
      <c r="AB58" s="75">
        <v>2001</v>
      </c>
      <c r="AC58" s="75">
        <v>2356.4</v>
      </c>
      <c r="AD58" s="75">
        <v>2301.1420600000001</v>
      </c>
      <c r="AE58" s="75">
        <v>2159.65</v>
      </c>
      <c r="AF58" s="75">
        <v>1519.85</v>
      </c>
      <c r="AG58" s="75">
        <v>44566.942060000001</v>
      </c>
    </row>
    <row r="59" spans="1:33" x14ac:dyDescent="0.35">
      <c r="A59" s="1"/>
      <c r="B59" s="73" t="s">
        <v>97</v>
      </c>
      <c r="C59" s="73" t="s">
        <v>1072</v>
      </c>
      <c r="D59" s="73" t="s">
        <v>1073</v>
      </c>
      <c r="E59" s="74" t="s">
        <v>549</v>
      </c>
      <c r="F59" s="75">
        <v>266.3</v>
      </c>
      <c r="G59" s="75">
        <v>248.8</v>
      </c>
      <c r="H59" s="75">
        <v>63.8</v>
      </c>
      <c r="I59" s="75">
        <v>362.8</v>
      </c>
      <c r="J59" s="75">
        <v>434.75</v>
      </c>
      <c r="K59" s="75">
        <v>412.55</v>
      </c>
      <c r="L59" s="75">
        <v>348.5</v>
      </c>
      <c r="M59" s="75">
        <v>243.9</v>
      </c>
      <c r="N59" s="75">
        <v>204</v>
      </c>
      <c r="O59" s="75">
        <v>197.8</v>
      </c>
      <c r="P59" s="75">
        <v>231.3</v>
      </c>
      <c r="Q59" s="75">
        <v>153.15</v>
      </c>
      <c r="R59" s="75">
        <v>140.69999999999999</v>
      </c>
      <c r="S59" s="75">
        <v>169.65</v>
      </c>
      <c r="T59" s="75">
        <v>129.05000000000001</v>
      </c>
      <c r="U59" s="75">
        <v>166.15</v>
      </c>
      <c r="V59" s="75">
        <v>148.25</v>
      </c>
      <c r="W59" s="75">
        <v>163.25</v>
      </c>
      <c r="X59" s="75">
        <v>242.05</v>
      </c>
      <c r="Y59" s="75">
        <v>181.65</v>
      </c>
      <c r="Z59" s="75">
        <v>129.85</v>
      </c>
      <c r="AA59" s="75">
        <v>98.625</v>
      </c>
      <c r="AB59" s="75">
        <v>213.1</v>
      </c>
      <c r="AC59" s="75">
        <v>328.7</v>
      </c>
      <c r="AD59" s="75">
        <v>335.2</v>
      </c>
      <c r="AE59" s="75">
        <v>298.39999999999998</v>
      </c>
      <c r="AF59" s="75">
        <v>161.94999999999999</v>
      </c>
      <c r="AG59" s="75">
        <v>6074.2250000000004</v>
      </c>
    </row>
    <row r="60" spans="1:33" x14ac:dyDescent="0.35">
      <c r="A60" s="1"/>
      <c r="B60" s="73" t="s">
        <v>97</v>
      </c>
      <c r="C60" s="73" t="s">
        <v>1072</v>
      </c>
      <c r="D60" s="73" t="s">
        <v>1074</v>
      </c>
      <c r="E60" s="74" t="s">
        <v>549</v>
      </c>
      <c r="F60" s="75">
        <v>115.85</v>
      </c>
      <c r="G60" s="75">
        <v>97.6</v>
      </c>
      <c r="H60" s="75">
        <v>30.2</v>
      </c>
      <c r="I60" s="75">
        <v>245.2</v>
      </c>
      <c r="J60" s="75">
        <v>254.15</v>
      </c>
      <c r="K60" s="75">
        <v>237.4</v>
      </c>
      <c r="L60" s="75">
        <v>163.1</v>
      </c>
      <c r="M60" s="75">
        <v>104.25</v>
      </c>
      <c r="N60" s="75">
        <v>100.6</v>
      </c>
      <c r="O60" s="75">
        <v>110.7</v>
      </c>
      <c r="P60" s="75">
        <v>146.75</v>
      </c>
      <c r="Q60" s="75">
        <v>88.45</v>
      </c>
      <c r="R60" s="75">
        <v>79.349999999999994</v>
      </c>
      <c r="S60" s="75">
        <v>100.1</v>
      </c>
      <c r="T60" s="75">
        <v>94.4</v>
      </c>
      <c r="U60" s="75">
        <v>127.65</v>
      </c>
      <c r="V60" s="75">
        <v>96.25</v>
      </c>
      <c r="W60" s="75">
        <v>109.2</v>
      </c>
      <c r="X60" s="75">
        <v>145.85</v>
      </c>
      <c r="Y60" s="75">
        <v>89.2</v>
      </c>
      <c r="Z60" s="75">
        <v>60.6</v>
      </c>
      <c r="AA60" s="75">
        <v>85.504999999999995</v>
      </c>
      <c r="AB60" s="75">
        <v>142.19999999999999</v>
      </c>
      <c r="AC60" s="75">
        <v>230.5</v>
      </c>
      <c r="AD60" s="75">
        <v>243.7</v>
      </c>
      <c r="AE60" s="75">
        <v>216.35</v>
      </c>
      <c r="AF60" s="75">
        <v>91.65</v>
      </c>
      <c r="AG60" s="75">
        <v>3606.7550000000001</v>
      </c>
    </row>
    <row r="61" spans="1:33" x14ac:dyDescent="0.35">
      <c r="A61" s="1"/>
      <c r="B61" s="73" t="s">
        <v>97</v>
      </c>
      <c r="C61" s="73" t="s">
        <v>1075</v>
      </c>
      <c r="D61" s="73" t="s">
        <v>88</v>
      </c>
      <c r="E61" s="74" t="s">
        <v>546</v>
      </c>
      <c r="F61" s="75"/>
      <c r="G61" s="75"/>
      <c r="H61" s="75"/>
      <c r="I61" s="75"/>
      <c r="J61" s="75"/>
      <c r="K61" s="75"/>
      <c r="L61" s="75"/>
      <c r="M61" s="75"/>
      <c r="N61" s="75"/>
      <c r="O61" s="75"/>
      <c r="P61" s="75"/>
      <c r="Q61" s="75"/>
      <c r="R61" s="75"/>
      <c r="S61" s="75"/>
      <c r="T61" s="75"/>
      <c r="U61" s="75"/>
      <c r="V61" s="75"/>
      <c r="W61" s="75">
        <v>0.3</v>
      </c>
      <c r="X61" s="75"/>
      <c r="Y61" s="75"/>
      <c r="Z61" s="75"/>
      <c r="AA61" s="75"/>
      <c r="AB61" s="75"/>
      <c r="AC61" s="75"/>
      <c r="AD61" s="75"/>
      <c r="AE61" s="75"/>
      <c r="AF61" s="75"/>
      <c r="AG61" s="75">
        <v>0.3</v>
      </c>
    </row>
    <row r="62" spans="1:33" x14ac:dyDescent="0.35">
      <c r="A62" s="1"/>
      <c r="B62" s="73" t="s">
        <v>97</v>
      </c>
      <c r="C62" s="73" t="s">
        <v>944</v>
      </c>
      <c r="D62" s="73" t="s">
        <v>88</v>
      </c>
      <c r="E62" s="74" t="s">
        <v>546</v>
      </c>
      <c r="F62" s="75">
        <v>1618.15</v>
      </c>
      <c r="G62" s="75">
        <v>2173.25</v>
      </c>
      <c r="H62" s="75">
        <v>2895.2</v>
      </c>
      <c r="I62" s="75">
        <v>2464.8000000000002</v>
      </c>
      <c r="J62" s="75">
        <v>2530.0500000000002</v>
      </c>
      <c r="K62" s="75">
        <v>2109.1</v>
      </c>
      <c r="L62" s="75">
        <v>1422.7</v>
      </c>
      <c r="M62" s="75">
        <v>2525</v>
      </c>
      <c r="N62" s="75">
        <v>1940</v>
      </c>
      <c r="O62" s="75">
        <v>2321.1999999999998</v>
      </c>
      <c r="P62" s="75">
        <v>2678.2</v>
      </c>
      <c r="Q62" s="75">
        <v>2794.7</v>
      </c>
      <c r="R62" s="75">
        <v>2214.9</v>
      </c>
      <c r="S62" s="75">
        <v>2281.4499999999998</v>
      </c>
      <c r="T62" s="75">
        <v>2303.35</v>
      </c>
      <c r="U62" s="75">
        <v>2157.9</v>
      </c>
      <c r="V62" s="75">
        <v>2993.4</v>
      </c>
      <c r="W62" s="75">
        <v>2672.35</v>
      </c>
      <c r="X62" s="75">
        <v>2928.2</v>
      </c>
      <c r="Y62" s="75">
        <v>3067.9</v>
      </c>
      <c r="Z62" s="75">
        <v>2796.4</v>
      </c>
      <c r="AA62" s="75">
        <v>3031.5250000000001</v>
      </c>
      <c r="AB62" s="75">
        <v>2605.35</v>
      </c>
      <c r="AC62" s="75">
        <v>2374.15</v>
      </c>
      <c r="AD62" s="75">
        <v>2273.5500000000002</v>
      </c>
      <c r="AE62" s="75">
        <v>2080.4499999999998</v>
      </c>
      <c r="AF62" s="75">
        <v>2600.15</v>
      </c>
      <c r="AG62" s="75">
        <v>65853.375</v>
      </c>
    </row>
    <row r="63" spans="1:33" x14ac:dyDescent="0.35">
      <c r="A63" s="1"/>
      <c r="B63" s="73" t="s">
        <v>97</v>
      </c>
      <c r="C63" s="73" t="s">
        <v>1076</v>
      </c>
      <c r="D63" s="73" t="s">
        <v>88</v>
      </c>
      <c r="E63" s="74" t="s">
        <v>548</v>
      </c>
      <c r="F63" s="75">
        <v>332.45</v>
      </c>
      <c r="G63" s="75">
        <v>370.3</v>
      </c>
      <c r="H63" s="75">
        <v>375.95</v>
      </c>
      <c r="I63" s="75">
        <v>375.35</v>
      </c>
      <c r="J63" s="75">
        <v>372.65</v>
      </c>
      <c r="K63" s="75">
        <v>360.6</v>
      </c>
      <c r="L63" s="75">
        <v>343.15</v>
      </c>
      <c r="M63" s="75">
        <v>360</v>
      </c>
      <c r="N63" s="75">
        <v>372.9</v>
      </c>
      <c r="O63" s="75">
        <v>378.1</v>
      </c>
      <c r="P63" s="75">
        <v>384.6</v>
      </c>
      <c r="Q63" s="75">
        <v>385.55</v>
      </c>
      <c r="R63" s="75">
        <v>366.65</v>
      </c>
      <c r="S63" s="75">
        <v>375.05</v>
      </c>
      <c r="T63" s="75">
        <v>352.4</v>
      </c>
      <c r="U63" s="75">
        <v>366.45</v>
      </c>
      <c r="V63" s="75">
        <v>375.35</v>
      </c>
      <c r="W63" s="75">
        <v>382.15</v>
      </c>
      <c r="X63" s="75">
        <v>386.9</v>
      </c>
      <c r="Y63" s="75">
        <v>390.6</v>
      </c>
      <c r="Z63" s="75">
        <v>392.05</v>
      </c>
      <c r="AA63" s="75">
        <v>392.75</v>
      </c>
      <c r="AB63" s="75">
        <v>379.8</v>
      </c>
      <c r="AC63" s="75">
        <v>297.25</v>
      </c>
      <c r="AD63" s="75">
        <v>361.55</v>
      </c>
      <c r="AE63" s="75">
        <v>384.65</v>
      </c>
      <c r="AF63" s="75">
        <v>388.4</v>
      </c>
      <c r="AG63" s="75">
        <v>10003.6</v>
      </c>
    </row>
    <row r="64" spans="1:33" x14ac:dyDescent="0.35">
      <c r="A64" s="1"/>
      <c r="B64" s="73" t="s">
        <v>97</v>
      </c>
      <c r="C64" s="73" t="s">
        <v>102</v>
      </c>
      <c r="D64" s="73" t="s">
        <v>1077</v>
      </c>
      <c r="E64" s="74" t="s">
        <v>547</v>
      </c>
      <c r="F64" s="75">
        <v>3795.8</v>
      </c>
      <c r="G64" s="75">
        <v>2734.05</v>
      </c>
      <c r="H64" s="75">
        <v>2867</v>
      </c>
      <c r="I64" s="75">
        <v>3935.1</v>
      </c>
      <c r="J64" s="75">
        <v>3821.35</v>
      </c>
      <c r="K64" s="75">
        <v>4237.75</v>
      </c>
      <c r="L64" s="75">
        <v>3930.85</v>
      </c>
      <c r="M64" s="75">
        <v>3098.6</v>
      </c>
      <c r="N64" s="75">
        <v>4065.25</v>
      </c>
      <c r="O64" s="75">
        <v>3623.75</v>
      </c>
      <c r="P64" s="75">
        <v>2804.15</v>
      </c>
      <c r="Q64" s="75">
        <v>2461.5</v>
      </c>
      <c r="R64" s="75">
        <v>2976.65</v>
      </c>
      <c r="S64" s="75">
        <v>855.4</v>
      </c>
      <c r="T64" s="75"/>
      <c r="U64" s="75"/>
      <c r="V64" s="75"/>
      <c r="W64" s="75"/>
      <c r="X64" s="75"/>
      <c r="Y64" s="75"/>
      <c r="Z64" s="75"/>
      <c r="AA64" s="75"/>
      <c r="AB64" s="75"/>
      <c r="AC64" s="75"/>
      <c r="AD64" s="75"/>
      <c r="AE64" s="75">
        <v>980.1</v>
      </c>
      <c r="AF64" s="75">
        <v>2946.75</v>
      </c>
      <c r="AG64" s="75">
        <v>49134.05</v>
      </c>
    </row>
    <row r="65" spans="1:33" x14ac:dyDescent="0.35">
      <c r="A65" s="1"/>
      <c r="B65" s="73" t="s">
        <v>97</v>
      </c>
      <c r="C65" s="73" t="s">
        <v>102</v>
      </c>
      <c r="D65" s="73" t="s">
        <v>1078</v>
      </c>
      <c r="E65" s="74" t="s">
        <v>547</v>
      </c>
      <c r="F65" s="75">
        <v>3764.25</v>
      </c>
      <c r="G65" s="75">
        <v>2724.4</v>
      </c>
      <c r="H65" s="75">
        <v>2691.65</v>
      </c>
      <c r="I65" s="75"/>
      <c r="J65" s="75"/>
      <c r="K65" s="75">
        <v>1347.8</v>
      </c>
      <c r="L65" s="75">
        <v>3682.2</v>
      </c>
      <c r="M65" s="75">
        <v>3080.55</v>
      </c>
      <c r="N65" s="75">
        <v>4025.75</v>
      </c>
      <c r="O65" s="75">
        <v>3592.2</v>
      </c>
      <c r="P65" s="75">
        <v>2798.55</v>
      </c>
      <c r="Q65" s="75">
        <v>2456.4499999999998</v>
      </c>
      <c r="R65" s="75">
        <v>2976.35</v>
      </c>
      <c r="S65" s="75">
        <v>3871.4</v>
      </c>
      <c r="T65" s="75">
        <v>4177.3999999999996</v>
      </c>
      <c r="U65" s="75">
        <v>4054.05</v>
      </c>
      <c r="V65" s="75">
        <v>173.35</v>
      </c>
      <c r="W65" s="75">
        <v>740.5</v>
      </c>
      <c r="X65" s="75"/>
      <c r="Y65" s="75">
        <v>353.1</v>
      </c>
      <c r="Z65" s="75">
        <v>840.4</v>
      </c>
      <c r="AA65" s="75">
        <v>914.97</v>
      </c>
      <c r="AB65" s="75"/>
      <c r="AC65" s="75"/>
      <c r="AD65" s="75">
        <v>395.75</v>
      </c>
      <c r="AE65" s="75">
        <v>726.6</v>
      </c>
      <c r="AF65" s="75">
        <v>3547.25</v>
      </c>
      <c r="AG65" s="75">
        <v>52934.92</v>
      </c>
    </row>
    <row r="66" spans="1:33" x14ac:dyDescent="0.35">
      <c r="A66" s="1"/>
      <c r="B66" s="73" t="s">
        <v>97</v>
      </c>
      <c r="C66" s="73" t="s">
        <v>102</v>
      </c>
      <c r="D66" s="73" t="s">
        <v>1079</v>
      </c>
      <c r="E66" s="74" t="s">
        <v>547</v>
      </c>
      <c r="F66" s="75">
        <v>4235.8999999999996</v>
      </c>
      <c r="G66" s="75">
        <v>2845.8</v>
      </c>
      <c r="H66" s="75">
        <v>2955.4</v>
      </c>
      <c r="I66" s="75">
        <v>1025.5</v>
      </c>
      <c r="J66" s="75">
        <v>1546.6</v>
      </c>
      <c r="K66" s="75">
        <v>4800</v>
      </c>
      <c r="L66" s="75">
        <v>4385.8999999999996</v>
      </c>
      <c r="M66" s="75">
        <v>3351</v>
      </c>
      <c r="N66" s="75">
        <v>4472.2</v>
      </c>
      <c r="O66" s="75">
        <v>4046.25</v>
      </c>
      <c r="P66" s="75">
        <v>2856.2</v>
      </c>
      <c r="Q66" s="75">
        <v>2479.15</v>
      </c>
      <c r="R66" s="75">
        <v>2974.85</v>
      </c>
      <c r="S66" s="75">
        <v>4461.55</v>
      </c>
      <c r="T66" s="75">
        <v>4800</v>
      </c>
      <c r="U66" s="75">
        <v>4788.05</v>
      </c>
      <c r="V66" s="75">
        <v>4752.7</v>
      </c>
      <c r="W66" s="75">
        <v>4971.75</v>
      </c>
      <c r="X66" s="75">
        <v>660.85</v>
      </c>
      <c r="Y66" s="75">
        <v>1977.7</v>
      </c>
      <c r="Z66" s="75">
        <v>4908.7</v>
      </c>
      <c r="AA66" s="75">
        <v>4803.49</v>
      </c>
      <c r="AB66" s="75">
        <v>4948.3</v>
      </c>
      <c r="AC66" s="75">
        <v>4956.6499999999996</v>
      </c>
      <c r="AD66" s="75">
        <v>4848.95</v>
      </c>
      <c r="AE66" s="75">
        <v>4957.7</v>
      </c>
      <c r="AF66" s="75">
        <v>4414.1499999999996</v>
      </c>
      <c r="AG66" s="75">
        <v>102225.29</v>
      </c>
    </row>
    <row r="67" spans="1:33" x14ac:dyDescent="0.35">
      <c r="A67" s="1"/>
      <c r="B67" s="73" t="s">
        <v>97</v>
      </c>
      <c r="C67" s="73" t="s">
        <v>102</v>
      </c>
      <c r="D67" s="73" t="s">
        <v>1047</v>
      </c>
      <c r="E67" s="74" t="s">
        <v>547</v>
      </c>
      <c r="F67" s="75">
        <v>5984.15</v>
      </c>
      <c r="G67" s="75">
        <v>4862.6000000000004</v>
      </c>
      <c r="H67" s="75">
        <v>4905.1499999999996</v>
      </c>
      <c r="I67" s="75">
        <v>2242.4499999999998</v>
      </c>
      <c r="J67" s="75">
        <v>2526.4</v>
      </c>
      <c r="K67" s="75">
        <v>4492.8999999999996</v>
      </c>
      <c r="L67" s="75">
        <v>5976.8</v>
      </c>
      <c r="M67" s="75">
        <v>5216.8500000000004</v>
      </c>
      <c r="N67" s="75">
        <v>6215.2</v>
      </c>
      <c r="O67" s="75">
        <v>5780.7</v>
      </c>
      <c r="P67" s="75">
        <v>4907.05</v>
      </c>
      <c r="Q67" s="75">
        <v>4485.6499999999996</v>
      </c>
      <c r="R67" s="75">
        <v>5011.3</v>
      </c>
      <c r="S67" s="75">
        <v>4568.75</v>
      </c>
      <c r="T67" s="75">
        <v>4435.5</v>
      </c>
      <c r="U67" s="75">
        <v>4329.7</v>
      </c>
      <c r="V67" s="75">
        <v>2193.6</v>
      </c>
      <c r="W67" s="75">
        <v>2149.4499999999998</v>
      </c>
      <c r="X67" s="75">
        <v>90.25</v>
      </c>
      <c r="Y67" s="75">
        <v>756.35</v>
      </c>
      <c r="Z67" s="75">
        <v>2099.8000000000002</v>
      </c>
      <c r="AA67" s="75">
        <v>2083.415</v>
      </c>
      <c r="AB67" s="75">
        <v>2091.65</v>
      </c>
      <c r="AC67" s="75">
        <v>2092.3000000000002</v>
      </c>
      <c r="AD67" s="75">
        <v>2094.85</v>
      </c>
      <c r="AE67" s="75">
        <v>2092.65</v>
      </c>
      <c r="AF67" s="75">
        <v>5333.4</v>
      </c>
      <c r="AG67" s="75">
        <v>99018.865000000005</v>
      </c>
    </row>
    <row r="68" spans="1:33" x14ac:dyDescent="0.35">
      <c r="A68" s="1"/>
      <c r="B68" s="73" t="s">
        <v>97</v>
      </c>
      <c r="C68" s="73" t="s">
        <v>105</v>
      </c>
      <c r="D68" s="73" t="s">
        <v>1080</v>
      </c>
      <c r="E68" s="74" t="s">
        <v>547</v>
      </c>
      <c r="F68" s="75"/>
      <c r="G68" s="75"/>
      <c r="H68" s="75"/>
      <c r="I68" s="75"/>
      <c r="J68" s="75"/>
      <c r="K68" s="75"/>
      <c r="L68" s="75"/>
      <c r="M68" s="75"/>
      <c r="N68" s="75">
        <v>119.65</v>
      </c>
      <c r="O68" s="75"/>
      <c r="P68" s="75"/>
      <c r="Q68" s="75"/>
      <c r="R68" s="75"/>
      <c r="S68" s="75"/>
      <c r="T68" s="75"/>
      <c r="U68" s="75"/>
      <c r="V68" s="75"/>
      <c r="W68" s="75"/>
      <c r="X68" s="75"/>
      <c r="Y68" s="75"/>
      <c r="Z68" s="75"/>
      <c r="AA68" s="75"/>
      <c r="AB68" s="75"/>
      <c r="AC68" s="75"/>
      <c r="AD68" s="75"/>
      <c r="AE68" s="75"/>
      <c r="AF68" s="75"/>
      <c r="AG68" s="75">
        <v>119.65</v>
      </c>
    </row>
    <row r="69" spans="1:33" x14ac:dyDescent="0.35">
      <c r="A69" s="1"/>
      <c r="B69" s="73" t="s">
        <v>97</v>
      </c>
      <c r="C69" s="73" t="s">
        <v>105</v>
      </c>
      <c r="D69" s="73" t="s">
        <v>1081</v>
      </c>
      <c r="E69" s="74" t="s">
        <v>547</v>
      </c>
      <c r="F69" s="75"/>
      <c r="G69" s="75"/>
      <c r="H69" s="75"/>
      <c r="I69" s="75"/>
      <c r="J69" s="75"/>
      <c r="K69" s="75"/>
      <c r="L69" s="75"/>
      <c r="M69" s="75"/>
      <c r="N69" s="75"/>
      <c r="O69" s="75"/>
      <c r="P69" s="75"/>
      <c r="Q69" s="75"/>
      <c r="R69" s="75"/>
      <c r="S69" s="75"/>
      <c r="T69" s="75"/>
      <c r="U69" s="75"/>
      <c r="V69" s="75">
        <v>0.6</v>
      </c>
      <c r="W69" s="75"/>
      <c r="X69" s="75"/>
      <c r="Y69" s="75"/>
      <c r="Z69" s="75"/>
      <c r="AA69" s="75"/>
      <c r="AB69" s="75"/>
      <c r="AC69" s="75"/>
      <c r="AD69" s="75"/>
      <c r="AE69" s="75"/>
      <c r="AF69" s="75"/>
      <c r="AG69" s="75">
        <v>0.6</v>
      </c>
    </row>
    <row r="70" spans="1:33" x14ac:dyDescent="0.35">
      <c r="A70" s="1"/>
      <c r="B70" s="73" t="s">
        <v>97</v>
      </c>
      <c r="C70" s="73" t="s">
        <v>1082</v>
      </c>
      <c r="D70" s="73" t="s">
        <v>1080</v>
      </c>
      <c r="E70" s="74" t="s">
        <v>547</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v>0</v>
      </c>
    </row>
    <row r="71" spans="1:33" x14ac:dyDescent="0.35">
      <c r="A71" s="1"/>
      <c r="B71" s="73" t="s">
        <v>97</v>
      </c>
      <c r="C71" s="73" t="s">
        <v>1082</v>
      </c>
      <c r="D71" s="73" t="s">
        <v>1083</v>
      </c>
      <c r="E71" s="74" t="s">
        <v>547</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v>0</v>
      </c>
    </row>
    <row r="72" spans="1:33" x14ac:dyDescent="0.35">
      <c r="A72" s="1"/>
      <c r="B72" s="73" t="s">
        <v>97</v>
      </c>
      <c r="C72" s="73" t="s">
        <v>1082</v>
      </c>
      <c r="D72" s="73" t="s">
        <v>1084</v>
      </c>
      <c r="E72" s="74" t="s">
        <v>547</v>
      </c>
      <c r="F72" s="75"/>
      <c r="G72" s="75"/>
      <c r="H72" s="75"/>
      <c r="I72" s="75"/>
      <c r="J72" s="75"/>
      <c r="K72" s="75"/>
      <c r="L72" s="75"/>
      <c r="M72" s="75">
        <v>450.4</v>
      </c>
      <c r="N72" s="75"/>
      <c r="O72" s="75"/>
      <c r="P72" s="75"/>
      <c r="Q72" s="75"/>
      <c r="R72" s="75"/>
      <c r="S72" s="75"/>
      <c r="T72" s="75"/>
      <c r="U72" s="75"/>
      <c r="V72" s="75"/>
      <c r="W72" s="75"/>
      <c r="X72" s="75"/>
      <c r="Y72" s="75"/>
      <c r="Z72" s="75"/>
      <c r="AA72" s="75"/>
      <c r="AB72" s="75"/>
      <c r="AC72" s="75"/>
      <c r="AD72" s="75"/>
      <c r="AE72" s="75"/>
      <c r="AF72" s="75"/>
      <c r="AG72" s="75">
        <v>450.4</v>
      </c>
    </row>
    <row r="73" spans="1:33" x14ac:dyDescent="0.35">
      <c r="A73" s="1"/>
      <c r="B73" s="73" t="s">
        <v>97</v>
      </c>
      <c r="C73" s="73" t="s">
        <v>1085</v>
      </c>
      <c r="D73" s="73" t="s">
        <v>1086</v>
      </c>
      <c r="E73" s="74" t="s">
        <v>547</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v>0</v>
      </c>
    </row>
    <row r="74" spans="1:33" x14ac:dyDescent="0.35">
      <c r="A74" s="1"/>
      <c r="B74" s="73" t="s">
        <v>97</v>
      </c>
      <c r="C74" s="73" t="s">
        <v>1085</v>
      </c>
      <c r="D74" s="73" t="s">
        <v>1087</v>
      </c>
      <c r="E74" s="74" t="s">
        <v>547</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v>0</v>
      </c>
    </row>
    <row r="75" spans="1:33" x14ac:dyDescent="0.35">
      <c r="A75" s="1"/>
      <c r="B75" s="73" t="s">
        <v>97</v>
      </c>
      <c r="C75" s="73" t="s">
        <v>1085</v>
      </c>
      <c r="D75" s="73" t="s">
        <v>1079</v>
      </c>
      <c r="E75" s="74" t="s">
        <v>547</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v>0</v>
      </c>
    </row>
    <row r="76" spans="1:33" x14ac:dyDescent="0.35">
      <c r="A76" s="1"/>
      <c r="B76" s="73" t="s">
        <v>106</v>
      </c>
      <c r="C76" s="73" t="s">
        <v>107</v>
      </c>
      <c r="D76" s="73" t="s">
        <v>1088</v>
      </c>
      <c r="E76" s="74" t="s">
        <v>547</v>
      </c>
      <c r="F76" s="75">
        <v>3580.25</v>
      </c>
      <c r="G76" s="75">
        <v>3739.25</v>
      </c>
      <c r="H76" s="75">
        <v>3994.05</v>
      </c>
      <c r="I76" s="75">
        <v>4117</v>
      </c>
      <c r="J76" s="75">
        <v>3214.1</v>
      </c>
      <c r="K76" s="75">
        <v>4063.1</v>
      </c>
      <c r="L76" s="75">
        <v>4203.7</v>
      </c>
      <c r="M76" s="75">
        <v>3414.6</v>
      </c>
      <c r="N76" s="75">
        <v>4370.8999999999996</v>
      </c>
      <c r="O76" s="75">
        <v>4246.8999999999996</v>
      </c>
      <c r="P76" s="75">
        <v>3317.25</v>
      </c>
      <c r="Q76" s="75">
        <v>80.55</v>
      </c>
      <c r="R76" s="75">
        <v>3333.5</v>
      </c>
      <c r="S76" s="75">
        <v>4086.2</v>
      </c>
      <c r="T76" s="75">
        <v>4338.5</v>
      </c>
      <c r="U76" s="75">
        <v>3748.2</v>
      </c>
      <c r="V76" s="75">
        <v>3884.85</v>
      </c>
      <c r="W76" s="75">
        <v>4050.35</v>
      </c>
      <c r="X76" s="75">
        <v>3647.2</v>
      </c>
      <c r="Y76" s="75">
        <v>4113.1499999999996</v>
      </c>
      <c r="Z76" s="75">
        <v>3804.7</v>
      </c>
      <c r="AA76" s="75">
        <v>4249.4650000000001</v>
      </c>
      <c r="AB76" s="75">
        <v>4158.3999999999996</v>
      </c>
      <c r="AC76" s="75">
        <v>3774.1</v>
      </c>
      <c r="AD76" s="75">
        <v>3855.35</v>
      </c>
      <c r="AE76" s="75">
        <v>1080.5999999999999</v>
      </c>
      <c r="AF76" s="75"/>
      <c r="AG76" s="75">
        <v>94466.214999999997</v>
      </c>
    </row>
    <row r="77" spans="1:33" x14ac:dyDescent="0.35">
      <c r="A77" s="1"/>
      <c r="B77" s="73" t="s">
        <v>106</v>
      </c>
      <c r="C77" s="73" t="s">
        <v>107</v>
      </c>
      <c r="D77" s="73" t="s">
        <v>1089</v>
      </c>
      <c r="E77" s="74" t="s">
        <v>547</v>
      </c>
      <c r="F77" s="75">
        <v>3588.25</v>
      </c>
      <c r="G77" s="75">
        <v>3744.6</v>
      </c>
      <c r="H77" s="75">
        <v>4002.35</v>
      </c>
      <c r="I77" s="75">
        <v>4127.3999999999996</v>
      </c>
      <c r="J77" s="75">
        <v>3222.6</v>
      </c>
      <c r="K77" s="75">
        <v>4071.45</v>
      </c>
      <c r="L77" s="75">
        <v>4213.25</v>
      </c>
      <c r="M77" s="75">
        <v>3422.9</v>
      </c>
      <c r="N77" s="75">
        <v>4382.25</v>
      </c>
      <c r="O77" s="75">
        <v>4256.8999999999996</v>
      </c>
      <c r="P77" s="75">
        <v>3324</v>
      </c>
      <c r="Q77" s="75">
        <v>3418.8</v>
      </c>
      <c r="R77" s="75">
        <v>3895.15</v>
      </c>
      <c r="S77" s="75">
        <v>4095.1</v>
      </c>
      <c r="T77" s="75">
        <v>4349.75</v>
      </c>
      <c r="U77" s="75">
        <v>3758.6</v>
      </c>
      <c r="V77" s="75">
        <v>3894.75</v>
      </c>
      <c r="W77" s="75">
        <v>4061.5</v>
      </c>
      <c r="X77" s="75">
        <v>3655.1</v>
      </c>
      <c r="Y77" s="75">
        <v>4120.75</v>
      </c>
      <c r="Z77" s="75">
        <v>3813.9</v>
      </c>
      <c r="AA77" s="75">
        <v>4246.8549999999996</v>
      </c>
      <c r="AB77" s="75">
        <v>4167.5</v>
      </c>
      <c r="AC77" s="75">
        <v>3780.45</v>
      </c>
      <c r="AD77" s="75">
        <v>3867.55</v>
      </c>
      <c r="AE77" s="75">
        <v>376.55</v>
      </c>
      <c r="AF77" s="75"/>
      <c r="AG77" s="75">
        <v>97858.255000000005</v>
      </c>
    </row>
    <row r="78" spans="1:33" x14ac:dyDescent="0.35">
      <c r="A78" s="1"/>
      <c r="B78" s="73" t="s">
        <v>106</v>
      </c>
      <c r="C78" s="73" t="s">
        <v>107</v>
      </c>
      <c r="D78" s="73" t="s">
        <v>279</v>
      </c>
      <c r="E78" s="74" t="s">
        <v>547</v>
      </c>
      <c r="F78" s="75">
        <v>4000.55</v>
      </c>
      <c r="G78" s="75">
        <v>4085.1</v>
      </c>
      <c r="H78" s="75">
        <v>4222.7</v>
      </c>
      <c r="I78" s="75">
        <v>4287.7</v>
      </c>
      <c r="J78" s="75">
        <v>3803.6</v>
      </c>
      <c r="K78" s="75">
        <v>4254.2</v>
      </c>
      <c r="L78" s="75">
        <v>4339.3500000000004</v>
      </c>
      <c r="M78" s="75">
        <v>3930.85</v>
      </c>
      <c r="N78" s="75">
        <v>4421.1499999999996</v>
      </c>
      <c r="O78" s="75">
        <v>4349.3</v>
      </c>
      <c r="P78" s="75">
        <v>3873.1</v>
      </c>
      <c r="Q78" s="75">
        <v>2004.55</v>
      </c>
      <c r="R78" s="75">
        <v>3727.55</v>
      </c>
      <c r="S78" s="75">
        <v>4266.95</v>
      </c>
      <c r="T78" s="75">
        <v>4403.75</v>
      </c>
      <c r="U78" s="75">
        <v>4090.95</v>
      </c>
      <c r="V78" s="75">
        <v>4173.2</v>
      </c>
      <c r="W78" s="75">
        <v>4254.1499999999996</v>
      </c>
      <c r="X78" s="75">
        <v>4036.25</v>
      </c>
      <c r="Y78" s="75">
        <v>4275.75</v>
      </c>
      <c r="Z78" s="75">
        <v>4121.3500000000004</v>
      </c>
      <c r="AA78" s="75">
        <v>4355.87</v>
      </c>
      <c r="AB78" s="75">
        <v>4313.95</v>
      </c>
      <c r="AC78" s="75">
        <v>4102.6499999999996</v>
      </c>
      <c r="AD78" s="75">
        <v>4147.75</v>
      </c>
      <c r="AE78" s="75">
        <v>785.4</v>
      </c>
      <c r="AF78" s="75"/>
      <c r="AG78" s="75">
        <v>102627.67</v>
      </c>
    </row>
    <row r="79" spans="1:33" x14ac:dyDescent="0.35">
      <c r="A79" s="1"/>
      <c r="B79" s="73" t="s">
        <v>37</v>
      </c>
      <c r="C79" s="73" t="s">
        <v>945</v>
      </c>
      <c r="D79" s="73" t="s">
        <v>88</v>
      </c>
      <c r="E79" s="74" t="s">
        <v>546</v>
      </c>
      <c r="F79" s="75">
        <v>252</v>
      </c>
      <c r="G79" s="75">
        <v>252</v>
      </c>
      <c r="H79" s="75">
        <v>252</v>
      </c>
      <c r="I79" s="75">
        <v>251.85</v>
      </c>
      <c r="J79" s="75">
        <v>260.55</v>
      </c>
      <c r="K79" s="75">
        <v>252</v>
      </c>
      <c r="L79" s="75">
        <v>293.8</v>
      </c>
      <c r="M79" s="75">
        <v>313.2</v>
      </c>
      <c r="N79" s="75">
        <v>251.05</v>
      </c>
      <c r="O79" s="75">
        <v>354.3</v>
      </c>
      <c r="P79" s="75">
        <v>503.8</v>
      </c>
      <c r="Q79" s="75">
        <v>419.95</v>
      </c>
      <c r="R79" s="75">
        <v>455.75</v>
      </c>
      <c r="S79" s="75">
        <v>385.15</v>
      </c>
      <c r="T79" s="75">
        <v>356.05</v>
      </c>
      <c r="U79" s="75">
        <v>488.55</v>
      </c>
      <c r="V79" s="75">
        <v>502.3</v>
      </c>
      <c r="W79" s="75">
        <v>294.3</v>
      </c>
      <c r="X79" s="75">
        <v>250.05</v>
      </c>
      <c r="Y79" s="75">
        <v>250.25</v>
      </c>
      <c r="Z79" s="75">
        <v>251.45</v>
      </c>
      <c r="AA79" s="75">
        <v>241.89500000000001</v>
      </c>
      <c r="AB79" s="75">
        <v>249.6</v>
      </c>
      <c r="AC79" s="75">
        <v>304.95</v>
      </c>
      <c r="AD79" s="75">
        <v>454.95</v>
      </c>
      <c r="AE79" s="75">
        <v>480.2</v>
      </c>
      <c r="AF79" s="75">
        <v>490.05</v>
      </c>
      <c r="AG79" s="75">
        <v>9111.9950000000008</v>
      </c>
    </row>
    <row r="80" spans="1:33" x14ac:dyDescent="0.35">
      <c r="A80" s="1"/>
      <c r="B80" s="73" t="s">
        <v>37</v>
      </c>
      <c r="C80" s="73" t="s">
        <v>946</v>
      </c>
      <c r="D80" s="73" t="s">
        <v>88</v>
      </c>
      <c r="E80" s="74" t="s">
        <v>546</v>
      </c>
      <c r="F80" s="75">
        <v>148.19999999999999</v>
      </c>
      <c r="G80" s="75">
        <v>144.19999999999999</v>
      </c>
      <c r="H80" s="75">
        <v>183.95</v>
      </c>
      <c r="I80" s="75">
        <v>119.5</v>
      </c>
      <c r="J80" s="75">
        <v>79.400000000000006</v>
      </c>
      <c r="K80" s="75">
        <v>67.7</v>
      </c>
      <c r="L80" s="75">
        <v>69.400000000000006</v>
      </c>
      <c r="M80" s="75">
        <v>85.5</v>
      </c>
      <c r="N80" s="75">
        <v>65.849999999999994</v>
      </c>
      <c r="O80" s="75">
        <v>162.55000000000001</v>
      </c>
      <c r="P80" s="75">
        <v>158.19999999999999</v>
      </c>
      <c r="Q80" s="75">
        <v>124.7</v>
      </c>
      <c r="R80" s="75">
        <v>145.25</v>
      </c>
      <c r="S80" s="75">
        <v>115.75</v>
      </c>
      <c r="T80" s="75">
        <v>85.9</v>
      </c>
      <c r="U80" s="75">
        <v>140.85</v>
      </c>
      <c r="V80" s="75">
        <v>161.5</v>
      </c>
      <c r="W80" s="75">
        <v>147.30000000000001</v>
      </c>
      <c r="X80" s="75">
        <v>177.5</v>
      </c>
      <c r="Y80" s="75">
        <v>168.95</v>
      </c>
      <c r="Z80" s="75">
        <v>154.15</v>
      </c>
      <c r="AA80" s="75">
        <v>181.23500000000001</v>
      </c>
      <c r="AB80" s="75">
        <v>175.25</v>
      </c>
      <c r="AC80" s="75">
        <v>182.35</v>
      </c>
      <c r="AD80" s="75">
        <v>106.95</v>
      </c>
      <c r="AE80" s="75">
        <v>156.35</v>
      </c>
      <c r="AF80" s="75">
        <v>163.80000000000001</v>
      </c>
      <c r="AG80" s="75">
        <v>3672.2350000000001</v>
      </c>
    </row>
    <row r="81" spans="1:33" x14ac:dyDescent="0.35">
      <c r="A81" s="1"/>
      <c r="B81" s="73" t="s">
        <v>589</v>
      </c>
      <c r="C81" s="73" t="s">
        <v>947</v>
      </c>
      <c r="D81" s="73" t="s">
        <v>88</v>
      </c>
      <c r="E81" s="74" t="s">
        <v>546</v>
      </c>
      <c r="F81" s="75">
        <v>124.4</v>
      </c>
      <c r="G81" s="75">
        <v>274.25</v>
      </c>
      <c r="H81" s="75">
        <v>424.65</v>
      </c>
      <c r="I81" s="75">
        <v>422</v>
      </c>
      <c r="J81" s="75">
        <v>345.9</v>
      </c>
      <c r="K81" s="75">
        <v>247.25</v>
      </c>
      <c r="L81" s="75">
        <v>244.95</v>
      </c>
      <c r="M81" s="75">
        <v>328.45</v>
      </c>
      <c r="N81" s="75">
        <v>397.45</v>
      </c>
      <c r="O81" s="75">
        <v>374.05</v>
      </c>
      <c r="P81" s="75">
        <v>316.05</v>
      </c>
      <c r="Q81" s="75">
        <v>263.5</v>
      </c>
      <c r="R81" s="75">
        <v>230.6</v>
      </c>
      <c r="S81" s="75">
        <v>226.8</v>
      </c>
      <c r="T81" s="75">
        <v>426.05</v>
      </c>
      <c r="U81" s="75">
        <v>487.4</v>
      </c>
      <c r="V81" s="75">
        <v>489.6</v>
      </c>
      <c r="W81" s="75">
        <v>488</v>
      </c>
      <c r="X81" s="75">
        <v>489</v>
      </c>
      <c r="Y81" s="75">
        <v>489.5</v>
      </c>
      <c r="Z81" s="75">
        <v>418.55</v>
      </c>
      <c r="AA81" s="75">
        <v>389.93</v>
      </c>
      <c r="AB81" s="75">
        <v>325.8</v>
      </c>
      <c r="AC81" s="75">
        <v>458.7</v>
      </c>
      <c r="AD81" s="75">
        <v>487.37</v>
      </c>
      <c r="AE81" s="75">
        <v>474.45</v>
      </c>
      <c r="AF81" s="75">
        <v>475.4</v>
      </c>
      <c r="AG81" s="75">
        <v>10120.049999999999</v>
      </c>
    </row>
    <row r="82" spans="1:33" x14ac:dyDescent="0.35">
      <c r="A82" s="1"/>
      <c r="B82" s="73" t="s">
        <v>589</v>
      </c>
      <c r="C82" s="73" t="s">
        <v>948</v>
      </c>
      <c r="D82" s="73" t="s">
        <v>88</v>
      </c>
      <c r="E82" s="74" t="s">
        <v>546</v>
      </c>
      <c r="F82" s="75">
        <v>136.6</v>
      </c>
      <c r="G82" s="75">
        <v>183.35</v>
      </c>
      <c r="H82" s="75">
        <v>326.39999999999998</v>
      </c>
      <c r="I82" s="75">
        <v>429.45</v>
      </c>
      <c r="J82" s="75">
        <v>360.95</v>
      </c>
      <c r="K82" s="75">
        <v>259</v>
      </c>
      <c r="L82" s="75">
        <v>254.9</v>
      </c>
      <c r="M82" s="75">
        <v>337.7</v>
      </c>
      <c r="N82" s="75">
        <v>403.45</v>
      </c>
      <c r="O82" s="75">
        <v>388.75</v>
      </c>
      <c r="P82" s="75">
        <v>328.65</v>
      </c>
      <c r="Q82" s="75">
        <v>277.14999999999998</v>
      </c>
      <c r="R82" s="75">
        <v>241.5</v>
      </c>
      <c r="S82" s="75">
        <v>237.55</v>
      </c>
      <c r="T82" s="75">
        <v>433.65</v>
      </c>
      <c r="U82" s="75">
        <v>489.6</v>
      </c>
      <c r="V82" s="75">
        <v>489.6</v>
      </c>
      <c r="W82" s="75">
        <v>489.6</v>
      </c>
      <c r="X82" s="75">
        <v>489.6</v>
      </c>
      <c r="Y82" s="75">
        <v>489.6</v>
      </c>
      <c r="Z82" s="75">
        <v>432.6</v>
      </c>
      <c r="AA82" s="75">
        <v>400.31</v>
      </c>
      <c r="AB82" s="75">
        <v>338.5</v>
      </c>
      <c r="AC82" s="75">
        <v>459</v>
      </c>
      <c r="AD82" s="75">
        <v>487.32</v>
      </c>
      <c r="AE82" s="75">
        <v>483.2</v>
      </c>
      <c r="AF82" s="75">
        <v>477.95</v>
      </c>
      <c r="AG82" s="75">
        <v>10125.93</v>
      </c>
    </row>
    <row r="83" spans="1:33" x14ac:dyDescent="0.35">
      <c r="A83" s="1"/>
      <c r="B83" s="73" t="s">
        <v>589</v>
      </c>
      <c r="C83" s="73" t="s">
        <v>949</v>
      </c>
      <c r="D83" s="73" t="s">
        <v>88</v>
      </c>
      <c r="E83" s="74" t="s">
        <v>546</v>
      </c>
      <c r="F83" s="75">
        <v>140.05000000000001</v>
      </c>
      <c r="G83" s="75">
        <v>179.4</v>
      </c>
      <c r="H83" s="75">
        <v>286.89999999999998</v>
      </c>
      <c r="I83" s="75">
        <v>414.15</v>
      </c>
      <c r="J83" s="75">
        <v>364.45</v>
      </c>
      <c r="K83" s="75">
        <v>262.55</v>
      </c>
      <c r="L83" s="75">
        <v>250.35</v>
      </c>
      <c r="M83" s="75">
        <v>331.45</v>
      </c>
      <c r="N83" s="75">
        <v>397.2</v>
      </c>
      <c r="O83" s="75">
        <v>387.6</v>
      </c>
      <c r="P83" s="75">
        <v>334.15</v>
      </c>
      <c r="Q83" s="75">
        <v>282.05</v>
      </c>
      <c r="R83" s="75">
        <v>246.15</v>
      </c>
      <c r="S83" s="75">
        <v>240.1</v>
      </c>
      <c r="T83" s="75">
        <v>398.5</v>
      </c>
      <c r="U83" s="75">
        <v>470.4</v>
      </c>
      <c r="V83" s="75">
        <v>470.4</v>
      </c>
      <c r="W83" s="75">
        <v>468.15</v>
      </c>
      <c r="X83" s="75">
        <v>470.4</v>
      </c>
      <c r="Y83" s="75">
        <v>470.85</v>
      </c>
      <c r="Z83" s="75">
        <v>428.6</v>
      </c>
      <c r="AA83" s="75">
        <v>396.66</v>
      </c>
      <c r="AB83" s="75">
        <v>340.3</v>
      </c>
      <c r="AC83" s="75">
        <v>436</v>
      </c>
      <c r="AD83" s="75">
        <v>472.44</v>
      </c>
      <c r="AE83" s="75">
        <v>475.1</v>
      </c>
      <c r="AF83" s="75">
        <v>470.9</v>
      </c>
      <c r="AG83" s="75">
        <v>9885.25</v>
      </c>
    </row>
    <row r="84" spans="1:33" x14ac:dyDescent="0.35">
      <c r="A84" s="1"/>
      <c r="B84" s="73" t="s">
        <v>589</v>
      </c>
      <c r="C84" s="73" t="s">
        <v>950</v>
      </c>
      <c r="D84" s="73" t="s">
        <v>88</v>
      </c>
      <c r="E84" s="74" t="s">
        <v>546</v>
      </c>
      <c r="F84" s="75">
        <v>174.85</v>
      </c>
      <c r="G84" s="75">
        <v>176.2</v>
      </c>
      <c r="H84" s="75">
        <v>174.05</v>
      </c>
      <c r="I84" s="75">
        <v>174.85</v>
      </c>
      <c r="J84" s="75">
        <v>167.9</v>
      </c>
      <c r="K84" s="75">
        <v>174</v>
      </c>
      <c r="L84" s="75">
        <v>175.25</v>
      </c>
      <c r="M84" s="75">
        <v>171.5</v>
      </c>
      <c r="N84" s="75">
        <v>174.9</v>
      </c>
      <c r="O84" s="75">
        <v>177.45</v>
      </c>
      <c r="P84" s="75">
        <v>169.7</v>
      </c>
      <c r="Q84" s="75">
        <v>165.35</v>
      </c>
      <c r="R84" s="75">
        <v>172.2</v>
      </c>
      <c r="S84" s="75">
        <v>165.5</v>
      </c>
      <c r="T84" s="75">
        <v>185.4</v>
      </c>
      <c r="U84" s="75">
        <v>182.15</v>
      </c>
      <c r="V84" s="75">
        <v>173.35</v>
      </c>
      <c r="W84" s="75">
        <v>169.4</v>
      </c>
      <c r="X84" s="75">
        <v>167.25</v>
      </c>
      <c r="Y84" s="75">
        <v>173.25</v>
      </c>
      <c r="Z84" s="75">
        <v>166.6</v>
      </c>
      <c r="AA84" s="75">
        <v>169.35</v>
      </c>
      <c r="AB84" s="75">
        <v>169.4</v>
      </c>
      <c r="AC84" s="75">
        <v>172.3</v>
      </c>
      <c r="AD84" s="75">
        <v>170.85</v>
      </c>
      <c r="AE84" s="75">
        <v>82.4</v>
      </c>
      <c r="AF84" s="75">
        <v>172.6</v>
      </c>
      <c r="AG84" s="75">
        <v>4568</v>
      </c>
    </row>
    <row r="85" spans="1:33" x14ac:dyDescent="0.35">
      <c r="A85" s="1"/>
      <c r="B85" s="73" t="s">
        <v>594</v>
      </c>
      <c r="C85" s="73" t="s">
        <v>1090</v>
      </c>
      <c r="D85" s="73" t="s">
        <v>1091</v>
      </c>
      <c r="E85" s="74" t="s">
        <v>547</v>
      </c>
      <c r="F85" s="75">
        <v>697.05</v>
      </c>
      <c r="G85" s="75">
        <v>675.25</v>
      </c>
      <c r="H85" s="75">
        <v>670.7</v>
      </c>
      <c r="I85" s="75">
        <v>677.25</v>
      </c>
      <c r="J85" s="75">
        <v>690.95</v>
      </c>
      <c r="K85" s="75">
        <v>700.05</v>
      </c>
      <c r="L85" s="75">
        <v>678.55</v>
      </c>
      <c r="M85" s="75">
        <v>670.3</v>
      </c>
      <c r="N85" s="75">
        <v>667.5</v>
      </c>
      <c r="O85" s="75">
        <v>674.15</v>
      </c>
      <c r="P85" s="75">
        <v>383.75</v>
      </c>
      <c r="Q85" s="75"/>
      <c r="R85" s="75"/>
      <c r="S85" s="75"/>
      <c r="T85" s="75"/>
      <c r="U85" s="75"/>
      <c r="V85" s="75">
        <v>224.7</v>
      </c>
      <c r="W85" s="75">
        <v>642.85</v>
      </c>
      <c r="X85" s="75">
        <v>657.9</v>
      </c>
      <c r="Y85" s="75">
        <v>680.35</v>
      </c>
      <c r="Z85" s="75">
        <v>512.85</v>
      </c>
      <c r="AA85" s="75"/>
      <c r="AB85" s="75"/>
      <c r="AC85" s="75"/>
      <c r="AD85" s="75"/>
      <c r="AE85" s="75"/>
      <c r="AF85" s="75"/>
      <c r="AG85" s="75">
        <v>9904.15</v>
      </c>
    </row>
    <row r="86" spans="1:33" x14ac:dyDescent="0.35">
      <c r="A86" s="1"/>
      <c r="B86" s="73" t="s">
        <v>594</v>
      </c>
      <c r="C86" s="73" t="s">
        <v>1090</v>
      </c>
      <c r="D86" s="73" t="s">
        <v>1092</v>
      </c>
      <c r="E86" s="74" t="s">
        <v>547</v>
      </c>
      <c r="F86" s="75">
        <v>788.65</v>
      </c>
      <c r="G86" s="75">
        <v>783.15</v>
      </c>
      <c r="H86" s="75">
        <v>768.75</v>
      </c>
      <c r="I86" s="75">
        <v>777.4</v>
      </c>
      <c r="J86" s="75">
        <v>778.05</v>
      </c>
      <c r="K86" s="75">
        <v>766.9</v>
      </c>
      <c r="L86" s="75">
        <v>767.1</v>
      </c>
      <c r="M86" s="75">
        <v>768.45</v>
      </c>
      <c r="N86" s="75">
        <v>783.95</v>
      </c>
      <c r="O86" s="75">
        <v>790.05</v>
      </c>
      <c r="P86" s="75">
        <v>444.45</v>
      </c>
      <c r="Q86" s="75"/>
      <c r="R86" s="75"/>
      <c r="S86" s="75">
        <v>2.4500000000000002</v>
      </c>
      <c r="T86" s="75">
        <v>374.375</v>
      </c>
      <c r="U86" s="75">
        <v>761.4</v>
      </c>
      <c r="V86" s="75">
        <v>789.85</v>
      </c>
      <c r="W86" s="75">
        <v>779.15</v>
      </c>
      <c r="X86" s="75">
        <v>810.95</v>
      </c>
      <c r="Y86" s="75">
        <v>794.85</v>
      </c>
      <c r="Z86" s="75">
        <v>576.79999999999995</v>
      </c>
      <c r="AA86" s="75"/>
      <c r="AB86" s="75"/>
      <c r="AC86" s="75"/>
      <c r="AD86" s="75"/>
      <c r="AE86" s="75"/>
      <c r="AF86" s="75">
        <v>317.59500000000003</v>
      </c>
      <c r="AG86" s="75">
        <v>13424.32</v>
      </c>
    </row>
    <row r="87" spans="1:33" x14ac:dyDescent="0.35">
      <c r="A87" s="1"/>
      <c r="B87" s="73" t="s">
        <v>566</v>
      </c>
      <c r="C87" s="73" t="s">
        <v>1093</v>
      </c>
      <c r="D87" s="73" t="s">
        <v>1093</v>
      </c>
      <c r="E87" s="74" t="s">
        <v>548</v>
      </c>
      <c r="F87" s="75">
        <v>793.15</v>
      </c>
      <c r="G87" s="75">
        <v>790.5</v>
      </c>
      <c r="H87" s="75">
        <v>812.4</v>
      </c>
      <c r="I87" s="75">
        <v>819.3</v>
      </c>
      <c r="J87" s="75">
        <v>812.65</v>
      </c>
      <c r="K87" s="75">
        <v>784.7</v>
      </c>
      <c r="L87" s="75">
        <v>702.55</v>
      </c>
      <c r="M87" s="75">
        <v>777.25</v>
      </c>
      <c r="N87" s="75">
        <v>787.8</v>
      </c>
      <c r="O87" s="75">
        <v>798.65</v>
      </c>
      <c r="P87" s="75">
        <v>812.85</v>
      </c>
      <c r="Q87" s="75">
        <v>776</v>
      </c>
      <c r="R87" s="75">
        <v>792.1</v>
      </c>
      <c r="S87" s="75">
        <v>797.9</v>
      </c>
      <c r="T87" s="75">
        <v>765.15</v>
      </c>
      <c r="U87" s="75">
        <v>803.1</v>
      </c>
      <c r="V87" s="75">
        <v>741.15</v>
      </c>
      <c r="W87" s="75">
        <v>802.55</v>
      </c>
      <c r="X87" s="75">
        <v>824.05</v>
      </c>
      <c r="Y87" s="75">
        <v>831.8</v>
      </c>
      <c r="Z87" s="75">
        <v>830.15</v>
      </c>
      <c r="AA87" s="75">
        <v>831.4</v>
      </c>
      <c r="AB87" s="75">
        <v>790.25</v>
      </c>
      <c r="AC87" s="75">
        <v>695.55</v>
      </c>
      <c r="AD87" s="75">
        <v>699.05</v>
      </c>
      <c r="AE87" s="75">
        <v>5</v>
      </c>
      <c r="AF87" s="75">
        <v>814.75</v>
      </c>
      <c r="AG87" s="75">
        <v>20491.75</v>
      </c>
    </row>
    <row r="88" spans="1:33" x14ac:dyDescent="0.35">
      <c r="A88" s="1"/>
      <c r="B88" s="73" t="s">
        <v>281</v>
      </c>
      <c r="C88" s="73" t="s">
        <v>1094</v>
      </c>
      <c r="D88" s="73" t="s">
        <v>88</v>
      </c>
      <c r="E88" s="74" t="s">
        <v>549</v>
      </c>
      <c r="F88" s="75">
        <v>169.2</v>
      </c>
      <c r="G88" s="75">
        <v>237.4</v>
      </c>
      <c r="H88" s="75">
        <v>130.9</v>
      </c>
      <c r="I88" s="75">
        <v>169.35</v>
      </c>
      <c r="J88" s="75">
        <v>193.8</v>
      </c>
      <c r="K88" s="75">
        <v>168.05</v>
      </c>
      <c r="L88" s="75">
        <v>228.85</v>
      </c>
      <c r="M88" s="75">
        <v>198.1</v>
      </c>
      <c r="N88" s="75">
        <v>60.15</v>
      </c>
      <c r="O88" s="75">
        <v>20.100000000000001</v>
      </c>
      <c r="P88" s="75">
        <v>57.1</v>
      </c>
      <c r="Q88" s="75">
        <v>29.1</v>
      </c>
      <c r="R88" s="75">
        <v>35.1</v>
      </c>
      <c r="S88" s="75">
        <v>60.05</v>
      </c>
      <c r="T88" s="75">
        <v>84.05</v>
      </c>
      <c r="U88" s="75">
        <v>118.05</v>
      </c>
      <c r="V88" s="75">
        <v>198.15</v>
      </c>
      <c r="W88" s="75">
        <v>225.05</v>
      </c>
      <c r="X88" s="75">
        <v>172.45</v>
      </c>
      <c r="Y88" s="75">
        <v>174.95</v>
      </c>
      <c r="Z88" s="75">
        <v>148.05000000000001</v>
      </c>
      <c r="AA88" s="75">
        <v>156.65</v>
      </c>
      <c r="AB88" s="75">
        <v>153.30000000000001</v>
      </c>
      <c r="AC88" s="75">
        <v>198.15</v>
      </c>
      <c r="AD88" s="75">
        <v>70.099999999999994</v>
      </c>
      <c r="AE88" s="75">
        <v>63.9</v>
      </c>
      <c r="AF88" s="75">
        <v>35.25</v>
      </c>
      <c r="AG88" s="75">
        <v>3555.35</v>
      </c>
    </row>
    <row r="89" spans="1:33" x14ac:dyDescent="0.35">
      <c r="A89" s="1"/>
      <c r="B89" s="73" t="s">
        <v>567</v>
      </c>
      <c r="C89" s="73" t="s">
        <v>1095</v>
      </c>
      <c r="D89" s="73" t="s">
        <v>88</v>
      </c>
      <c r="E89" s="74" t="s">
        <v>549</v>
      </c>
      <c r="F89" s="75">
        <v>203.5</v>
      </c>
      <c r="G89" s="75">
        <v>301.35000000000002</v>
      </c>
      <c r="H89" s="75">
        <v>164.1</v>
      </c>
      <c r="I89" s="75">
        <v>195.75</v>
      </c>
      <c r="J89" s="75">
        <v>213.25</v>
      </c>
      <c r="K89" s="75">
        <v>208.75</v>
      </c>
      <c r="L89" s="75">
        <v>242.9</v>
      </c>
      <c r="M89" s="75">
        <v>186.9</v>
      </c>
      <c r="N89" s="75">
        <v>54.25</v>
      </c>
      <c r="O89" s="75">
        <v>16.3</v>
      </c>
      <c r="P89" s="75">
        <v>60.9</v>
      </c>
      <c r="Q89" s="75">
        <v>25.3</v>
      </c>
      <c r="R89" s="75">
        <v>27.45</v>
      </c>
      <c r="S89" s="75">
        <v>61.45</v>
      </c>
      <c r="T89" s="75">
        <v>75.900000000000006</v>
      </c>
      <c r="U89" s="75">
        <v>135.85</v>
      </c>
      <c r="V89" s="75">
        <v>207.95</v>
      </c>
      <c r="W89" s="75">
        <v>241.45</v>
      </c>
      <c r="X89" s="75">
        <v>169.4</v>
      </c>
      <c r="Y89" s="75">
        <v>159.94999999999999</v>
      </c>
      <c r="Z89" s="75">
        <v>149.80000000000001</v>
      </c>
      <c r="AA89" s="75">
        <v>158.38499999999999</v>
      </c>
      <c r="AB89" s="75">
        <v>172.1</v>
      </c>
      <c r="AC89" s="75">
        <v>189.95</v>
      </c>
      <c r="AD89" s="75">
        <v>79.95</v>
      </c>
      <c r="AE89" s="75">
        <v>59.45</v>
      </c>
      <c r="AF89" s="75">
        <v>20.65</v>
      </c>
      <c r="AG89" s="75">
        <v>3782.9349999999999</v>
      </c>
    </row>
    <row r="90" spans="1:33" x14ac:dyDescent="0.35">
      <c r="A90" s="1"/>
      <c r="B90" s="73" t="s">
        <v>575</v>
      </c>
      <c r="C90" s="73" t="s">
        <v>951</v>
      </c>
      <c r="D90" s="73" t="s">
        <v>1056</v>
      </c>
      <c r="E90" s="74" t="s">
        <v>546</v>
      </c>
      <c r="F90" s="75">
        <v>83.75</v>
      </c>
      <c r="G90" s="75">
        <v>44.3</v>
      </c>
      <c r="H90" s="75">
        <v>84.65</v>
      </c>
      <c r="I90" s="75">
        <v>84.75</v>
      </c>
      <c r="J90" s="75">
        <v>84.8</v>
      </c>
      <c r="K90" s="75">
        <v>84.15</v>
      </c>
      <c r="L90" s="75">
        <v>84.25</v>
      </c>
      <c r="M90" s="75">
        <v>84.15</v>
      </c>
      <c r="N90" s="75">
        <v>84.55</v>
      </c>
      <c r="O90" s="75">
        <v>83.85</v>
      </c>
      <c r="P90" s="75">
        <v>86.05</v>
      </c>
      <c r="Q90" s="75">
        <v>84.45</v>
      </c>
      <c r="R90" s="75">
        <v>84.1</v>
      </c>
      <c r="S90" s="75">
        <v>84</v>
      </c>
      <c r="T90" s="75">
        <v>86.15</v>
      </c>
      <c r="U90" s="75">
        <v>84.55</v>
      </c>
      <c r="V90" s="75">
        <v>85.7</v>
      </c>
      <c r="W90" s="75">
        <v>85.75</v>
      </c>
      <c r="X90" s="75">
        <v>84.55</v>
      </c>
      <c r="Y90" s="75">
        <v>81.349999999999994</v>
      </c>
      <c r="Z90" s="75">
        <v>79.599999999999994</v>
      </c>
      <c r="AA90" s="75">
        <v>81.900000000000006</v>
      </c>
      <c r="AB90" s="75">
        <v>81.900000000000006</v>
      </c>
      <c r="AC90" s="75">
        <v>84.05</v>
      </c>
      <c r="AD90" s="75">
        <v>84.15</v>
      </c>
      <c r="AE90" s="75">
        <v>85.6</v>
      </c>
      <c r="AF90" s="75">
        <v>85.2</v>
      </c>
      <c r="AG90" s="75">
        <v>2232.25</v>
      </c>
    </row>
    <row r="91" spans="1:33" x14ac:dyDescent="0.35">
      <c r="A91" s="1"/>
      <c r="B91" s="73" t="s">
        <v>558</v>
      </c>
      <c r="C91" s="73" t="s">
        <v>952</v>
      </c>
      <c r="D91" s="73" t="s">
        <v>88</v>
      </c>
      <c r="E91" s="74" t="s">
        <v>546</v>
      </c>
      <c r="F91" s="75">
        <v>438.65</v>
      </c>
      <c r="G91" s="75">
        <v>436.75</v>
      </c>
      <c r="H91" s="75">
        <v>440.5</v>
      </c>
      <c r="I91" s="75">
        <v>442.2</v>
      </c>
      <c r="J91" s="75">
        <v>430.95</v>
      </c>
      <c r="K91" s="75">
        <v>431.1</v>
      </c>
      <c r="L91" s="75">
        <v>440.5</v>
      </c>
      <c r="M91" s="75">
        <v>435.3</v>
      </c>
      <c r="N91" s="75">
        <v>438.3</v>
      </c>
      <c r="O91" s="75">
        <v>439.65</v>
      </c>
      <c r="P91" s="75">
        <v>418.39659999999998</v>
      </c>
      <c r="Q91" s="75">
        <v>218.6</v>
      </c>
      <c r="R91" s="75">
        <v>223.7595</v>
      </c>
      <c r="S91" s="75">
        <v>247.35</v>
      </c>
      <c r="T91" s="75">
        <v>340.55</v>
      </c>
      <c r="U91" s="75">
        <v>402.15</v>
      </c>
      <c r="V91" s="75">
        <v>424.25</v>
      </c>
      <c r="W91" s="75">
        <v>409.2</v>
      </c>
      <c r="X91" s="75">
        <v>404.65</v>
      </c>
      <c r="Y91" s="75">
        <v>410.45</v>
      </c>
      <c r="Z91" s="75">
        <v>401.2</v>
      </c>
      <c r="AA91" s="75">
        <v>406.73</v>
      </c>
      <c r="AB91" s="75">
        <v>418.1</v>
      </c>
      <c r="AC91" s="75">
        <v>428.65</v>
      </c>
      <c r="AD91" s="75">
        <v>430.4</v>
      </c>
      <c r="AE91" s="75">
        <v>438.95</v>
      </c>
      <c r="AF91" s="75">
        <v>436.15</v>
      </c>
      <c r="AG91" s="75">
        <v>10833.436100000001</v>
      </c>
    </row>
    <row r="92" spans="1:33" x14ac:dyDescent="0.35">
      <c r="A92" s="1"/>
      <c r="B92" s="73" t="s">
        <v>576</v>
      </c>
      <c r="C92" s="73" t="s">
        <v>953</v>
      </c>
      <c r="D92" s="73" t="s">
        <v>88</v>
      </c>
      <c r="E92" s="74" t="s">
        <v>546</v>
      </c>
      <c r="F92" s="75">
        <v>444</v>
      </c>
      <c r="G92" s="75">
        <v>444</v>
      </c>
      <c r="H92" s="75">
        <v>443.95</v>
      </c>
      <c r="I92" s="75">
        <v>443.95</v>
      </c>
      <c r="J92" s="75">
        <v>444</v>
      </c>
      <c r="K92" s="75">
        <v>444</v>
      </c>
      <c r="L92" s="75">
        <v>444</v>
      </c>
      <c r="M92" s="75">
        <v>444</v>
      </c>
      <c r="N92" s="75">
        <v>443.95</v>
      </c>
      <c r="O92" s="75">
        <v>444</v>
      </c>
      <c r="P92" s="75">
        <v>444</v>
      </c>
      <c r="Q92" s="75">
        <v>444</v>
      </c>
      <c r="R92" s="75">
        <v>444</v>
      </c>
      <c r="S92" s="75">
        <v>424.85</v>
      </c>
      <c r="T92" s="75">
        <v>446.4</v>
      </c>
      <c r="U92" s="75">
        <v>436.8</v>
      </c>
      <c r="V92" s="75">
        <v>444.2</v>
      </c>
      <c r="W92" s="75">
        <v>446.3</v>
      </c>
      <c r="X92" s="75">
        <v>446.4</v>
      </c>
      <c r="Y92" s="75">
        <v>446.4</v>
      </c>
      <c r="Z92" s="75">
        <v>446.4</v>
      </c>
      <c r="AA92" s="75">
        <v>446.4</v>
      </c>
      <c r="AB92" s="75">
        <v>446.4</v>
      </c>
      <c r="AC92" s="75">
        <v>446.4</v>
      </c>
      <c r="AD92" s="75">
        <v>446.4</v>
      </c>
      <c r="AE92" s="75">
        <v>446.4</v>
      </c>
      <c r="AF92" s="75">
        <v>445.8</v>
      </c>
      <c r="AG92" s="75">
        <v>11987.4</v>
      </c>
    </row>
    <row r="93" spans="1:33" x14ac:dyDescent="0.35">
      <c r="A93" s="1"/>
      <c r="B93" s="73" t="s">
        <v>550</v>
      </c>
      <c r="C93" s="73" t="s">
        <v>954</v>
      </c>
      <c r="D93" s="73" t="s">
        <v>88</v>
      </c>
      <c r="E93" s="74" t="s">
        <v>546</v>
      </c>
      <c r="F93" s="75">
        <v>2447.4</v>
      </c>
      <c r="G93" s="75">
        <v>2383.75</v>
      </c>
      <c r="H93" s="75">
        <v>3446.9</v>
      </c>
      <c r="I93" s="75">
        <v>3471.9</v>
      </c>
      <c r="J93" s="75">
        <v>3494.05</v>
      </c>
      <c r="K93" s="75">
        <v>2787.35</v>
      </c>
      <c r="L93" s="75">
        <v>2615.0500000000002</v>
      </c>
      <c r="M93" s="75">
        <v>2724.1</v>
      </c>
      <c r="N93" s="75">
        <v>3215.3</v>
      </c>
      <c r="O93" s="75">
        <v>3482.1</v>
      </c>
      <c r="P93" s="75">
        <v>3487.55</v>
      </c>
      <c r="Q93" s="75">
        <v>3471.35</v>
      </c>
      <c r="R93" s="75">
        <v>2833.9</v>
      </c>
      <c r="S93" s="75">
        <v>2878.9</v>
      </c>
      <c r="T93" s="75">
        <v>3271.95</v>
      </c>
      <c r="U93" s="75">
        <v>4236.6499999999996</v>
      </c>
      <c r="V93" s="75">
        <v>4788.3999999999996</v>
      </c>
      <c r="W93" s="75">
        <v>4853.05</v>
      </c>
      <c r="X93" s="75">
        <v>4855.05</v>
      </c>
      <c r="Y93" s="75">
        <v>4871.3999999999996</v>
      </c>
      <c r="Z93" s="75">
        <v>4864.1000000000004</v>
      </c>
      <c r="AA93" s="75">
        <v>4076.8249999999998</v>
      </c>
      <c r="AB93" s="75">
        <v>3443.8</v>
      </c>
      <c r="AC93" s="75">
        <v>4464.2</v>
      </c>
      <c r="AD93" s="75">
        <v>4907.6499999999996</v>
      </c>
      <c r="AE93" s="75">
        <v>4078.65</v>
      </c>
      <c r="AF93" s="75">
        <v>4256.3</v>
      </c>
      <c r="AG93" s="75">
        <v>99707.625</v>
      </c>
    </row>
    <row r="94" spans="1:33" x14ac:dyDescent="0.35">
      <c r="A94" s="1"/>
      <c r="B94" s="73" t="s">
        <v>563</v>
      </c>
      <c r="C94" s="73" t="s">
        <v>1096</v>
      </c>
      <c r="D94" s="73" t="s">
        <v>88</v>
      </c>
      <c r="E94" s="74" t="s">
        <v>547</v>
      </c>
      <c r="F94" s="75"/>
      <c r="G94" s="75"/>
      <c r="H94" s="75"/>
      <c r="I94" s="75"/>
      <c r="J94" s="75"/>
      <c r="K94" s="75"/>
      <c r="L94" s="75"/>
      <c r="M94" s="75"/>
      <c r="N94" s="75"/>
      <c r="O94" s="75"/>
      <c r="P94" s="75"/>
      <c r="Q94" s="75"/>
      <c r="R94" s="75"/>
      <c r="S94" s="75"/>
      <c r="T94" s="75"/>
      <c r="U94" s="75"/>
      <c r="V94" s="75">
        <v>0.7</v>
      </c>
      <c r="W94" s="75"/>
      <c r="X94" s="75"/>
      <c r="Y94" s="75"/>
      <c r="Z94" s="75"/>
      <c r="AA94" s="75"/>
      <c r="AB94" s="75"/>
      <c r="AC94" s="75"/>
      <c r="AD94" s="75">
        <v>0.9</v>
      </c>
      <c r="AE94" s="75"/>
      <c r="AF94" s="75"/>
      <c r="AG94" s="75">
        <v>1.6</v>
      </c>
    </row>
    <row r="95" spans="1:33" x14ac:dyDescent="0.35">
      <c r="A95" s="1"/>
      <c r="B95" s="73" t="s">
        <v>563</v>
      </c>
      <c r="C95" s="73" t="s">
        <v>1097</v>
      </c>
      <c r="D95" s="73" t="s">
        <v>88</v>
      </c>
      <c r="E95" s="74" t="s">
        <v>547</v>
      </c>
      <c r="F95" s="75"/>
      <c r="G95" s="75"/>
      <c r="H95" s="75"/>
      <c r="I95" s="75"/>
      <c r="J95" s="75"/>
      <c r="K95" s="75">
        <v>1.65</v>
      </c>
      <c r="L95" s="75"/>
      <c r="M95" s="75"/>
      <c r="N95" s="75"/>
      <c r="O95" s="75"/>
      <c r="P95" s="75"/>
      <c r="Q95" s="75"/>
      <c r="R95" s="75"/>
      <c r="S95" s="75"/>
      <c r="T95" s="75"/>
      <c r="U95" s="75"/>
      <c r="V95" s="75"/>
      <c r="W95" s="75"/>
      <c r="X95" s="75"/>
      <c r="Y95" s="75"/>
      <c r="Z95" s="75"/>
      <c r="AA95" s="75"/>
      <c r="AB95" s="75"/>
      <c r="AC95" s="75"/>
      <c r="AD95" s="75">
        <v>1.6</v>
      </c>
      <c r="AE95" s="75"/>
      <c r="AF95" s="75"/>
      <c r="AG95" s="75">
        <v>3.25</v>
      </c>
    </row>
    <row r="96" spans="1:33" x14ac:dyDescent="0.35">
      <c r="A96" s="1"/>
      <c r="B96" s="73" t="s">
        <v>560</v>
      </c>
      <c r="C96" s="73" t="s">
        <v>955</v>
      </c>
      <c r="D96" s="73" t="s">
        <v>88</v>
      </c>
      <c r="E96" s="74" t="s">
        <v>546</v>
      </c>
      <c r="F96" s="75">
        <v>1968.2</v>
      </c>
      <c r="G96" s="75">
        <v>2129.6999999999998</v>
      </c>
      <c r="H96" s="75">
        <v>2165.9499999999998</v>
      </c>
      <c r="I96" s="75">
        <v>2141.25</v>
      </c>
      <c r="J96" s="75">
        <v>66.349999999999994</v>
      </c>
      <c r="K96" s="75">
        <v>2111.6</v>
      </c>
      <c r="L96" s="75">
        <v>2160.65</v>
      </c>
      <c r="M96" s="75">
        <v>2159.75</v>
      </c>
      <c r="N96" s="75">
        <v>2172.3000000000002</v>
      </c>
      <c r="O96" s="75">
        <v>2173.1</v>
      </c>
      <c r="P96" s="75">
        <v>2097.9499999999998</v>
      </c>
      <c r="Q96" s="75">
        <v>2174.6</v>
      </c>
      <c r="R96" s="75">
        <v>2164.9</v>
      </c>
      <c r="S96" s="75">
        <v>2118.5</v>
      </c>
      <c r="T96" s="75">
        <v>2113.25</v>
      </c>
      <c r="U96" s="75">
        <v>2188.5500000000002</v>
      </c>
      <c r="V96" s="75">
        <v>2166.5</v>
      </c>
      <c r="W96" s="75">
        <v>2090.6999999999998</v>
      </c>
      <c r="X96" s="75">
        <v>1677.95</v>
      </c>
      <c r="Y96" s="75">
        <v>2184.1999999999998</v>
      </c>
      <c r="Z96" s="75">
        <v>2181.25</v>
      </c>
      <c r="AA96" s="75">
        <v>2156.4749999999999</v>
      </c>
      <c r="AB96" s="75">
        <v>2157.3000000000002</v>
      </c>
      <c r="AC96" s="75">
        <v>2165.6</v>
      </c>
      <c r="AD96" s="75">
        <v>2157.8000000000002</v>
      </c>
      <c r="AE96" s="75">
        <v>2107.1</v>
      </c>
      <c r="AF96" s="75">
        <v>2163.1</v>
      </c>
      <c r="AG96" s="75">
        <v>55314.574999999997</v>
      </c>
    </row>
    <row r="97" spans="1:33" x14ac:dyDescent="0.35">
      <c r="A97" s="1"/>
      <c r="B97" s="73" t="s">
        <v>42</v>
      </c>
      <c r="C97" s="73" t="s">
        <v>956</v>
      </c>
      <c r="D97" s="73" t="s">
        <v>88</v>
      </c>
      <c r="E97" s="74" t="s">
        <v>546</v>
      </c>
      <c r="F97" s="75"/>
      <c r="G97" s="75"/>
      <c r="H97" s="75"/>
      <c r="I97" s="75"/>
      <c r="J97" s="75"/>
      <c r="K97" s="75"/>
      <c r="L97" s="75">
        <v>12.8</v>
      </c>
      <c r="M97" s="75">
        <v>58.25</v>
      </c>
      <c r="N97" s="75">
        <v>51.4</v>
      </c>
      <c r="O97" s="75">
        <v>54.8</v>
      </c>
      <c r="P97" s="75">
        <v>60</v>
      </c>
      <c r="Q97" s="75">
        <v>58.75</v>
      </c>
      <c r="R97" s="75">
        <v>60</v>
      </c>
      <c r="S97" s="75">
        <v>57.75</v>
      </c>
      <c r="T97" s="75">
        <v>45.65</v>
      </c>
      <c r="U97" s="75">
        <v>36.365000000000002</v>
      </c>
      <c r="V97" s="75">
        <v>48.5</v>
      </c>
      <c r="W97" s="75">
        <v>60</v>
      </c>
      <c r="X97" s="75">
        <v>60</v>
      </c>
      <c r="Y97" s="75">
        <v>71.8</v>
      </c>
      <c r="Z97" s="75">
        <v>87.9</v>
      </c>
      <c r="AA97" s="75">
        <v>91.75</v>
      </c>
      <c r="AB97" s="75">
        <v>100.2</v>
      </c>
      <c r="AC97" s="75">
        <v>97</v>
      </c>
      <c r="AD97" s="75">
        <v>83.45</v>
      </c>
      <c r="AE97" s="75">
        <v>92</v>
      </c>
      <c r="AF97" s="75">
        <v>96</v>
      </c>
      <c r="AG97" s="75">
        <v>1384.365</v>
      </c>
    </row>
    <row r="98" spans="1:33" x14ac:dyDescent="0.35">
      <c r="A98" s="1"/>
      <c r="B98" s="73" t="s">
        <v>307</v>
      </c>
      <c r="C98" s="73" t="s">
        <v>1098</v>
      </c>
      <c r="D98" s="73" t="s">
        <v>88</v>
      </c>
      <c r="E98" s="74" t="s">
        <v>548</v>
      </c>
      <c r="F98" s="75">
        <v>2569.3000000000002</v>
      </c>
      <c r="G98" s="75">
        <v>2598.1</v>
      </c>
      <c r="H98" s="75">
        <v>2600</v>
      </c>
      <c r="I98" s="75">
        <v>2608.25</v>
      </c>
      <c r="J98" s="75">
        <v>2599.4499999999998</v>
      </c>
      <c r="K98" s="75">
        <v>2602.25</v>
      </c>
      <c r="L98" s="75">
        <v>2354.9499999999998</v>
      </c>
      <c r="M98" s="75">
        <v>2503.9</v>
      </c>
      <c r="N98" s="75">
        <v>2562</v>
      </c>
      <c r="O98" s="75">
        <v>2591.25</v>
      </c>
      <c r="P98" s="75">
        <v>2598.1999999999998</v>
      </c>
      <c r="Q98" s="75">
        <v>2616.9499999999998</v>
      </c>
      <c r="R98" s="75">
        <v>2576.6999999999998</v>
      </c>
      <c r="S98" s="75">
        <v>2540.9</v>
      </c>
      <c r="T98" s="75">
        <v>2435.1999999999998</v>
      </c>
      <c r="U98" s="75">
        <v>2602.65</v>
      </c>
      <c r="V98" s="75">
        <v>2424.0500000000002</v>
      </c>
      <c r="W98" s="75">
        <v>2550.35</v>
      </c>
      <c r="X98" s="75">
        <v>2582</v>
      </c>
      <c r="Y98" s="75">
        <v>2655.45</v>
      </c>
      <c r="Z98" s="75">
        <v>2644.25</v>
      </c>
      <c r="AA98" s="75">
        <v>2651.9</v>
      </c>
      <c r="AB98" s="75">
        <v>2610.5500000000002</v>
      </c>
      <c r="AC98" s="75">
        <v>2243.38</v>
      </c>
      <c r="AD98" s="75">
        <v>2406.75</v>
      </c>
      <c r="AE98" s="75">
        <v>2653.75</v>
      </c>
      <c r="AF98" s="75">
        <v>2660.1</v>
      </c>
      <c r="AG98" s="75">
        <v>69042.58</v>
      </c>
    </row>
    <row r="99" spans="1:33" x14ac:dyDescent="0.35">
      <c r="A99" s="1"/>
      <c r="B99" s="73" t="s">
        <v>48</v>
      </c>
      <c r="C99" s="73" t="s">
        <v>957</v>
      </c>
      <c r="D99" s="73" t="s">
        <v>88</v>
      </c>
      <c r="E99" s="74" t="s">
        <v>546</v>
      </c>
      <c r="F99" s="75">
        <v>4751.1000000000004</v>
      </c>
      <c r="G99" s="75">
        <v>6923.3</v>
      </c>
      <c r="H99" s="75">
        <v>7251.35</v>
      </c>
      <c r="I99" s="75">
        <v>6078.25</v>
      </c>
      <c r="J99" s="75">
        <v>7618.65</v>
      </c>
      <c r="K99" s="75">
        <v>7072.95</v>
      </c>
      <c r="L99" s="75">
        <v>7359.7</v>
      </c>
      <c r="M99" s="75">
        <v>6757.35</v>
      </c>
      <c r="N99" s="75">
        <v>7180.1</v>
      </c>
      <c r="O99" s="75">
        <v>7995.55</v>
      </c>
      <c r="P99" s="75">
        <v>8674</v>
      </c>
      <c r="Q99" s="75">
        <v>9434.2999999999993</v>
      </c>
      <c r="R99" s="75">
        <v>10385.75</v>
      </c>
      <c r="S99" s="75">
        <v>11732.9</v>
      </c>
      <c r="T99" s="75">
        <v>9360.75</v>
      </c>
      <c r="U99" s="75">
        <v>9476.75</v>
      </c>
      <c r="V99" s="75">
        <v>11978.65</v>
      </c>
      <c r="W99" s="75">
        <v>9513.85</v>
      </c>
      <c r="X99" s="75">
        <v>11190.3</v>
      </c>
      <c r="Y99" s="75">
        <v>13344</v>
      </c>
      <c r="Z99" s="75">
        <v>13285.3</v>
      </c>
      <c r="AA99" s="75">
        <v>13334.815000000001</v>
      </c>
      <c r="AB99" s="75">
        <v>13330.65</v>
      </c>
      <c r="AC99" s="75">
        <v>13339</v>
      </c>
      <c r="AD99" s="75">
        <v>8961.5</v>
      </c>
      <c r="AE99" s="75">
        <v>8966.6</v>
      </c>
      <c r="AF99" s="75">
        <v>9016.85</v>
      </c>
      <c r="AG99" s="75">
        <v>254314.26500000001</v>
      </c>
    </row>
    <row r="100" spans="1:33" x14ac:dyDescent="0.35">
      <c r="A100" s="1"/>
      <c r="B100" s="73" t="s">
        <v>48</v>
      </c>
      <c r="C100" s="73" t="s">
        <v>1099</v>
      </c>
      <c r="D100" s="73" t="s">
        <v>88</v>
      </c>
      <c r="E100" s="74" t="s">
        <v>548</v>
      </c>
      <c r="F100" s="75">
        <v>1919.2</v>
      </c>
      <c r="G100" s="75">
        <v>1953.5</v>
      </c>
      <c r="H100" s="75">
        <v>2020.1</v>
      </c>
      <c r="I100" s="75">
        <v>2035.3</v>
      </c>
      <c r="J100" s="75">
        <v>2146.1999999999998</v>
      </c>
      <c r="K100" s="75">
        <v>2164.25</v>
      </c>
      <c r="L100" s="75">
        <v>1264.2</v>
      </c>
      <c r="M100" s="75">
        <v>1750.6</v>
      </c>
      <c r="N100" s="75">
        <v>2039.45</v>
      </c>
      <c r="O100" s="75">
        <v>2141.1</v>
      </c>
      <c r="P100" s="75">
        <v>2166.8000000000002</v>
      </c>
      <c r="Q100" s="75">
        <v>2176.9499999999998</v>
      </c>
      <c r="R100" s="75">
        <v>2208.65</v>
      </c>
      <c r="S100" s="75">
        <v>2078</v>
      </c>
      <c r="T100" s="75">
        <v>1947.15</v>
      </c>
      <c r="U100" s="75">
        <v>2151.19</v>
      </c>
      <c r="V100" s="75">
        <v>1996.63</v>
      </c>
      <c r="W100" s="75">
        <v>2092.38</v>
      </c>
      <c r="X100" s="75">
        <v>2189.65</v>
      </c>
      <c r="Y100" s="75">
        <v>2210.5</v>
      </c>
      <c r="Z100" s="75">
        <v>2144.6999999999998</v>
      </c>
      <c r="AA100" s="75">
        <v>2191.6999999999998</v>
      </c>
      <c r="AB100" s="75">
        <v>2140.8850000000002</v>
      </c>
      <c r="AC100" s="75">
        <v>1870.28</v>
      </c>
      <c r="AD100" s="75">
        <v>2046.35</v>
      </c>
      <c r="AE100" s="75">
        <v>2212.3000000000002</v>
      </c>
      <c r="AF100" s="75">
        <v>1348.95</v>
      </c>
      <c r="AG100" s="75">
        <v>54606.964999999997</v>
      </c>
    </row>
    <row r="101" spans="1:33" x14ac:dyDescent="0.35">
      <c r="A101" s="1"/>
      <c r="B101" s="73" t="s">
        <v>48</v>
      </c>
      <c r="C101" s="73" t="s">
        <v>112</v>
      </c>
      <c r="D101" s="73" t="s">
        <v>1077</v>
      </c>
      <c r="E101" s="74" t="s">
        <v>547</v>
      </c>
      <c r="F101" s="75">
        <v>3356.05</v>
      </c>
      <c r="G101" s="75">
        <v>3095.7</v>
      </c>
      <c r="H101" s="75">
        <v>3106.45</v>
      </c>
      <c r="I101" s="75">
        <v>3571.4</v>
      </c>
      <c r="J101" s="75">
        <v>187.8</v>
      </c>
      <c r="K101" s="75"/>
      <c r="L101" s="75"/>
      <c r="M101" s="75"/>
      <c r="N101" s="75"/>
      <c r="O101" s="75"/>
      <c r="P101" s="75"/>
      <c r="Q101" s="75"/>
      <c r="R101" s="75"/>
      <c r="S101" s="75">
        <v>2849.8</v>
      </c>
      <c r="T101" s="75">
        <v>3766.6</v>
      </c>
      <c r="U101" s="75">
        <v>3119.8</v>
      </c>
      <c r="V101" s="75">
        <v>3305.3</v>
      </c>
      <c r="W101" s="75">
        <v>3399.6</v>
      </c>
      <c r="X101" s="75">
        <v>3140.85</v>
      </c>
      <c r="Y101" s="75">
        <v>3299.9</v>
      </c>
      <c r="Z101" s="75">
        <v>3429.25</v>
      </c>
      <c r="AA101" s="75">
        <v>3551.82</v>
      </c>
      <c r="AB101" s="75">
        <v>3242.1</v>
      </c>
      <c r="AC101" s="75">
        <v>3318.05</v>
      </c>
      <c r="AD101" s="75">
        <v>3215.65</v>
      </c>
      <c r="AE101" s="75">
        <v>3411.35</v>
      </c>
      <c r="AF101" s="75">
        <v>3885.7</v>
      </c>
      <c r="AG101" s="75">
        <v>60253.17</v>
      </c>
    </row>
    <row r="102" spans="1:33" x14ac:dyDescent="0.35">
      <c r="A102" s="1"/>
      <c r="B102" s="73" t="s">
        <v>48</v>
      </c>
      <c r="C102" s="73" t="s">
        <v>112</v>
      </c>
      <c r="D102" s="73" t="s">
        <v>1078</v>
      </c>
      <c r="E102" s="74" t="s">
        <v>547</v>
      </c>
      <c r="F102" s="75">
        <v>3378</v>
      </c>
      <c r="G102" s="75">
        <v>3093.25</v>
      </c>
      <c r="H102" s="75">
        <v>3091.9</v>
      </c>
      <c r="I102" s="75">
        <v>3661.05</v>
      </c>
      <c r="J102" s="75">
        <v>3660.05</v>
      </c>
      <c r="K102" s="75">
        <v>4916.6000000000004</v>
      </c>
      <c r="L102" s="75">
        <v>4952.45</v>
      </c>
      <c r="M102" s="75">
        <v>4699.3500000000004</v>
      </c>
      <c r="N102" s="75">
        <v>4948.1499999999996</v>
      </c>
      <c r="O102" s="75">
        <v>4947.7</v>
      </c>
      <c r="P102" s="75">
        <v>4847.3500000000004</v>
      </c>
      <c r="Q102" s="75">
        <v>4138.8999999999996</v>
      </c>
      <c r="R102" s="75">
        <v>4925.3500000000004</v>
      </c>
      <c r="S102" s="75">
        <v>3874.85</v>
      </c>
      <c r="T102" s="75">
        <v>3783.2</v>
      </c>
      <c r="U102" s="75">
        <v>3119.95</v>
      </c>
      <c r="V102" s="75">
        <v>3299.35</v>
      </c>
      <c r="W102" s="75">
        <v>3399.95</v>
      </c>
      <c r="X102" s="75">
        <v>3142.55</v>
      </c>
      <c r="Y102" s="75">
        <v>3322</v>
      </c>
      <c r="Z102" s="75">
        <v>3428.8</v>
      </c>
      <c r="AA102" s="75">
        <v>3561.4349999999999</v>
      </c>
      <c r="AB102" s="75">
        <v>3237.2</v>
      </c>
      <c r="AC102" s="75">
        <v>3318.4</v>
      </c>
      <c r="AD102" s="75">
        <v>3216</v>
      </c>
      <c r="AE102" s="75">
        <v>3413.2</v>
      </c>
      <c r="AF102" s="75">
        <v>3912.95</v>
      </c>
      <c r="AG102" s="75">
        <v>103289.935</v>
      </c>
    </row>
    <row r="103" spans="1:33" x14ac:dyDescent="0.35">
      <c r="A103" s="1"/>
      <c r="B103" s="73" t="s">
        <v>48</v>
      </c>
      <c r="C103" s="73" t="s">
        <v>112</v>
      </c>
      <c r="D103" s="73" t="s">
        <v>1079</v>
      </c>
      <c r="E103" s="74" t="s">
        <v>547</v>
      </c>
      <c r="F103" s="75">
        <v>3378.15</v>
      </c>
      <c r="G103" s="75">
        <v>3094.9</v>
      </c>
      <c r="H103" s="75">
        <v>3096</v>
      </c>
      <c r="I103" s="75">
        <v>3675</v>
      </c>
      <c r="J103" s="75">
        <v>3676.25</v>
      </c>
      <c r="K103" s="75">
        <v>4977.55</v>
      </c>
      <c r="L103" s="75">
        <v>5006.7</v>
      </c>
      <c r="M103" s="75">
        <v>4740.1000000000004</v>
      </c>
      <c r="N103" s="75">
        <v>5018.3999999999996</v>
      </c>
      <c r="O103" s="75">
        <v>5015.1000000000004</v>
      </c>
      <c r="P103" s="75">
        <v>4898.45</v>
      </c>
      <c r="Q103" s="75">
        <v>4184.8500000000004</v>
      </c>
      <c r="R103" s="75">
        <v>4995.8500000000004</v>
      </c>
      <c r="S103" s="75">
        <v>3890.25</v>
      </c>
      <c r="T103" s="75">
        <v>3782.35</v>
      </c>
      <c r="U103" s="75">
        <v>3116.9</v>
      </c>
      <c r="V103" s="75">
        <v>3299.1</v>
      </c>
      <c r="W103" s="75">
        <v>3399.05</v>
      </c>
      <c r="X103" s="75">
        <v>3141.4</v>
      </c>
      <c r="Y103" s="75">
        <v>3321.45</v>
      </c>
      <c r="Z103" s="75">
        <v>3427.25</v>
      </c>
      <c r="AA103" s="75">
        <v>3560.085</v>
      </c>
      <c r="AB103" s="75">
        <v>3237.45</v>
      </c>
      <c r="AC103" s="75">
        <v>3315.1</v>
      </c>
      <c r="AD103" s="75">
        <v>3215.7</v>
      </c>
      <c r="AE103" s="75">
        <v>3415.25</v>
      </c>
      <c r="AF103" s="75">
        <v>3912.5</v>
      </c>
      <c r="AG103" s="75">
        <v>103791.13499999999</v>
      </c>
    </row>
    <row r="104" spans="1:33" x14ac:dyDescent="0.35">
      <c r="A104" s="1"/>
      <c r="B104" s="73" t="s">
        <v>48</v>
      </c>
      <c r="C104" s="73" t="s">
        <v>112</v>
      </c>
      <c r="D104" s="73" t="s">
        <v>1047</v>
      </c>
      <c r="E104" s="74" t="s">
        <v>547</v>
      </c>
      <c r="F104" s="75">
        <v>5600.9</v>
      </c>
      <c r="G104" s="75">
        <v>5383.7</v>
      </c>
      <c r="H104" s="75">
        <v>5381.65</v>
      </c>
      <c r="I104" s="75">
        <v>5845.45</v>
      </c>
      <c r="J104" s="75">
        <v>4005.55</v>
      </c>
      <c r="K104" s="75">
        <v>4658.6000000000004</v>
      </c>
      <c r="L104" s="75">
        <v>4672.55</v>
      </c>
      <c r="M104" s="75">
        <v>4526.55</v>
      </c>
      <c r="N104" s="75">
        <v>4703.3999999999996</v>
      </c>
      <c r="O104" s="75">
        <v>4750.1000000000004</v>
      </c>
      <c r="P104" s="75">
        <v>4711.2</v>
      </c>
      <c r="Q104" s="75">
        <v>4246.7</v>
      </c>
      <c r="R104" s="75">
        <v>4779.8999999999996</v>
      </c>
      <c r="S104" s="75">
        <v>5662.8</v>
      </c>
      <c r="T104" s="75">
        <v>6038.15</v>
      </c>
      <c r="U104" s="75">
        <v>5500.05</v>
      </c>
      <c r="V104" s="75">
        <v>5650.45</v>
      </c>
      <c r="W104" s="75">
        <v>5711</v>
      </c>
      <c r="X104" s="75">
        <v>5516.9</v>
      </c>
      <c r="Y104" s="75">
        <v>5693.3</v>
      </c>
      <c r="Z104" s="75">
        <v>5768</v>
      </c>
      <c r="AA104" s="75">
        <v>5912.57</v>
      </c>
      <c r="AB104" s="75">
        <v>5563</v>
      </c>
      <c r="AC104" s="75">
        <v>5647.1</v>
      </c>
      <c r="AD104" s="75">
        <v>5615.4</v>
      </c>
      <c r="AE104" s="75">
        <v>5751.25</v>
      </c>
      <c r="AF104" s="75">
        <v>6174.25</v>
      </c>
      <c r="AG104" s="75">
        <v>143470.47</v>
      </c>
    </row>
    <row r="105" spans="1:33" x14ac:dyDescent="0.35">
      <c r="A105" s="1"/>
      <c r="B105" s="73" t="s">
        <v>48</v>
      </c>
      <c r="C105" s="73" t="s">
        <v>115</v>
      </c>
      <c r="D105" s="73" t="s">
        <v>1086</v>
      </c>
      <c r="E105" s="74" t="s">
        <v>547</v>
      </c>
      <c r="F105" s="75">
        <v>5115.3999999999996</v>
      </c>
      <c r="G105" s="75">
        <v>5115.8500000000004</v>
      </c>
      <c r="H105" s="75">
        <v>5029.2</v>
      </c>
      <c r="I105" s="75">
        <v>5123.45</v>
      </c>
      <c r="J105" s="75">
        <v>4873.2</v>
      </c>
      <c r="K105" s="75">
        <v>5137.25</v>
      </c>
      <c r="L105" s="75">
        <v>5123.6499999999996</v>
      </c>
      <c r="M105" s="75">
        <v>5141</v>
      </c>
      <c r="N105" s="75">
        <v>5124.75</v>
      </c>
      <c r="O105" s="75">
        <v>5112.6000000000004</v>
      </c>
      <c r="P105" s="75">
        <v>5113.25</v>
      </c>
      <c r="Q105" s="75">
        <v>4998.8500000000004</v>
      </c>
      <c r="R105" s="75">
        <v>5096.3999999999996</v>
      </c>
      <c r="S105" s="75">
        <v>5094.3999999999996</v>
      </c>
      <c r="T105" s="75">
        <v>5111.6499999999996</v>
      </c>
      <c r="U105" s="75">
        <v>5016.95</v>
      </c>
      <c r="V105" s="75">
        <v>4029</v>
      </c>
      <c r="W105" s="75">
        <v>5083.8500000000004</v>
      </c>
      <c r="X105" s="75">
        <v>4053.95</v>
      </c>
      <c r="Y105" s="75">
        <v>5083.25</v>
      </c>
      <c r="Z105" s="75">
        <v>4882.3999999999996</v>
      </c>
      <c r="AA105" s="75">
        <v>5056.8850000000002</v>
      </c>
      <c r="AB105" s="75">
        <v>4804.6000000000004</v>
      </c>
      <c r="AC105" s="75">
        <v>4930.5</v>
      </c>
      <c r="AD105" s="75">
        <v>5036.8500000000004</v>
      </c>
      <c r="AE105" s="75">
        <v>4519.5</v>
      </c>
      <c r="AF105" s="75">
        <v>5089</v>
      </c>
      <c r="AG105" s="75">
        <v>133897.63500000001</v>
      </c>
    </row>
    <row r="106" spans="1:33" x14ac:dyDescent="0.35">
      <c r="A106" s="1"/>
      <c r="B106" s="73" t="s">
        <v>48</v>
      </c>
      <c r="C106" s="73" t="s">
        <v>115</v>
      </c>
      <c r="D106" s="73" t="s">
        <v>1047</v>
      </c>
      <c r="E106" s="74" t="s">
        <v>547</v>
      </c>
      <c r="F106" s="75">
        <v>2648.8</v>
      </c>
      <c r="G106" s="75">
        <v>2639.4</v>
      </c>
      <c r="H106" s="75">
        <v>2613.5</v>
      </c>
      <c r="I106" s="75">
        <v>2652.75</v>
      </c>
      <c r="J106" s="75">
        <v>2551.0500000000002</v>
      </c>
      <c r="K106" s="75">
        <v>2654.4</v>
      </c>
      <c r="L106" s="75">
        <v>2651.95</v>
      </c>
      <c r="M106" s="75">
        <v>2657.25</v>
      </c>
      <c r="N106" s="75">
        <v>2654.4</v>
      </c>
      <c r="O106" s="75">
        <v>2650.45</v>
      </c>
      <c r="P106" s="75">
        <v>2650.35</v>
      </c>
      <c r="Q106" s="75">
        <v>2608.15</v>
      </c>
      <c r="R106" s="75">
        <v>2636.7</v>
      </c>
      <c r="S106" s="75">
        <v>2629</v>
      </c>
      <c r="T106" s="75">
        <v>2633.5</v>
      </c>
      <c r="U106" s="75">
        <v>2602.6</v>
      </c>
      <c r="V106" s="75">
        <v>2186.0500000000002</v>
      </c>
      <c r="W106" s="75">
        <v>2639.5</v>
      </c>
      <c r="X106" s="75">
        <v>2205.15</v>
      </c>
      <c r="Y106" s="75">
        <v>2640.9</v>
      </c>
      <c r="Z106" s="75">
        <v>2556.85</v>
      </c>
      <c r="AA106" s="75">
        <v>2617.13</v>
      </c>
      <c r="AB106" s="75">
        <v>2525.1999999999998</v>
      </c>
      <c r="AC106" s="75">
        <v>2575.5</v>
      </c>
      <c r="AD106" s="75">
        <v>2614.4499999999998</v>
      </c>
      <c r="AE106" s="75">
        <v>2400.4499999999998</v>
      </c>
      <c r="AF106" s="75">
        <v>2639.05</v>
      </c>
      <c r="AG106" s="75">
        <v>69734.48</v>
      </c>
    </row>
    <row r="107" spans="1:33" x14ac:dyDescent="0.35">
      <c r="A107" s="1"/>
      <c r="B107" s="73" t="s">
        <v>48</v>
      </c>
      <c r="C107" s="73" t="s">
        <v>958</v>
      </c>
      <c r="D107" s="73" t="s">
        <v>88</v>
      </c>
      <c r="E107" s="74" t="s">
        <v>546</v>
      </c>
      <c r="F107" s="75">
        <v>60.65</v>
      </c>
      <c r="G107" s="75">
        <v>75.849999999999994</v>
      </c>
      <c r="H107" s="75">
        <v>75.900000000000006</v>
      </c>
      <c r="I107" s="75">
        <v>76.2</v>
      </c>
      <c r="J107" s="75">
        <v>76.650000000000006</v>
      </c>
      <c r="K107" s="75">
        <v>76.349999999999994</v>
      </c>
      <c r="L107" s="75">
        <v>76.349999999999994</v>
      </c>
      <c r="M107" s="75">
        <v>76.05</v>
      </c>
      <c r="N107" s="75">
        <v>76.400000000000006</v>
      </c>
      <c r="O107" s="75">
        <v>76.45</v>
      </c>
      <c r="P107" s="75">
        <v>78.900000000000006</v>
      </c>
      <c r="Q107" s="75">
        <v>78.05</v>
      </c>
      <c r="R107" s="75">
        <v>78.45</v>
      </c>
      <c r="S107" s="75">
        <v>78.45</v>
      </c>
      <c r="T107" s="75">
        <v>78.650000000000006</v>
      </c>
      <c r="U107" s="75">
        <v>78.400000000000006</v>
      </c>
      <c r="V107" s="75">
        <v>78.400000000000006</v>
      </c>
      <c r="W107" s="75">
        <v>78.75</v>
      </c>
      <c r="X107" s="75">
        <v>78.150000000000006</v>
      </c>
      <c r="Y107" s="75">
        <v>87.15</v>
      </c>
      <c r="Z107" s="75">
        <v>118.7</v>
      </c>
      <c r="AA107" s="75">
        <v>114.3</v>
      </c>
      <c r="AB107" s="75">
        <v>92.2</v>
      </c>
      <c r="AC107" s="75">
        <v>83.25</v>
      </c>
      <c r="AD107" s="75">
        <v>93.95</v>
      </c>
      <c r="AE107" s="75">
        <v>123.5</v>
      </c>
      <c r="AF107" s="75">
        <v>161</v>
      </c>
      <c r="AG107" s="75">
        <v>2327.1</v>
      </c>
    </row>
    <row r="108" spans="1:33" x14ac:dyDescent="0.35">
      <c r="A108" s="1"/>
      <c r="B108" s="73" t="s">
        <v>568</v>
      </c>
      <c r="C108" s="73" t="s">
        <v>1100</v>
      </c>
      <c r="D108" s="73" t="s">
        <v>88</v>
      </c>
      <c r="E108" s="74" t="s">
        <v>548</v>
      </c>
      <c r="F108" s="75">
        <v>2.65</v>
      </c>
      <c r="G108" s="75">
        <v>2.15</v>
      </c>
      <c r="H108" s="75">
        <v>2</v>
      </c>
      <c r="I108" s="75">
        <v>3</v>
      </c>
      <c r="J108" s="75"/>
      <c r="K108" s="75">
        <v>3.05</v>
      </c>
      <c r="L108" s="75">
        <v>2.7</v>
      </c>
      <c r="M108" s="75">
        <v>2.25</v>
      </c>
      <c r="N108" s="75">
        <v>2.15</v>
      </c>
      <c r="O108" s="75">
        <v>1.7</v>
      </c>
      <c r="P108" s="75">
        <v>1.85</v>
      </c>
      <c r="Q108" s="75">
        <v>2.65</v>
      </c>
      <c r="R108" s="75">
        <v>2.6</v>
      </c>
      <c r="S108" s="75">
        <v>3.3</v>
      </c>
      <c r="T108" s="75">
        <v>3.4</v>
      </c>
      <c r="U108" s="75">
        <v>3.3</v>
      </c>
      <c r="V108" s="75">
        <v>3</v>
      </c>
      <c r="W108" s="75">
        <v>2.7</v>
      </c>
      <c r="X108" s="75">
        <v>3.3</v>
      </c>
      <c r="Y108" s="75">
        <v>3.05</v>
      </c>
      <c r="Z108" s="75">
        <v>1.95</v>
      </c>
      <c r="AA108" s="75">
        <v>2.1</v>
      </c>
      <c r="AB108" s="75">
        <v>1.55</v>
      </c>
      <c r="AC108" s="75">
        <v>2.4</v>
      </c>
      <c r="AD108" s="75">
        <v>2.6</v>
      </c>
      <c r="AE108" s="75">
        <v>2.8</v>
      </c>
      <c r="AF108" s="75">
        <v>2.5499999999999998</v>
      </c>
      <c r="AG108" s="75">
        <v>66.75</v>
      </c>
    </row>
    <row r="109" spans="1:33" x14ac:dyDescent="0.35">
      <c r="A109" s="1"/>
      <c r="B109" s="73" t="s">
        <v>325</v>
      </c>
      <c r="C109" s="73" t="s">
        <v>959</v>
      </c>
      <c r="D109" s="73" t="s">
        <v>88</v>
      </c>
      <c r="E109" s="74" t="s">
        <v>546</v>
      </c>
      <c r="F109" s="75">
        <v>921.55</v>
      </c>
      <c r="G109" s="75">
        <v>1070.7</v>
      </c>
      <c r="H109" s="75">
        <v>1189.5999999999999</v>
      </c>
      <c r="I109" s="75">
        <v>1117.75</v>
      </c>
      <c r="J109" s="75">
        <v>947.95</v>
      </c>
      <c r="K109" s="75">
        <v>843.3</v>
      </c>
      <c r="L109" s="75">
        <v>907.7</v>
      </c>
      <c r="M109" s="75">
        <v>948.4</v>
      </c>
      <c r="N109" s="75">
        <v>924.5</v>
      </c>
      <c r="O109" s="75">
        <v>1172.6500000000001</v>
      </c>
      <c r="P109" s="75">
        <v>1165.0999999999999</v>
      </c>
      <c r="Q109" s="75">
        <v>1094.55</v>
      </c>
      <c r="R109" s="75">
        <v>1096.1500000000001</v>
      </c>
      <c r="S109" s="75">
        <v>1007.3</v>
      </c>
      <c r="T109" s="75">
        <v>863.65</v>
      </c>
      <c r="U109" s="75">
        <v>1252.0999999999999</v>
      </c>
      <c r="V109" s="75">
        <v>1216.55</v>
      </c>
      <c r="W109" s="75">
        <v>1104.45</v>
      </c>
      <c r="X109" s="75">
        <v>1184.45</v>
      </c>
      <c r="Y109" s="75">
        <v>1171.05</v>
      </c>
      <c r="Z109" s="75">
        <v>1225.2</v>
      </c>
      <c r="AA109" s="75">
        <v>1231.4449999999999</v>
      </c>
      <c r="AB109" s="75">
        <v>1269.3499999999999</v>
      </c>
      <c r="AC109" s="75">
        <v>1277.3499999999999</v>
      </c>
      <c r="AD109" s="75">
        <v>1245.2</v>
      </c>
      <c r="AE109" s="75">
        <v>1289.45</v>
      </c>
      <c r="AF109" s="75">
        <v>1253.25</v>
      </c>
      <c r="AG109" s="75">
        <v>29990.695</v>
      </c>
    </row>
    <row r="110" spans="1:33" x14ac:dyDescent="0.35">
      <c r="A110" s="1"/>
      <c r="B110" s="73" t="s">
        <v>571</v>
      </c>
      <c r="C110" s="73" t="s">
        <v>960</v>
      </c>
      <c r="D110" s="73" t="s">
        <v>88</v>
      </c>
      <c r="E110" s="74" t="s">
        <v>546</v>
      </c>
      <c r="F110" s="75">
        <v>44.35</v>
      </c>
      <c r="G110" s="75">
        <v>45.6</v>
      </c>
      <c r="H110" s="75">
        <v>45.6</v>
      </c>
      <c r="I110" s="75">
        <v>45.28</v>
      </c>
      <c r="J110" s="75">
        <v>45.6</v>
      </c>
      <c r="K110" s="75">
        <v>45.6</v>
      </c>
      <c r="L110" s="75">
        <v>45.6</v>
      </c>
      <c r="M110" s="75">
        <v>45.6</v>
      </c>
      <c r="N110" s="75">
        <v>45.6</v>
      </c>
      <c r="O110" s="75">
        <v>63.8</v>
      </c>
      <c r="P110" s="75">
        <v>81.45</v>
      </c>
      <c r="Q110" s="75">
        <v>81.05</v>
      </c>
      <c r="R110" s="75">
        <v>72.599999999999994</v>
      </c>
      <c r="S110" s="75">
        <v>81.5</v>
      </c>
      <c r="T110" s="75">
        <v>81.599999999999994</v>
      </c>
      <c r="U110" s="75">
        <v>81.599999999999994</v>
      </c>
      <c r="V110" s="75">
        <v>78</v>
      </c>
      <c r="W110" s="75">
        <v>74.5</v>
      </c>
      <c r="X110" s="75">
        <v>81.599999999999994</v>
      </c>
      <c r="Y110" s="75">
        <v>83.1</v>
      </c>
      <c r="Z110" s="75">
        <v>84</v>
      </c>
      <c r="AA110" s="75">
        <v>83.4</v>
      </c>
      <c r="AB110" s="75">
        <v>83.95</v>
      </c>
      <c r="AC110" s="75">
        <v>83.95</v>
      </c>
      <c r="AD110" s="75">
        <v>83.95</v>
      </c>
      <c r="AE110" s="75">
        <v>84.05</v>
      </c>
      <c r="AF110" s="75">
        <v>84</v>
      </c>
      <c r="AG110" s="75">
        <v>1856.93</v>
      </c>
    </row>
    <row r="111" spans="1:33" x14ac:dyDescent="0.35">
      <c r="A111" s="1"/>
      <c r="B111" s="73" t="s">
        <v>590</v>
      </c>
      <c r="C111" s="73" t="s">
        <v>1101</v>
      </c>
      <c r="D111" s="73" t="s">
        <v>88</v>
      </c>
      <c r="E111" s="74" t="s">
        <v>548</v>
      </c>
      <c r="F111" s="75">
        <v>131.55000000000001</v>
      </c>
      <c r="G111" s="75">
        <v>132.5</v>
      </c>
      <c r="H111" s="75">
        <v>136.80000000000001</v>
      </c>
      <c r="I111" s="75">
        <v>137.19999999999999</v>
      </c>
      <c r="J111" s="75">
        <v>137</v>
      </c>
      <c r="K111" s="75">
        <v>142.55000000000001</v>
      </c>
      <c r="L111" s="75">
        <v>142</v>
      </c>
      <c r="M111" s="75">
        <v>138.6</v>
      </c>
      <c r="N111" s="75">
        <v>140.15</v>
      </c>
      <c r="O111" s="75">
        <v>137.6</v>
      </c>
      <c r="P111" s="75">
        <v>140.15</v>
      </c>
      <c r="Q111" s="75">
        <v>141.55000000000001</v>
      </c>
      <c r="R111" s="75">
        <v>142.65</v>
      </c>
      <c r="S111" s="75">
        <v>138.19999999999999</v>
      </c>
      <c r="T111" s="75">
        <v>130.94999999999999</v>
      </c>
      <c r="U111" s="75">
        <v>141.65</v>
      </c>
      <c r="V111" s="75">
        <v>139.15</v>
      </c>
      <c r="W111" s="75">
        <v>136.69999999999999</v>
      </c>
      <c r="X111" s="75">
        <v>139.85</v>
      </c>
      <c r="Y111" s="75">
        <v>141.1</v>
      </c>
      <c r="Z111" s="75">
        <v>141.35</v>
      </c>
      <c r="AA111" s="75">
        <v>140.75</v>
      </c>
      <c r="AB111" s="75">
        <v>135.80000000000001</v>
      </c>
      <c r="AC111" s="75">
        <v>129.15</v>
      </c>
      <c r="AD111" s="75">
        <v>134.30000000000001</v>
      </c>
      <c r="AE111" s="75">
        <v>14.5</v>
      </c>
      <c r="AF111" s="75">
        <v>142.19999999999999</v>
      </c>
      <c r="AG111" s="75">
        <v>3605.95</v>
      </c>
    </row>
    <row r="112" spans="1:33" x14ac:dyDescent="0.35">
      <c r="A112" s="1"/>
      <c r="B112" s="73" t="s">
        <v>357</v>
      </c>
      <c r="C112" s="73" t="s">
        <v>1102</v>
      </c>
      <c r="D112" s="73" t="s">
        <v>88</v>
      </c>
      <c r="E112" s="74" t="s">
        <v>547</v>
      </c>
      <c r="F112" s="75"/>
      <c r="G112" s="75"/>
      <c r="H112" s="75"/>
      <c r="I112" s="75"/>
      <c r="J112" s="75"/>
      <c r="K112" s="75"/>
      <c r="L112" s="75"/>
      <c r="M112" s="75"/>
      <c r="N112" s="75"/>
      <c r="O112" s="75">
        <v>437.45</v>
      </c>
      <c r="P112" s="75"/>
      <c r="Q112" s="75"/>
      <c r="R112" s="75"/>
      <c r="S112" s="75"/>
      <c r="T112" s="75"/>
      <c r="U112" s="75"/>
      <c r="V112" s="75"/>
      <c r="W112" s="75"/>
      <c r="X112" s="75">
        <v>133.75</v>
      </c>
      <c r="Y112" s="75"/>
      <c r="Z112" s="75"/>
      <c r="AA112" s="75"/>
      <c r="AB112" s="75"/>
      <c r="AC112" s="75"/>
      <c r="AD112" s="75"/>
      <c r="AE112" s="75"/>
      <c r="AF112" s="75"/>
      <c r="AG112" s="75">
        <v>571.20000000000005</v>
      </c>
    </row>
    <row r="113" spans="1:33" x14ac:dyDescent="0.35">
      <c r="A113" s="1"/>
      <c r="B113" s="73" t="s">
        <v>577</v>
      </c>
      <c r="C113" s="73" t="s">
        <v>1103</v>
      </c>
      <c r="D113" s="73" t="s">
        <v>88</v>
      </c>
      <c r="E113" s="74" t="s">
        <v>548</v>
      </c>
      <c r="F113" s="75">
        <v>152.69999999999999</v>
      </c>
      <c r="G113" s="75">
        <v>164.95</v>
      </c>
      <c r="H113" s="75">
        <v>162.9</v>
      </c>
      <c r="I113" s="75">
        <v>165.65</v>
      </c>
      <c r="J113" s="75">
        <v>155.05950000000001</v>
      </c>
      <c r="K113" s="75">
        <v>145.1</v>
      </c>
      <c r="L113" s="75">
        <v>119.3</v>
      </c>
      <c r="M113" s="75">
        <v>126.65</v>
      </c>
      <c r="N113" s="75">
        <v>157.9</v>
      </c>
      <c r="O113" s="75">
        <v>153.35</v>
      </c>
      <c r="P113" s="75">
        <v>164.85</v>
      </c>
      <c r="Q113" s="75">
        <v>167.05</v>
      </c>
      <c r="R113" s="75">
        <v>164.4</v>
      </c>
      <c r="S113" s="75">
        <v>155.75</v>
      </c>
      <c r="T113" s="75">
        <v>154.5</v>
      </c>
      <c r="U113" s="75">
        <v>164.05</v>
      </c>
      <c r="V113" s="75">
        <v>162.85</v>
      </c>
      <c r="W113" s="75">
        <v>166</v>
      </c>
      <c r="X113" s="75">
        <v>164.7</v>
      </c>
      <c r="Y113" s="75">
        <v>169.4</v>
      </c>
      <c r="Z113" s="75">
        <v>167.1</v>
      </c>
      <c r="AA113" s="75">
        <v>168.35</v>
      </c>
      <c r="AB113" s="75">
        <v>164.05</v>
      </c>
      <c r="AC113" s="75">
        <v>137.6</v>
      </c>
      <c r="AD113" s="75">
        <v>113.8</v>
      </c>
      <c r="AE113" s="75">
        <v>120.85</v>
      </c>
      <c r="AF113" s="75">
        <v>143.05000000000001</v>
      </c>
      <c r="AG113" s="75">
        <v>4151.9094999999998</v>
      </c>
    </row>
    <row r="114" spans="1:33" x14ac:dyDescent="0.35">
      <c r="A114" s="1"/>
      <c r="B114" s="73" t="s">
        <v>118</v>
      </c>
      <c r="C114" s="73" t="s">
        <v>961</v>
      </c>
      <c r="D114" s="73" t="s">
        <v>88</v>
      </c>
      <c r="E114" s="74" t="s">
        <v>546</v>
      </c>
      <c r="F114" s="75">
        <v>73.650000000000006</v>
      </c>
      <c r="G114" s="75">
        <v>82.95</v>
      </c>
      <c r="H114" s="75">
        <v>115.25</v>
      </c>
      <c r="I114" s="75">
        <v>125.55</v>
      </c>
      <c r="J114" s="75">
        <v>128.25</v>
      </c>
      <c r="K114" s="75">
        <v>125.85</v>
      </c>
      <c r="L114" s="75">
        <v>112.1</v>
      </c>
      <c r="M114" s="75">
        <v>94.85</v>
      </c>
      <c r="N114" s="75">
        <v>84.75</v>
      </c>
      <c r="O114" s="75">
        <v>103.85</v>
      </c>
      <c r="P114" s="75">
        <v>118.55</v>
      </c>
      <c r="Q114" s="75">
        <v>129.94999999999999</v>
      </c>
      <c r="R114" s="75">
        <v>130.30000000000001</v>
      </c>
      <c r="S114" s="75">
        <v>129.75</v>
      </c>
      <c r="T114" s="75">
        <v>129.15</v>
      </c>
      <c r="U114" s="75">
        <v>116.8</v>
      </c>
      <c r="V114" s="75">
        <v>112.55</v>
      </c>
      <c r="W114" s="75">
        <v>96.05</v>
      </c>
      <c r="X114" s="75">
        <v>105.2</v>
      </c>
      <c r="Y114" s="75">
        <v>117.1</v>
      </c>
      <c r="Z114" s="75">
        <v>106.45</v>
      </c>
      <c r="AA114" s="75">
        <v>116.79</v>
      </c>
      <c r="AB114" s="75">
        <v>116.2</v>
      </c>
      <c r="AC114" s="75">
        <v>115.9</v>
      </c>
      <c r="AD114" s="75">
        <v>116.05</v>
      </c>
      <c r="AE114" s="75">
        <v>120.05</v>
      </c>
      <c r="AF114" s="75">
        <v>130.6</v>
      </c>
      <c r="AG114" s="75">
        <v>3054.49</v>
      </c>
    </row>
    <row r="115" spans="1:33" x14ac:dyDescent="0.35">
      <c r="A115" s="1"/>
      <c r="B115" s="73" t="s">
        <v>118</v>
      </c>
      <c r="C115" s="73" t="s">
        <v>962</v>
      </c>
      <c r="D115" s="73" t="s">
        <v>88</v>
      </c>
      <c r="E115" s="74" t="s">
        <v>546</v>
      </c>
      <c r="F115" s="75">
        <v>3457.7</v>
      </c>
      <c r="G115" s="75">
        <v>3383.7</v>
      </c>
      <c r="H115" s="75">
        <v>3820.75</v>
      </c>
      <c r="I115" s="75">
        <v>3648.7</v>
      </c>
      <c r="J115" s="75">
        <v>3757.35</v>
      </c>
      <c r="K115" s="75">
        <v>3444.1</v>
      </c>
      <c r="L115" s="75">
        <v>3474.4</v>
      </c>
      <c r="M115" s="75">
        <v>3639.55</v>
      </c>
      <c r="N115" s="75">
        <v>3520.75</v>
      </c>
      <c r="O115" s="75">
        <v>3608.95</v>
      </c>
      <c r="P115" s="75">
        <v>3691.9</v>
      </c>
      <c r="Q115" s="75">
        <v>3949.8</v>
      </c>
      <c r="R115" s="75">
        <v>4076.35</v>
      </c>
      <c r="S115" s="75">
        <v>3702.35</v>
      </c>
      <c r="T115" s="75">
        <v>3518</v>
      </c>
      <c r="U115" s="75">
        <v>3101.9</v>
      </c>
      <c r="V115" s="75">
        <v>3064.6</v>
      </c>
      <c r="W115" s="75">
        <v>3441.95</v>
      </c>
      <c r="X115" s="75">
        <v>3682.6</v>
      </c>
      <c r="Y115" s="75">
        <v>4609.75</v>
      </c>
      <c r="Z115" s="75">
        <v>4641.2</v>
      </c>
      <c r="AA115" s="75">
        <v>4592.0950000000003</v>
      </c>
      <c r="AB115" s="75">
        <v>4570.95</v>
      </c>
      <c r="AC115" s="75">
        <v>4919.8999999999996</v>
      </c>
      <c r="AD115" s="75">
        <v>4912.2</v>
      </c>
      <c r="AE115" s="75">
        <v>4908.6000000000004</v>
      </c>
      <c r="AF115" s="75">
        <v>4977.1499999999996</v>
      </c>
      <c r="AG115" s="75">
        <v>106117.245</v>
      </c>
    </row>
    <row r="116" spans="1:33" x14ac:dyDescent="0.35">
      <c r="A116" s="1"/>
      <c r="B116" s="73" t="s">
        <v>118</v>
      </c>
      <c r="C116" s="73" t="s">
        <v>138</v>
      </c>
      <c r="D116" s="73" t="s">
        <v>88</v>
      </c>
      <c r="E116" s="74" t="s">
        <v>546</v>
      </c>
      <c r="F116" s="75">
        <v>922.7</v>
      </c>
      <c r="G116" s="75">
        <v>1027.5999999999999</v>
      </c>
      <c r="H116" s="75">
        <v>1690.6</v>
      </c>
      <c r="I116" s="75">
        <v>2068.9499999999998</v>
      </c>
      <c r="J116" s="75">
        <v>2155.75</v>
      </c>
      <c r="K116" s="75">
        <v>2100.5</v>
      </c>
      <c r="L116" s="75">
        <v>1450.7</v>
      </c>
      <c r="M116" s="75">
        <v>1298.6500000000001</v>
      </c>
      <c r="N116" s="75">
        <v>1140</v>
      </c>
      <c r="O116" s="75">
        <v>1461.7</v>
      </c>
      <c r="P116" s="75">
        <v>1899.3</v>
      </c>
      <c r="Q116" s="75">
        <v>2154.1999999999998</v>
      </c>
      <c r="R116" s="75">
        <v>2154.8000000000002</v>
      </c>
      <c r="S116" s="75">
        <v>2149.5500000000002</v>
      </c>
      <c r="T116" s="75">
        <v>2153.6999999999998</v>
      </c>
      <c r="U116" s="75">
        <v>1721.75</v>
      </c>
      <c r="V116" s="75">
        <v>1543.9</v>
      </c>
      <c r="W116" s="75">
        <v>1348.4</v>
      </c>
      <c r="X116" s="75">
        <v>1545.7</v>
      </c>
      <c r="Y116" s="75">
        <v>1574</v>
      </c>
      <c r="Z116" s="75">
        <v>1326.5</v>
      </c>
      <c r="AA116" s="75">
        <v>1459.73</v>
      </c>
      <c r="AB116" s="75">
        <v>1461.2</v>
      </c>
      <c r="AC116" s="75">
        <v>1465.5</v>
      </c>
      <c r="AD116" s="75">
        <v>1459.5</v>
      </c>
      <c r="AE116" s="75">
        <v>1664.9</v>
      </c>
      <c r="AF116" s="75">
        <v>2162.4</v>
      </c>
      <c r="AG116" s="75">
        <v>44562.18</v>
      </c>
    </row>
    <row r="117" spans="1:33" x14ac:dyDescent="0.35">
      <c r="A117" s="1"/>
      <c r="B117" s="73" t="s">
        <v>118</v>
      </c>
      <c r="C117" s="73" t="s">
        <v>963</v>
      </c>
      <c r="D117" s="73" t="s">
        <v>88</v>
      </c>
      <c r="E117" s="74" t="s">
        <v>546</v>
      </c>
      <c r="F117" s="75">
        <v>213.15</v>
      </c>
      <c r="G117" s="75">
        <v>217.95</v>
      </c>
      <c r="H117" s="75">
        <v>237.9</v>
      </c>
      <c r="I117" s="75">
        <v>238.25</v>
      </c>
      <c r="J117" s="75">
        <v>237.75</v>
      </c>
      <c r="K117" s="75">
        <v>233.1</v>
      </c>
      <c r="L117" s="75">
        <v>212.95</v>
      </c>
      <c r="M117" s="75">
        <v>212.7</v>
      </c>
      <c r="N117" s="75">
        <v>188.4</v>
      </c>
      <c r="O117" s="75">
        <v>202.9</v>
      </c>
      <c r="P117" s="75">
        <v>237.7</v>
      </c>
      <c r="Q117" s="75">
        <v>238.2</v>
      </c>
      <c r="R117" s="75">
        <v>238.05</v>
      </c>
      <c r="S117" s="75">
        <v>238.05</v>
      </c>
      <c r="T117" s="75">
        <v>238.6</v>
      </c>
      <c r="U117" s="75">
        <v>237.95</v>
      </c>
      <c r="V117" s="75">
        <v>237.95</v>
      </c>
      <c r="W117" s="75">
        <v>237.9</v>
      </c>
      <c r="X117" s="75">
        <v>237.9</v>
      </c>
      <c r="Y117" s="75">
        <v>238.05</v>
      </c>
      <c r="Z117" s="75">
        <v>243.7</v>
      </c>
      <c r="AA117" s="75">
        <v>235.785</v>
      </c>
      <c r="AB117" s="75">
        <v>238.05</v>
      </c>
      <c r="AC117" s="75">
        <v>238.15</v>
      </c>
      <c r="AD117" s="75">
        <v>237.7</v>
      </c>
      <c r="AE117" s="75">
        <v>237.6</v>
      </c>
      <c r="AF117" s="75">
        <v>237.8</v>
      </c>
      <c r="AG117" s="75">
        <v>6244.1850000000004</v>
      </c>
    </row>
    <row r="118" spans="1:33" x14ac:dyDescent="0.35">
      <c r="A118" s="1"/>
      <c r="B118" s="73" t="s">
        <v>140</v>
      </c>
      <c r="C118" s="73" t="s">
        <v>1104</v>
      </c>
      <c r="D118" s="73" t="s">
        <v>88</v>
      </c>
      <c r="E118" s="74" t="s">
        <v>549</v>
      </c>
      <c r="F118" s="75">
        <v>1649.65</v>
      </c>
      <c r="G118" s="75">
        <v>1323.8</v>
      </c>
      <c r="H118" s="75">
        <v>733.1</v>
      </c>
      <c r="I118" s="75">
        <v>1963.65</v>
      </c>
      <c r="J118" s="75">
        <v>3611.95</v>
      </c>
      <c r="K118" s="75">
        <v>3007.7</v>
      </c>
      <c r="L118" s="75">
        <v>2260.4549999999999</v>
      </c>
      <c r="M118" s="75">
        <v>1117.5999999999999</v>
      </c>
      <c r="N118" s="75">
        <v>1030.55</v>
      </c>
      <c r="O118" s="75">
        <v>1102.0999999999999</v>
      </c>
      <c r="P118" s="75">
        <v>2075.8000000000002</v>
      </c>
      <c r="Q118" s="75">
        <v>958.5</v>
      </c>
      <c r="R118" s="75">
        <v>951.1</v>
      </c>
      <c r="S118" s="75">
        <v>1008.5</v>
      </c>
      <c r="T118" s="75">
        <v>1480.85</v>
      </c>
      <c r="U118" s="75">
        <v>1513.4</v>
      </c>
      <c r="V118" s="75">
        <v>1378.15</v>
      </c>
      <c r="W118" s="75">
        <v>1407.85</v>
      </c>
      <c r="X118" s="75">
        <v>1265.5</v>
      </c>
      <c r="Y118" s="75">
        <v>1048.4000000000001</v>
      </c>
      <c r="Z118" s="75">
        <v>877.9</v>
      </c>
      <c r="AA118" s="75">
        <v>965.35</v>
      </c>
      <c r="AB118" s="75">
        <v>1462</v>
      </c>
      <c r="AC118" s="75">
        <v>2116.9499999999998</v>
      </c>
      <c r="AD118" s="75">
        <v>2276.65</v>
      </c>
      <c r="AE118" s="75">
        <v>2165.5</v>
      </c>
      <c r="AF118" s="75">
        <v>1091.8499999999999</v>
      </c>
      <c r="AG118" s="75">
        <v>41844.805</v>
      </c>
    </row>
    <row r="119" spans="1:33" x14ac:dyDescent="0.35">
      <c r="A119" s="1"/>
      <c r="B119" s="73" t="s">
        <v>140</v>
      </c>
      <c r="C119" s="73" t="s">
        <v>1105</v>
      </c>
      <c r="D119" s="73" t="s">
        <v>88</v>
      </c>
      <c r="E119" s="74" t="s">
        <v>549</v>
      </c>
      <c r="F119" s="75">
        <v>1698</v>
      </c>
      <c r="G119" s="75">
        <v>1262.45</v>
      </c>
      <c r="H119" s="75">
        <v>792.25</v>
      </c>
      <c r="I119" s="75">
        <v>2409.15</v>
      </c>
      <c r="J119" s="75">
        <v>3081.7</v>
      </c>
      <c r="K119" s="75">
        <v>2506.8000000000002</v>
      </c>
      <c r="L119" s="75">
        <v>2261.6999999999998</v>
      </c>
      <c r="M119" s="75">
        <v>1470.15</v>
      </c>
      <c r="N119" s="75">
        <v>1084.25</v>
      </c>
      <c r="O119" s="75">
        <v>1052.45</v>
      </c>
      <c r="P119" s="75">
        <v>1940.65</v>
      </c>
      <c r="Q119" s="75">
        <v>998.5</v>
      </c>
      <c r="R119" s="75">
        <v>944.9</v>
      </c>
      <c r="S119" s="75">
        <v>1030.95</v>
      </c>
      <c r="T119" s="75">
        <v>1358.55</v>
      </c>
      <c r="U119" s="75">
        <v>1427.9</v>
      </c>
      <c r="V119" s="75">
        <v>1243.3499999999999</v>
      </c>
      <c r="W119" s="75">
        <v>1470.95</v>
      </c>
      <c r="X119" s="75">
        <v>1349</v>
      </c>
      <c r="Y119" s="75">
        <v>1148.25</v>
      </c>
      <c r="Z119" s="75">
        <v>969.75</v>
      </c>
      <c r="AA119" s="75">
        <v>1033.45</v>
      </c>
      <c r="AB119" s="75">
        <v>1662</v>
      </c>
      <c r="AC119" s="75">
        <v>2174.0500000000002</v>
      </c>
      <c r="AD119" s="75">
        <v>2295.8000000000002</v>
      </c>
      <c r="AE119" s="75">
        <v>2200.0500000000002</v>
      </c>
      <c r="AF119" s="75">
        <v>1134.1500000000001</v>
      </c>
      <c r="AG119" s="75">
        <v>42001.15</v>
      </c>
    </row>
    <row r="120" spans="1:33" x14ac:dyDescent="0.35">
      <c r="A120" s="1"/>
      <c r="B120" s="73" t="s">
        <v>140</v>
      </c>
      <c r="C120" s="73" t="s">
        <v>964</v>
      </c>
      <c r="D120" s="73" t="s">
        <v>88</v>
      </c>
      <c r="E120" s="74" t="s">
        <v>546</v>
      </c>
      <c r="F120" s="75">
        <v>1588.45</v>
      </c>
      <c r="G120" s="75">
        <v>1683.7</v>
      </c>
      <c r="H120" s="75">
        <v>1615.6</v>
      </c>
      <c r="I120" s="75">
        <v>1771.25</v>
      </c>
      <c r="J120" s="75">
        <v>1673.6</v>
      </c>
      <c r="K120" s="75">
        <v>1623</v>
      </c>
      <c r="L120" s="75">
        <v>1692.33</v>
      </c>
      <c r="M120" s="75">
        <v>1704.35</v>
      </c>
      <c r="N120" s="75">
        <v>1596.9</v>
      </c>
      <c r="O120" s="75">
        <v>1710.1</v>
      </c>
      <c r="P120" s="75">
        <v>1744.45</v>
      </c>
      <c r="Q120" s="75">
        <v>1624.95</v>
      </c>
      <c r="R120" s="75">
        <v>1622.65</v>
      </c>
      <c r="S120" s="75">
        <v>1641.2</v>
      </c>
      <c r="T120" s="75">
        <v>1610.7</v>
      </c>
      <c r="U120" s="75">
        <v>1635.05</v>
      </c>
      <c r="V120" s="75">
        <v>1553.2</v>
      </c>
      <c r="W120" s="75">
        <v>1549.6</v>
      </c>
      <c r="X120" s="75">
        <v>1547.7</v>
      </c>
      <c r="Y120" s="75">
        <v>1595.65</v>
      </c>
      <c r="Z120" s="75">
        <v>1582.15</v>
      </c>
      <c r="AA120" s="75">
        <v>1631.19</v>
      </c>
      <c r="AB120" s="75">
        <v>1614.55</v>
      </c>
      <c r="AC120" s="75">
        <v>1024.7</v>
      </c>
      <c r="AD120" s="75">
        <v>1125.5</v>
      </c>
      <c r="AE120" s="75">
        <v>1131.6500000000001</v>
      </c>
      <c r="AF120" s="75">
        <v>1109.7</v>
      </c>
      <c r="AG120" s="75">
        <v>42003.87</v>
      </c>
    </row>
    <row r="121" spans="1:33" x14ac:dyDescent="0.35">
      <c r="A121" s="1"/>
      <c r="B121" s="73" t="s">
        <v>140</v>
      </c>
      <c r="C121" s="73" t="s">
        <v>966</v>
      </c>
      <c r="D121" s="73" t="s">
        <v>1056</v>
      </c>
      <c r="E121" s="74" t="s">
        <v>546</v>
      </c>
      <c r="F121" s="75">
        <v>14.4</v>
      </c>
      <c r="G121" s="75">
        <v>14.4</v>
      </c>
      <c r="H121" s="75">
        <v>14.4</v>
      </c>
      <c r="I121" s="75">
        <v>14.4</v>
      </c>
      <c r="J121" s="75">
        <v>14.4</v>
      </c>
      <c r="K121" s="75">
        <v>14.4</v>
      </c>
      <c r="L121" s="75">
        <v>10</v>
      </c>
      <c r="M121" s="75">
        <v>11.7</v>
      </c>
      <c r="N121" s="75">
        <v>14.4</v>
      </c>
      <c r="O121" s="75">
        <v>14.4</v>
      </c>
      <c r="P121" s="75">
        <v>14.4</v>
      </c>
      <c r="Q121" s="75">
        <v>14.4</v>
      </c>
      <c r="R121" s="75">
        <v>14.4</v>
      </c>
      <c r="S121" s="75">
        <v>14.4</v>
      </c>
      <c r="T121" s="75">
        <v>14.4</v>
      </c>
      <c r="U121" s="75">
        <v>14.4</v>
      </c>
      <c r="V121" s="75">
        <v>14.4</v>
      </c>
      <c r="W121" s="75">
        <v>14.4</v>
      </c>
      <c r="X121" s="75">
        <v>14.4</v>
      </c>
      <c r="Y121" s="75">
        <v>14.4</v>
      </c>
      <c r="Z121" s="75">
        <v>14.4</v>
      </c>
      <c r="AA121" s="75">
        <v>14.4</v>
      </c>
      <c r="AB121" s="75">
        <v>14.4</v>
      </c>
      <c r="AC121" s="75">
        <v>14.4</v>
      </c>
      <c r="AD121" s="75">
        <v>14.4</v>
      </c>
      <c r="AE121" s="75">
        <v>14.4</v>
      </c>
      <c r="AF121" s="75">
        <v>14.4</v>
      </c>
      <c r="AG121" s="75">
        <v>381.7</v>
      </c>
    </row>
    <row r="122" spans="1:33" x14ac:dyDescent="0.35">
      <c r="A122" s="1"/>
      <c r="B122" s="73" t="s">
        <v>140</v>
      </c>
      <c r="C122" s="73" t="s">
        <v>968</v>
      </c>
      <c r="D122" s="73" t="s">
        <v>88</v>
      </c>
      <c r="E122" s="74" t="s">
        <v>546</v>
      </c>
      <c r="F122" s="75">
        <v>713.7</v>
      </c>
      <c r="G122" s="75">
        <v>703.75</v>
      </c>
      <c r="H122" s="75">
        <v>714.6</v>
      </c>
      <c r="I122" s="75">
        <v>716.65</v>
      </c>
      <c r="J122" s="75">
        <v>715.7</v>
      </c>
      <c r="K122" s="75">
        <v>712.25</v>
      </c>
      <c r="L122" s="75">
        <v>505.71499999999997</v>
      </c>
      <c r="M122" s="75">
        <v>713</v>
      </c>
      <c r="N122" s="75">
        <v>711.9</v>
      </c>
      <c r="O122" s="75">
        <v>718.1</v>
      </c>
      <c r="P122" s="75">
        <v>719.8</v>
      </c>
      <c r="Q122" s="75">
        <v>718.6</v>
      </c>
      <c r="R122" s="75">
        <v>719.45</v>
      </c>
      <c r="S122" s="75">
        <v>716.85</v>
      </c>
      <c r="T122" s="75">
        <v>715.5</v>
      </c>
      <c r="U122" s="75">
        <v>708.8</v>
      </c>
      <c r="V122" s="75">
        <v>721.3</v>
      </c>
      <c r="W122" s="75">
        <v>717.55</v>
      </c>
      <c r="X122" s="75">
        <v>717.35</v>
      </c>
      <c r="Y122" s="75">
        <v>720.25</v>
      </c>
      <c r="Z122" s="75">
        <v>718.45</v>
      </c>
      <c r="AA122" s="75">
        <v>721.43</v>
      </c>
      <c r="AB122" s="75">
        <v>720.85</v>
      </c>
      <c r="AC122" s="75">
        <v>718.7</v>
      </c>
      <c r="AD122" s="75">
        <v>718.45</v>
      </c>
      <c r="AE122" s="75">
        <v>718.8</v>
      </c>
      <c r="AF122" s="75">
        <v>721.55</v>
      </c>
      <c r="AG122" s="75">
        <v>19139.044999999998</v>
      </c>
    </row>
    <row r="123" spans="1:33" x14ac:dyDescent="0.35">
      <c r="A123" s="1"/>
      <c r="B123" s="73" t="s">
        <v>140</v>
      </c>
      <c r="C123" s="73" t="s">
        <v>969</v>
      </c>
      <c r="D123" s="73" t="s">
        <v>88</v>
      </c>
      <c r="E123" s="74" t="s">
        <v>546</v>
      </c>
      <c r="F123" s="75">
        <v>3075.9</v>
      </c>
      <c r="G123" s="75">
        <v>3188.3</v>
      </c>
      <c r="H123" s="75">
        <v>3241.15</v>
      </c>
      <c r="I123" s="75">
        <v>3248.4</v>
      </c>
      <c r="J123" s="75">
        <v>3426.8</v>
      </c>
      <c r="K123" s="75">
        <v>3053.45</v>
      </c>
      <c r="L123" s="75">
        <v>3157.59</v>
      </c>
      <c r="M123" s="75">
        <v>3363.4</v>
      </c>
      <c r="N123" s="75">
        <v>3138.15</v>
      </c>
      <c r="O123" s="75">
        <v>3334.75</v>
      </c>
      <c r="P123" s="75">
        <v>3615.05</v>
      </c>
      <c r="Q123" s="75">
        <v>3767.15</v>
      </c>
      <c r="R123" s="75">
        <v>3682.7</v>
      </c>
      <c r="S123" s="75">
        <v>3529.45</v>
      </c>
      <c r="T123" s="75">
        <v>3452.05</v>
      </c>
      <c r="U123" s="75">
        <v>3729.75</v>
      </c>
      <c r="V123" s="75">
        <v>4178.95</v>
      </c>
      <c r="W123" s="75">
        <v>4210.25</v>
      </c>
      <c r="X123" s="75">
        <v>3927.55</v>
      </c>
      <c r="Y123" s="75">
        <v>4259.1499999999996</v>
      </c>
      <c r="Z123" s="75">
        <v>3973.1</v>
      </c>
      <c r="AA123" s="75">
        <v>3536.7</v>
      </c>
      <c r="AB123" s="75">
        <v>3354.45</v>
      </c>
      <c r="AC123" s="75">
        <v>3593.55</v>
      </c>
      <c r="AD123" s="75">
        <v>3748.8</v>
      </c>
      <c r="AE123" s="75">
        <v>3626.35</v>
      </c>
      <c r="AF123" s="75">
        <v>3666.05</v>
      </c>
      <c r="AG123" s="75">
        <v>96078.94</v>
      </c>
    </row>
    <row r="124" spans="1:33" x14ac:dyDescent="0.35">
      <c r="A124" s="1"/>
      <c r="B124" s="73" t="s">
        <v>140</v>
      </c>
      <c r="C124" s="73" t="s">
        <v>970</v>
      </c>
      <c r="D124" s="73" t="s">
        <v>88</v>
      </c>
      <c r="E124" s="74" t="s">
        <v>546</v>
      </c>
      <c r="F124" s="75">
        <v>2051.4499999999998</v>
      </c>
      <c r="G124" s="75">
        <v>2111.9</v>
      </c>
      <c r="H124" s="75">
        <v>1745.1</v>
      </c>
      <c r="I124" s="75">
        <v>2409.1999999999998</v>
      </c>
      <c r="J124" s="75">
        <v>2043.45</v>
      </c>
      <c r="K124" s="75">
        <v>1927.7</v>
      </c>
      <c r="L124" s="75">
        <v>2221.14</v>
      </c>
      <c r="M124" s="75">
        <v>2166</v>
      </c>
      <c r="N124" s="75">
        <v>2125.85</v>
      </c>
      <c r="O124" s="75">
        <v>2273.75</v>
      </c>
      <c r="P124" s="75">
        <v>2327.25</v>
      </c>
      <c r="Q124" s="75">
        <v>1948.2</v>
      </c>
      <c r="R124" s="75">
        <v>1654.95</v>
      </c>
      <c r="S124" s="75">
        <v>1613.15</v>
      </c>
      <c r="T124" s="75">
        <v>1588.25</v>
      </c>
      <c r="U124" s="75">
        <v>1604.1</v>
      </c>
      <c r="V124" s="75">
        <v>86.4</v>
      </c>
      <c r="W124" s="75"/>
      <c r="X124" s="75"/>
      <c r="Y124" s="75"/>
      <c r="Z124" s="75"/>
      <c r="AA124" s="75">
        <v>586.4</v>
      </c>
      <c r="AB124" s="75">
        <v>1885.9</v>
      </c>
      <c r="AC124" s="75">
        <v>1816.6</v>
      </c>
      <c r="AD124" s="75">
        <v>2018.2</v>
      </c>
      <c r="AE124" s="75">
        <v>2160.75</v>
      </c>
      <c r="AF124" s="75">
        <v>2136.6999999999998</v>
      </c>
      <c r="AG124" s="75">
        <v>42502.39</v>
      </c>
    </row>
    <row r="125" spans="1:33" x14ac:dyDescent="0.35">
      <c r="A125" s="1"/>
      <c r="B125" s="73" t="s">
        <v>140</v>
      </c>
      <c r="C125" s="73" t="s">
        <v>971</v>
      </c>
      <c r="D125" s="73" t="s">
        <v>88</v>
      </c>
      <c r="E125" s="74" t="s">
        <v>546</v>
      </c>
      <c r="F125" s="75">
        <v>1528.6</v>
      </c>
      <c r="G125" s="75">
        <v>1527.7</v>
      </c>
      <c r="H125" s="75">
        <v>1532.8</v>
      </c>
      <c r="I125" s="75">
        <v>1535.05</v>
      </c>
      <c r="J125" s="75">
        <v>1527.2</v>
      </c>
      <c r="K125" s="75">
        <v>1531.65</v>
      </c>
      <c r="L125" s="75">
        <v>1531.855</v>
      </c>
      <c r="M125" s="75">
        <v>1537.55</v>
      </c>
      <c r="N125" s="75">
        <v>1531.3</v>
      </c>
      <c r="O125" s="75">
        <v>1531.15</v>
      </c>
      <c r="P125" s="75">
        <v>1539.6</v>
      </c>
      <c r="Q125" s="75">
        <v>1525.9</v>
      </c>
      <c r="R125" s="75">
        <v>1549.05</v>
      </c>
      <c r="S125" s="75">
        <v>1523.55</v>
      </c>
      <c r="T125" s="75">
        <v>1531.85</v>
      </c>
      <c r="U125" s="75">
        <v>1536.2</v>
      </c>
      <c r="V125" s="75">
        <v>1532.75</v>
      </c>
      <c r="W125" s="75">
        <v>1541.4</v>
      </c>
      <c r="X125" s="75">
        <v>1542.65</v>
      </c>
      <c r="Y125" s="75">
        <v>1540.5</v>
      </c>
      <c r="Z125" s="75">
        <v>1526.35</v>
      </c>
      <c r="AA125" s="75">
        <v>1536.5050000000001</v>
      </c>
      <c r="AB125" s="75">
        <v>1495.1</v>
      </c>
      <c r="AC125" s="75">
        <v>1546</v>
      </c>
      <c r="AD125" s="75">
        <v>1534.45</v>
      </c>
      <c r="AE125" s="75">
        <v>1549.25</v>
      </c>
      <c r="AF125" s="75">
        <v>1535.85</v>
      </c>
      <c r="AG125" s="75">
        <v>41401.81</v>
      </c>
    </row>
    <row r="126" spans="1:33" x14ac:dyDescent="0.35">
      <c r="A126" s="1"/>
      <c r="B126" s="73" t="s">
        <v>140</v>
      </c>
      <c r="C126" s="73" t="s">
        <v>1106</v>
      </c>
      <c r="D126" s="73" t="s">
        <v>1107</v>
      </c>
      <c r="E126" s="74" t="s">
        <v>548</v>
      </c>
      <c r="F126" s="75">
        <v>1069.0999999999999</v>
      </c>
      <c r="G126" s="75">
        <v>1107.3499999999999</v>
      </c>
      <c r="H126" s="75">
        <v>1125.4000000000001</v>
      </c>
      <c r="I126" s="75">
        <v>1112.4000000000001</v>
      </c>
      <c r="J126" s="75">
        <v>1129.7</v>
      </c>
      <c r="K126" s="75">
        <v>1123.3</v>
      </c>
      <c r="L126" s="75">
        <v>1107.75</v>
      </c>
      <c r="M126" s="75">
        <v>1027.6500000000001</v>
      </c>
      <c r="N126" s="75">
        <v>976.4</v>
      </c>
      <c r="O126" s="75">
        <v>924</v>
      </c>
      <c r="P126" s="75">
        <v>1089.75</v>
      </c>
      <c r="Q126" s="75">
        <v>1130.5</v>
      </c>
      <c r="R126" s="75">
        <v>1101.05</v>
      </c>
      <c r="S126" s="75">
        <v>1094.0999999999999</v>
      </c>
      <c r="T126" s="75">
        <v>1011.15</v>
      </c>
      <c r="U126" s="75">
        <v>1109.2</v>
      </c>
      <c r="V126" s="75">
        <v>1113.05</v>
      </c>
      <c r="W126" s="75">
        <v>1147.5</v>
      </c>
      <c r="X126" s="75">
        <v>1137</v>
      </c>
      <c r="Y126" s="75">
        <v>1146.95</v>
      </c>
      <c r="Z126" s="75">
        <v>1153.3</v>
      </c>
      <c r="AA126" s="75">
        <v>1153.4000000000001</v>
      </c>
      <c r="AB126" s="75">
        <v>1134.3</v>
      </c>
      <c r="AC126" s="75">
        <v>914.1</v>
      </c>
      <c r="AD126" s="75">
        <v>1105.2</v>
      </c>
      <c r="AE126" s="75">
        <v>1137.55</v>
      </c>
      <c r="AF126" s="75">
        <v>1145.5</v>
      </c>
      <c r="AG126" s="75">
        <v>29526.65</v>
      </c>
    </row>
    <row r="127" spans="1:33" x14ac:dyDescent="0.35">
      <c r="A127" s="1"/>
      <c r="B127" s="73" t="s">
        <v>140</v>
      </c>
      <c r="C127" s="73" t="s">
        <v>1108</v>
      </c>
      <c r="D127" s="73" t="s">
        <v>88</v>
      </c>
      <c r="E127" s="74" t="s">
        <v>548</v>
      </c>
      <c r="F127" s="75">
        <v>1457.85</v>
      </c>
      <c r="G127" s="75">
        <v>1451.6</v>
      </c>
      <c r="H127" s="75">
        <v>1515.65</v>
      </c>
      <c r="I127" s="75">
        <v>1460.8</v>
      </c>
      <c r="J127" s="75">
        <v>1539.85</v>
      </c>
      <c r="K127" s="75">
        <v>1527.15</v>
      </c>
      <c r="L127" s="75">
        <v>1510.8</v>
      </c>
      <c r="M127" s="75">
        <v>1416.55</v>
      </c>
      <c r="N127" s="75">
        <v>1459</v>
      </c>
      <c r="O127" s="75">
        <v>1309.5</v>
      </c>
      <c r="P127" s="75">
        <v>1487.55</v>
      </c>
      <c r="Q127" s="75">
        <v>1411.15</v>
      </c>
      <c r="R127" s="75">
        <v>1493.9</v>
      </c>
      <c r="S127" s="75">
        <v>1488.55</v>
      </c>
      <c r="T127" s="75">
        <v>1355.9</v>
      </c>
      <c r="U127" s="75">
        <v>1508.05</v>
      </c>
      <c r="V127" s="75">
        <v>1507.4</v>
      </c>
      <c r="W127" s="75">
        <v>1548.7</v>
      </c>
      <c r="X127" s="75">
        <v>1539.55</v>
      </c>
      <c r="Y127" s="75">
        <v>1546.85</v>
      </c>
      <c r="Z127" s="75">
        <v>1553</v>
      </c>
      <c r="AA127" s="75">
        <v>1555.2</v>
      </c>
      <c r="AB127" s="75">
        <v>1538.5</v>
      </c>
      <c r="AC127" s="75">
        <v>1226.95</v>
      </c>
      <c r="AD127" s="75">
        <v>1496.95</v>
      </c>
      <c r="AE127" s="75">
        <v>1536.3</v>
      </c>
      <c r="AF127" s="75">
        <v>1535.55</v>
      </c>
      <c r="AG127" s="75">
        <v>39978.800000000003</v>
      </c>
    </row>
    <row r="128" spans="1:33" x14ac:dyDescent="0.35">
      <c r="A128" s="1"/>
      <c r="B128" s="73" t="s">
        <v>140</v>
      </c>
      <c r="C128" s="73" t="s">
        <v>1109</v>
      </c>
      <c r="D128" s="73" t="s">
        <v>142</v>
      </c>
      <c r="E128" s="74" t="s">
        <v>547</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v>0</v>
      </c>
    </row>
    <row r="129" spans="1:33" x14ac:dyDescent="0.35">
      <c r="A129" s="1"/>
      <c r="B129" s="73" t="s">
        <v>140</v>
      </c>
      <c r="C129" s="73" t="s">
        <v>1109</v>
      </c>
      <c r="D129" s="73" t="s">
        <v>1110</v>
      </c>
      <c r="E129" s="74" t="s">
        <v>547</v>
      </c>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v>0</v>
      </c>
    </row>
    <row r="130" spans="1:33" x14ac:dyDescent="0.35">
      <c r="A130" s="1"/>
      <c r="B130" s="73" t="s">
        <v>140</v>
      </c>
      <c r="C130" s="73" t="s">
        <v>1109</v>
      </c>
      <c r="D130" s="73" t="s">
        <v>1111</v>
      </c>
      <c r="E130" s="74" t="s">
        <v>547</v>
      </c>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v>0</v>
      </c>
    </row>
    <row r="131" spans="1:33" x14ac:dyDescent="0.35">
      <c r="A131" s="1"/>
      <c r="B131" s="73" t="s">
        <v>140</v>
      </c>
      <c r="C131" s="73" t="s">
        <v>1112</v>
      </c>
      <c r="D131" s="73" t="s">
        <v>1113</v>
      </c>
      <c r="E131" s="74" t="s">
        <v>547</v>
      </c>
      <c r="F131" s="75">
        <v>270.14999999999998</v>
      </c>
      <c r="G131" s="75">
        <v>260.7</v>
      </c>
      <c r="H131" s="75">
        <v>301.05</v>
      </c>
      <c r="I131" s="75">
        <v>174.65</v>
      </c>
      <c r="J131" s="75">
        <v>1117.45</v>
      </c>
      <c r="K131" s="75"/>
      <c r="L131" s="75">
        <v>929.5</v>
      </c>
      <c r="M131" s="75"/>
      <c r="N131" s="75">
        <v>1186.95</v>
      </c>
      <c r="O131" s="75"/>
      <c r="P131" s="75"/>
      <c r="Q131" s="75"/>
      <c r="R131" s="75"/>
      <c r="S131" s="75"/>
      <c r="T131" s="75"/>
      <c r="U131" s="75"/>
      <c r="V131" s="75"/>
      <c r="W131" s="75"/>
      <c r="X131" s="75"/>
      <c r="Y131" s="75"/>
      <c r="Z131" s="75"/>
      <c r="AA131" s="75"/>
      <c r="AB131" s="75"/>
      <c r="AC131" s="75"/>
      <c r="AD131" s="75"/>
      <c r="AE131" s="75"/>
      <c r="AF131" s="75"/>
      <c r="AG131" s="75">
        <v>4240.45</v>
      </c>
    </row>
    <row r="132" spans="1:33" x14ac:dyDescent="0.35">
      <c r="A132" s="1"/>
      <c r="B132" s="73" t="s">
        <v>140</v>
      </c>
      <c r="C132" s="73" t="s">
        <v>145</v>
      </c>
      <c r="D132" s="73" t="s">
        <v>1079</v>
      </c>
      <c r="E132" s="74" t="s">
        <v>547</v>
      </c>
      <c r="F132" s="75">
        <v>3453.8</v>
      </c>
      <c r="G132" s="75">
        <v>3285.95</v>
      </c>
      <c r="H132" s="75">
        <v>3356.75</v>
      </c>
      <c r="I132" s="75">
        <v>3437.35</v>
      </c>
      <c r="J132" s="75">
        <v>129.65</v>
      </c>
      <c r="K132" s="75"/>
      <c r="L132" s="75"/>
      <c r="M132" s="75"/>
      <c r="N132" s="75">
        <v>2866.85</v>
      </c>
      <c r="O132" s="75">
        <v>3504.85</v>
      </c>
      <c r="P132" s="75">
        <v>3373.35</v>
      </c>
      <c r="Q132" s="75">
        <v>3170.75</v>
      </c>
      <c r="R132" s="75">
        <v>3468.65</v>
      </c>
      <c r="S132" s="75">
        <v>3520.55</v>
      </c>
      <c r="T132" s="75">
        <v>3522.45</v>
      </c>
      <c r="U132" s="75">
        <v>3297.9</v>
      </c>
      <c r="V132" s="75">
        <v>2803.5</v>
      </c>
      <c r="W132" s="75">
        <v>3231.35</v>
      </c>
      <c r="X132" s="75">
        <v>3035.9</v>
      </c>
      <c r="Y132" s="75">
        <v>3353.35</v>
      </c>
      <c r="Z132" s="75">
        <v>3117.6</v>
      </c>
      <c r="AA132" s="75">
        <v>3502.14</v>
      </c>
      <c r="AB132" s="75">
        <v>3258.5</v>
      </c>
      <c r="AC132" s="75">
        <v>3250.55</v>
      </c>
      <c r="AD132" s="75">
        <v>3488.15</v>
      </c>
      <c r="AE132" s="75">
        <v>3073.7</v>
      </c>
      <c r="AF132" s="75">
        <v>3479.45</v>
      </c>
      <c r="AG132" s="75">
        <v>75983.039999999994</v>
      </c>
    </row>
    <row r="133" spans="1:33" x14ac:dyDescent="0.35">
      <c r="A133" s="1"/>
      <c r="B133" s="73" t="s">
        <v>140</v>
      </c>
      <c r="C133" s="73" t="s">
        <v>145</v>
      </c>
      <c r="D133" s="73" t="s">
        <v>95</v>
      </c>
      <c r="E133" s="74" t="s">
        <v>547</v>
      </c>
      <c r="F133" s="75">
        <v>3502.8</v>
      </c>
      <c r="G133" s="75">
        <v>3321.95</v>
      </c>
      <c r="H133" s="75">
        <v>3400.4</v>
      </c>
      <c r="I133" s="75">
        <v>3489.95</v>
      </c>
      <c r="J133" s="75">
        <v>3534.25</v>
      </c>
      <c r="K133" s="75">
        <v>3553.7</v>
      </c>
      <c r="L133" s="75">
        <v>3559.7550000000001</v>
      </c>
      <c r="M133" s="75">
        <v>3570.3</v>
      </c>
      <c r="N133" s="75">
        <v>3433.35</v>
      </c>
      <c r="O133" s="75">
        <v>3527.5</v>
      </c>
      <c r="P133" s="75">
        <v>3388.4</v>
      </c>
      <c r="Q133" s="75">
        <v>3184.15</v>
      </c>
      <c r="R133" s="75">
        <v>3488.15</v>
      </c>
      <c r="S133" s="75">
        <v>3538.8</v>
      </c>
      <c r="T133" s="75">
        <v>3545.25</v>
      </c>
      <c r="U133" s="75">
        <v>3310.4</v>
      </c>
      <c r="V133" s="75">
        <v>2808.45</v>
      </c>
      <c r="W133" s="75">
        <v>3247.3</v>
      </c>
      <c r="X133" s="75">
        <v>3032.55</v>
      </c>
      <c r="Y133" s="75">
        <v>3366.8</v>
      </c>
      <c r="Z133" s="75">
        <v>3108.2</v>
      </c>
      <c r="AA133" s="75">
        <v>3519.64</v>
      </c>
      <c r="AB133" s="75">
        <v>3270.3</v>
      </c>
      <c r="AC133" s="75">
        <v>3259.75</v>
      </c>
      <c r="AD133" s="75">
        <v>3501.55</v>
      </c>
      <c r="AE133" s="75">
        <v>3078.1</v>
      </c>
      <c r="AF133" s="75">
        <v>3496.95</v>
      </c>
      <c r="AG133" s="75">
        <v>91038.695000000007</v>
      </c>
    </row>
    <row r="134" spans="1:33" x14ac:dyDescent="0.35">
      <c r="A134" s="1"/>
      <c r="B134" s="73" t="s">
        <v>140</v>
      </c>
      <c r="C134" s="73" t="s">
        <v>145</v>
      </c>
      <c r="D134" s="73" t="s">
        <v>1114</v>
      </c>
      <c r="E134" s="74" t="s">
        <v>547</v>
      </c>
      <c r="F134" s="75">
        <v>3562.7</v>
      </c>
      <c r="G134" s="75">
        <v>3451.3</v>
      </c>
      <c r="H134" s="75">
        <v>3506.9</v>
      </c>
      <c r="I134" s="75">
        <v>3556.9</v>
      </c>
      <c r="J134" s="75">
        <v>1744.4</v>
      </c>
      <c r="K134" s="75">
        <v>1784.45</v>
      </c>
      <c r="L134" s="75">
        <v>1758.98</v>
      </c>
      <c r="M134" s="75">
        <v>1672</v>
      </c>
      <c r="N134" s="75">
        <v>3091.45</v>
      </c>
      <c r="O134" s="75">
        <v>3582.15</v>
      </c>
      <c r="P134" s="75">
        <v>3493.1</v>
      </c>
      <c r="Q134" s="75">
        <v>3369.4</v>
      </c>
      <c r="R134" s="75">
        <v>3555.15</v>
      </c>
      <c r="S134" s="75">
        <v>3588</v>
      </c>
      <c r="T134" s="75">
        <v>3588</v>
      </c>
      <c r="U134" s="75">
        <v>3447.35</v>
      </c>
      <c r="V134" s="75">
        <v>3141.6</v>
      </c>
      <c r="W134" s="75">
        <v>3411.2</v>
      </c>
      <c r="X134" s="75">
        <v>3292.65</v>
      </c>
      <c r="Y134" s="75">
        <v>3487.6</v>
      </c>
      <c r="Z134" s="75">
        <v>3374.5</v>
      </c>
      <c r="AA134" s="75">
        <v>3584.3150000000001</v>
      </c>
      <c r="AB134" s="75">
        <v>3432.8</v>
      </c>
      <c r="AC134" s="75">
        <v>3424.6</v>
      </c>
      <c r="AD134" s="75">
        <v>3585.55</v>
      </c>
      <c r="AE134" s="75">
        <v>3349.35</v>
      </c>
      <c r="AF134" s="75">
        <v>3570.4</v>
      </c>
      <c r="AG134" s="75">
        <v>86406.794999999998</v>
      </c>
    </row>
    <row r="135" spans="1:33" x14ac:dyDescent="0.35">
      <c r="A135" s="1"/>
      <c r="B135" s="73" t="s">
        <v>1115</v>
      </c>
      <c r="C135" s="73" t="s">
        <v>1116</v>
      </c>
      <c r="D135" s="73" t="s">
        <v>88</v>
      </c>
      <c r="E135" s="74" t="s">
        <v>548</v>
      </c>
      <c r="F135" s="75">
        <v>183.85</v>
      </c>
      <c r="G135" s="75">
        <v>197.05</v>
      </c>
      <c r="H135" s="75">
        <v>197.8</v>
      </c>
      <c r="I135" s="75">
        <v>197.15</v>
      </c>
      <c r="J135" s="75">
        <v>197.04050000000001</v>
      </c>
      <c r="K135" s="75">
        <v>177.45</v>
      </c>
      <c r="L135" s="75">
        <v>146.5</v>
      </c>
      <c r="M135" s="75">
        <v>157.65</v>
      </c>
      <c r="N135" s="75">
        <v>194.2</v>
      </c>
      <c r="O135" s="75">
        <v>185.3</v>
      </c>
      <c r="P135" s="75">
        <v>197.25</v>
      </c>
      <c r="Q135" s="75">
        <v>198.75</v>
      </c>
      <c r="R135" s="75">
        <v>197.7</v>
      </c>
      <c r="S135" s="75">
        <v>191.1</v>
      </c>
      <c r="T135" s="75">
        <v>188.2</v>
      </c>
      <c r="U135" s="75">
        <v>197.15</v>
      </c>
      <c r="V135" s="75">
        <v>193.85</v>
      </c>
      <c r="W135" s="75">
        <v>198.8</v>
      </c>
      <c r="X135" s="75">
        <v>200.5</v>
      </c>
      <c r="Y135" s="75">
        <v>202.65</v>
      </c>
      <c r="Z135" s="75">
        <v>190.85</v>
      </c>
      <c r="AA135" s="75">
        <v>202.8</v>
      </c>
      <c r="AB135" s="75">
        <v>199.75</v>
      </c>
      <c r="AC135" s="75">
        <v>166</v>
      </c>
      <c r="AD135" s="75">
        <v>137.4</v>
      </c>
      <c r="AE135" s="75">
        <v>146.35</v>
      </c>
      <c r="AF135" s="75">
        <v>170.7</v>
      </c>
      <c r="AG135" s="75">
        <v>5013.7905000000001</v>
      </c>
    </row>
    <row r="136" spans="1:33" x14ac:dyDescent="0.35">
      <c r="A136" s="1"/>
      <c r="B136" s="73" t="s">
        <v>579</v>
      </c>
      <c r="C136" s="73" t="s">
        <v>1117</v>
      </c>
      <c r="D136" s="73" t="s">
        <v>88</v>
      </c>
      <c r="E136" s="74" t="s">
        <v>549</v>
      </c>
      <c r="F136" s="75">
        <v>710.7</v>
      </c>
      <c r="G136" s="75">
        <v>531.95000000000005</v>
      </c>
      <c r="H136" s="75">
        <v>158.9</v>
      </c>
      <c r="I136" s="75">
        <v>607.65</v>
      </c>
      <c r="J136" s="75">
        <v>743.15</v>
      </c>
      <c r="K136" s="75">
        <v>691.8</v>
      </c>
      <c r="L136" s="75">
        <v>605.54999999999995</v>
      </c>
      <c r="M136" s="75">
        <v>680.75</v>
      </c>
      <c r="N136" s="75">
        <v>552.79999999999995</v>
      </c>
      <c r="O136" s="75">
        <v>68.400000000000006</v>
      </c>
      <c r="P136" s="75">
        <v>104.15</v>
      </c>
      <c r="Q136" s="75">
        <v>409.6</v>
      </c>
      <c r="R136" s="75">
        <v>314.10000000000002</v>
      </c>
      <c r="S136" s="75">
        <v>355.75</v>
      </c>
      <c r="T136" s="75">
        <v>308.55</v>
      </c>
      <c r="U136" s="75">
        <v>371.4</v>
      </c>
      <c r="V136" s="75">
        <v>355</v>
      </c>
      <c r="W136" s="75">
        <v>377.15</v>
      </c>
      <c r="X136" s="75">
        <v>384.7</v>
      </c>
      <c r="Y136" s="75">
        <v>295</v>
      </c>
      <c r="Z136" s="75">
        <v>323.05</v>
      </c>
      <c r="AA136" s="75">
        <v>299.64999999999998</v>
      </c>
      <c r="AB136" s="75">
        <v>416.95</v>
      </c>
      <c r="AC136" s="75">
        <v>465.05</v>
      </c>
      <c r="AD136" s="75">
        <v>565.20000000000005</v>
      </c>
      <c r="AE136" s="75">
        <v>534.85</v>
      </c>
      <c r="AF136" s="75">
        <v>302.75</v>
      </c>
      <c r="AG136" s="75">
        <v>11534.55</v>
      </c>
    </row>
    <row r="137" spans="1:33" x14ac:dyDescent="0.35">
      <c r="A137" s="1"/>
      <c r="B137" s="73" t="s">
        <v>580</v>
      </c>
      <c r="C137" s="73" t="s">
        <v>1118</v>
      </c>
      <c r="D137" s="73" t="s">
        <v>88</v>
      </c>
      <c r="E137" s="74" t="s">
        <v>549</v>
      </c>
      <c r="F137" s="75">
        <v>1872.7</v>
      </c>
      <c r="G137" s="75">
        <v>1499</v>
      </c>
      <c r="H137" s="75">
        <v>476.4</v>
      </c>
      <c r="I137" s="75">
        <v>1687.05</v>
      </c>
      <c r="J137" s="75">
        <v>2073.6999999999998</v>
      </c>
      <c r="K137" s="75">
        <v>1900.6</v>
      </c>
      <c r="L137" s="75">
        <v>1773.65</v>
      </c>
      <c r="M137" s="75">
        <v>1768.85</v>
      </c>
      <c r="N137" s="75">
        <v>1493.85</v>
      </c>
      <c r="O137" s="75">
        <v>166.25</v>
      </c>
      <c r="P137" s="75">
        <v>269.39999999999998</v>
      </c>
      <c r="Q137" s="75">
        <v>1010.4</v>
      </c>
      <c r="R137" s="75">
        <v>911.05</v>
      </c>
      <c r="S137" s="75">
        <v>940.8</v>
      </c>
      <c r="T137" s="75">
        <v>896.15</v>
      </c>
      <c r="U137" s="75">
        <v>1062.8</v>
      </c>
      <c r="V137" s="75">
        <v>1006.45</v>
      </c>
      <c r="W137" s="75">
        <v>1098</v>
      </c>
      <c r="X137" s="75">
        <v>1162.95</v>
      </c>
      <c r="Y137" s="75">
        <v>896.3</v>
      </c>
      <c r="Z137" s="75">
        <v>979.05</v>
      </c>
      <c r="AA137" s="75">
        <v>871.6</v>
      </c>
      <c r="AB137" s="75">
        <v>1298.3</v>
      </c>
      <c r="AC137" s="75">
        <v>1420.75</v>
      </c>
      <c r="AD137" s="75">
        <v>1553.5</v>
      </c>
      <c r="AE137" s="75">
        <v>1449.65</v>
      </c>
      <c r="AF137" s="75">
        <v>915.7</v>
      </c>
      <c r="AG137" s="75">
        <v>32454.9</v>
      </c>
    </row>
    <row r="138" spans="1:33" ht="28" x14ac:dyDescent="0.35">
      <c r="A138" s="1"/>
      <c r="B138" s="73" t="s">
        <v>569</v>
      </c>
      <c r="C138" s="73" t="s">
        <v>972</v>
      </c>
      <c r="D138" s="73" t="s">
        <v>88</v>
      </c>
      <c r="E138" s="74" t="s">
        <v>546</v>
      </c>
      <c r="F138" s="75"/>
      <c r="G138" s="75"/>
      <c r="H138" s="75"/>
      <c r="I138" s="75"/>
      <c r="J138" s="75"/>
      <c r="K138" s="75"/>
      <c r="L138" s="75"/>
      <c r="M138" s="75"/>
      <c r="N138" s="75"/>
      <c r="O138" s="75">
        <v>14.95</v>
      </c>
      <c r="P138" s="75">
        <v>337.9</v>
      </c>
      <c r="Q138" s="75">
        <v>396.7</v>
      </c>
      <c r="R138" s="75">
        <v>413.6</v>
      </c>
      <c r="S138" s="75">
        <v>310.2</v>
      </c>
      <c r="T138" s="75">
        <v>246.75</v>
      </c>
      <c r="U138" s="75">
        <v>213.1</v>
      </c>
      <c r="V138" s="75">
        <v>315.45</v>
      </c>
      <c r="W138" s="75">
        <v>446.35</v>
      </c>
      <c r="X138" s="75">
        <v>449.95</v>
      </c>
      <c r="Y138" s="75">
        <v>408.15</v>
      </c>
      <c r="Z138" s="75">
        <v>405.7</v>
      </c>
      <c r="AA138" s="75">
        <v>475.9</v>
      </c>
      <c r="AB138" s="75">
        <v>478.55</v>
      </c>
      <c r="AC138" s="75">
        <v>447.15</v>
      </c>
      <c r="AD138" s="75">
        <v>473.15</v>
      </c>
      <c r="AE138" s="75">
        <v>444.9</v>
      </c>
      <c r="AF138" s="75">
        <v>430.55</v>
      </c>
      <c r="AG138" s="75">
        <v>6709</v>
      </c>
    </row>
    <row r="139" spans="1:33" x14ac:dyDescent="0.35">
      <c r="A139" s="1"/>
      <c r="B139" s="73" t="s">
        <v>388</v>
      </c>
      <c r="C139" s="73" t="s">
        <v>1007</v>
      </c>
      <c r="D139" s="73" t="s">
        <v>88</v>
      </c>
      <c r="E139" s="74" t="s">
        <v>547</v>
      </c>
      <c r="F139" s="75">
        <v>58.35</v>
      </c>
      <c r="G139" s="75">
        <v>52.4</v>
      </c>
      <c r="H139" s="75">
        <v>52.2</v>
      </c>
      <c r="I139" s="75">
        <v>68.900000000000006</v>
      </c>
      <c r="J139" s="75">
        <v>69.599999999999994</v>
      </c>
      <c r="K139" s="75">
        <v>42.6</v>
      </c>
      <c r="L139" s="75">
        <v>33.6</v>
      </c>
      <c r="M139" s="75">
        <v>23.6</v>
      </c>
      <c r="N139" s="75">
        <v>62.3</v>
      </c>
      <c r="O139" s="75">
        <v>68.900000000000006</v>
      </c>
      <c r="P139" s="75">
        <v>69.599999999999994</v>
      </c>
      <c r="Q139" s="75">
        <v>69.599999999999994</v>
      </c>
      <c r="R139" s="75">
        <v>69.599999999999994</v>
      </c>
      <c r="S139" s="75">
        <v>60.3</v>
      </c>
      <c r="T139" s="75">
        <v>57.2</v>
      </c>
      <c r="U139" s="75">
        <v>50.4</v>
      </c>
      <c r="V139" s="75">
        <v>50.4</v>
      </c>
      <c r="W139" s="75">
        <v>50.4</v>
      </c>
      <c r="X139" s="75">
        <v>50.4</v>
      </c>
      <c r="Y139" s="75">
        <v>29.2</v>
      </c>
      <c r="Z139" s="75">
        <v>64.55</v>
      </c>
      <c r="AA139" s="75">
        <v>64.75</v>
      </c>
      <c r="AB139" s="75">
        <v>66.5</v>
      </c>
      <c r="AC139" s="75">
        <v>69.599999999999994</v>
      </c>
      <c r="AD139" s="75">
        <v>65.650000000000006</v>
      </c>
      <c r="AE139" s="75">
        <v>69.599999999999994</v>
      </c>
      <c r="AF139" s="75">
        <v>66.05</v>
      </c>
      <c r="AG139" s="75">
        <v>1556.25</v>
      </c>
    </row>
    <row r="140" spans="1:33" x14ac:dyDescent="0.35">
      <c r="A140" s="1"/>
      <c r="B140" s="73" t="s">
        <v>388</v>
      </c>
      <c r="C140" s="73" t="s">
        <v>1119</v>
      </c>
      <c r="D140" s="73" t="s">
        <v>88</v>
      </c>
      <c r="E140" s="74" t="s">
        <v>547</v>
      </c>
      <c r="F140" s="75">
        <v>52.55</v>
      </c>
      <c r="G140" s="75">
        <v>49.3</v>
      </c>
      <c r="H140" s="75">
        <v>49.05</v>
      </c>
      <c r="I140" s="75">
        <v>54.55</v>
      </c>
      <c r="J140" s="75">
        <v>56.7</v>
      </c>
      <c r="K140" s="75">
        <v>56.25</v>
      </c>
      <c r="L140" s="75">
        <v>58.1</v>
      </c>
      <c r="M140" s="75">
        <v>56.35</v>
      </c>
      <c r="N140" s="75">
        <v>52.05</v>
      </c>
      <c r="O140" s="75">
        <v>44.8</v>
      </c>
      <c r="P140" s="75">
        <v>62.15</v>
      </c>
      <c r="Q140" s="75">
        <v>60</v>
      </c>
      <c r="R140" s="75">
        <v>63.2</v>
      </c>
      <c r="S140" s="75">
        <v>55.8</v>
      </c>
      <c r="T140" s="75">
        <v>33.6</v>
      </c>
      <c r="U140" s="75">
        <v>24</v>
      </c>
      <c r="V140" s="75">
        <v>24</v>
      </c>
      <c r="W140" s="75">
        <v>24</v>
      </c>
      <c r="X140" s="75">
        <v>24</v>
      </c>
      <c r="Y140" s="75">
        <v>9.1</v>
      </c>
      <c r="Z140" s="75">
        <v>28.1</v>
      </c>
      <c r="AA140" s="75">
        <v>28.65</v>
      </c>
      <c r="AB140" s="75">
        <v>26</v>
      </c>
      <c r="AC140" s="75">
        <v>25.95</v>
      </c>
      <c r="AD140" s="75">
        <v>25.95</v>
      </c>
      <c r="AE140" s="75">
        <v>26.4</v>
      </c>
      <c r="AF140" s="75">
        <v>26.4</v>
      </c>
      <c r="AG140" s="75">
        <v>1097</v>
      </c>
    </row>
    <row r="141" spans="1:33" x14ac:dyDescent="0.35">
      <c r="A141" s="1"/>
      <c r="B141" s="73" t="s">
        <v>388</v>
      </c>
      <c r="C141" s="73" t="s">
        <v>1120</v>
      </c>
      <c r="D141" s="73" t="s">
        <v>88</v>
      </c>
      <c r="E141" s="74" t="s">
        <v>547</v>
      </c>
      <c r="F141" s="75">
        <v>42.8</v>
      </c>
      <c r="G141" s="75">
        <v>48</v>
      </c>
      <c r="H141" s="75">
        <v>53.3</v>
      </c>
      <c r="I141" s="75">
        <v>57.6</v>
      </c>
      <c r="J141" s="75">
        <v>57.6</v>
      </c>
      <c r="K141" s="75">
        <v>57.6</v>
      </c>
      <c r="L141" s="75">
        <v>45.05</v>
      </c>
      <c r="M141" s="75">
        <v>57.2</v>
      </c>
      <c r="N141" s="75">
        <v>55.2</v>
      </c>
      <c r="O141" s="75">
        <v>57.5</v>
      </c>
      <c r="P141" s="75">
        <v>57.6</v>
      </c>
      <c r="Q141" s="75">
        <v>57.6</v>
      </c>
      <c r="R141" s="75">
        <v>45.7</v>
      </c>
      <c r="S141" s="75">
        <v>53.55</v>
      </c>
      <c r="T141" s="75">
        <v>51.15</v>
      </c>
      <c r="U141" s="75">
        <v>48</v>
      </c>
      <c r="V141" s="75">
        <v>48</v>
      </c>
      <c r="W141" s="75">
        <v>48</v>
      </c>
      <c r="X141" s="75">
        <v>48</v>
      </c>
      <c r="Y141" s="75">
        <v>24.85</v>
      </c>
      <c r="Z141" s="75">
        <v>53.5</v>
      </c>
      <c r="AA141" s="75">
        <v>51.9</v>
      </c>
      <c r="AB141" s="75">
        <v>55.2</v>
      </c>
      <c r="AC141" s="75">
        <v>57.6</v>
      </c>
      <c r="AD141" s="75">
        <v>55.8</v>
      </c>
      <c r="AE141" s="75">
        <v>57.6</v>
      </c>
      <c r="AF141" s="75">
        <v>55.75</v>
      </c>
      <c r="AG141" s="75">
        <v>1401.65</v>
      </c>
    </row>
    <row r="142" spans="1:33" x14ac:dyDescent="0.35">
      <c r="A142" s="1"/>
      <c r="B142" s="73" t="s">
        <v>388</v>
      </c>
      <c r="C142" s="73" t="s">
        <v>1121</v>
      </c>
      <c r="D142" s="73" t="s">
        <v>88</v>
      </c>
      <c r="E142" s="74" t="s">
        <v>547</v>
      </c>
      <c r="F142" s="75">
        <v>57.6</v>
      </c>
      <c r="G142" s="75">
        <v>57.3</v>
      </c>
      <c r="H142" s="75">
        <v>47</v>
      </c>
      <c r="I142" s="75">
        <v>57.6</v>
      </c>
      <c r="J142" s="75">
        <v>57.6</v>
      </c>
      <c r="K142" s="75">
        <v>45.45</v>
      </c>
      <c r="L142" s="75">
        <v>57.6</v>
      </c>
      <c r="M142" s="75">
        <v>57.6</v>
      </c>
      <c r="N142" s="75">
        <v>57.6</v>
      </c>
      <c r="O142" s="75">
        <v>57.6</v>
      </c>
      <c r="P142" s="75">
        <v>57.6</v>
      </c>
      <c r="Q142" s="75">
        <v>57.6</v>
      </c>
      <c r="R142" s="75">
        <v>57.6</v>
      </c>
      <c r="S142" s="75">
        <v>57.6</v>
      </c>
      <c r="T142" s="75">
        <v>38.4</v>
      </c>
      <c r="U142" s="75">
        <v>37.35</v>
      </c>
      <c r="V142" s="75">
        <v>55.2</v>
      </c>
      <c r="W142" s="75">
        <v>55.2</v>
      </c>
      <c r="X142" s="75">
        <v>55.2</v>
      </c>
      <c r="Y142" s="75">
        <v>35.450000000000003</v>
      </c>
      <c r="Z142" s="75">
        <v>26.4</v>
      </c>
      <c r="AA142" s="75">
        <v>26.7</v>
      </c>
      <c r="AB142" s="75">
        <v>26.4</v>
      </c>
      <c r="AC142" s="75">
        <v>26.4</v>
      </c>
      <c r="AD142" s="75">
        <v>26.4</v>
      </c>
      <c r="AE142" s="75">
        <v>26.4</v>
      </c>
      <c r="AF142" s="75">
        <v>14.45</v>
      </c>
      <c r="AG142" s="75">
        <v>1233.3</v>
      </c>
    </row>
    <row r="143" spans="1:33" ht="28" x14ac:dyDescent="0.35">
      <c r="A143" s="1"/>
      <c r="B143" s="73" t="s">
        <v>555</v>
      </c>
      <c r="C143" s="73" t="s">
        <v>1122</v>
      </c>
      <c r="D143" s="73" t="s">
        <v>1123</v>
      </c>
      <c r="E143" s="74" t="s">
        <v>547</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v>0</v>
      </c>
    </row>
    <row r="144" spans="1:33" ht="28" x14ac:dyDescent="0.35">
      <c r="A144" s="1"/>
      <c r="B144" s="73" t="s">
        <v>555</v>
      </c>
      <c r="C144" s="73" t="s">
        <v>1122</v>
      </c>
      <c r="D144" s="73" t="s">
        <v>1124</v>
      </c>
      <c r="E144" s="74" t="s">
        <v>547</v>
      </c>
      <c r="F144" s="75"/>
      <c r="G144" s="75"/>
      <c r="H144" s="75"/>
      <c r="I144" s="75"/>
      <c r="J144" s="75"/>
      <c r="K144" s="75"/>
      <c r="L144" s="75"/>
      <c r="M144" s="75"/>
      <c r="N144" s="75"/>
      <c r="O144" s="75"/>
      <c r="P144" s="75"/>
      <c r="Q144" s="75"/>
      <c r="R144" s="75">
        <v>4</v>
      </c>
      <c r="S144" s="75"/>
      <c r="T144" s="75"/>
      <c r="U144" s="75"/>
      <c r="V144" s="75"/>
      <c r="W144" s="75"/>
      <c r="X144" s="75"/>
      <c r="Y144" s="75"/>
      <c r="Z144" s="75"/>
      <c r="AA144" s="75"/>
      <c r="AB144" s="75"/>
      <c r="AC144" s="75"/>
      <c r="AD144" s="75"/>
      <c r="AE144" s="75"/>
      <c r="AF144" s="75"/>
      <c r="AG144" s="75">
        <v>4</v>
      </c>
    </row>
    <row r="145" spans="1:33" x14ac:dyDescent="0.35">
      <c r="A145" s="1"/>
      <c r="B145" s="73" t="s">
        <v>591</v>
      </c>
      <c r="C145" s="73" t="s">
        <v>1125</v>
      </c>
      <c r="D145" s="73" t="s">
        <v>88</v>
      </c>
      <c r="E145" s="74" t="s">
        <v>548</v>
      </c>
      <c r="F145" s="75">
        <v>138.05000000000001</v>
      </c>
      <c r="G145" s="75">
        <v>138.80000000000001</v>
      </c>
      <c r="H145" s="75">
        <v>140.25</v>
      </c>
      <c r="I145" s="75">
        <v>141.30000000000001</v>
      </c>
      <c r="J145" s="75">
        <v>140.9</v>
      </c>
      <c r="K145" s="75">
        <v>139.69999999999999</v>
      </c>
      <c r="L145" s="75">
        <v>135.1</v>
      </c>
      <c r="M145" s="75">
        <v>133.30000000000001</v>
      </c>
      <c r="N145" s="75">
        <v>137.94999999999999</v>
      </c>
      <c r="O145" s="75">
        <v>138.35</v>
      </c>
      <c r="P145" s="75">
        <v>139.4</v>
      </c>
      <c r="Q145" s="75">
        <v>139.55000000000001</v>
      </c>
      <c r="R145" s="75">
        <v>137.15</v>
      </c>
      <c r="S145" s="75">
        <v>131.1</v>
      </c>
      <c r="T145" s="75">
        <v>119</v>
      </c>
      <c r="U145" s="75">
        <v>137.69999999999999</v>
      </c>
      <c r="V145" s="75">
        <v>130.55000000000001</v>
      </c>
      <c r="W145" s="75">
        <v>129.05000000000001</v>
      </c>
      <c r="X145" s="75">
        <v>137.80000000000001</v>
      </c>
      <c r="Y145" s="75">
        <v>136</v>
      </c>
      <c r="Z145" s="75">
        <v>137.5</v>
      </c>
      <c r="AA145" s="75">
        <v>137.05000000000001</v>
      </c>
      <c r="AB145" s="75">
        <v>135.05000000000001</v>
      </c>
      <c r="AC145" s="75">
        <v>125.65</v>
      </c>
      <c r="AD145" s="75">
        <v>131.65</v>
      </c>
      <c r="AE145" s="75">
        <v>0.5</v>
      </c>
      <c r="AF145" s="75">
        <v>135.94999999999999</v>
      </c>
      <c r="AG145" s="75">
        <v>3524.35</v>
      </c>
    </row>
    <row r="146" spans="1:33" x14ac:dyDescent="0.35">
      <c r="A146" s="1"/>
      <c r="B146" s="73" t="s">
        <v>151</v>
      </c>
      <c r="C146" s="73" t="s">
        <v>152</v>
      </c>
      <c r="D146" s="73" t="s">
        <v>1086</v>
      </c>
      <c r="E146" s="74" t="s">
        <v>547</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v>0</v>
      </c>
    </row>
    <row r="147" spans="1:33" x14ac:dyDescent="0.35">
      <c r="A147" s="1"/>
      <c r="B147" s="73" t="s">
        <v>151</v>
      </c>
      <c r="C147" s="73" t="s">
        <v>152</v>
      </c>
      <c r="D147" s="73" t="s">
        <v>1087</v>
      </c>
      <c r="E147" s="74" t="s">
        <v>547</v>
      </c>
      <c r="F147" s="75"/>
      <c r="G147" s="75"/>
      <c r="H147" s="75">
        <v>409.45</v>
      </c>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v>409.45</v>
      </c>
    </row>
    <row r="148" spans="1:33" x14ac:dyDescent="0.35">
      <c r="A148" s="1"/>
      <c r="B148" s="73" t="s">
        <v>151</v>
      </c>
      <c r="C148" s="73" t="s">
        <v>152</v>
      </c>
      <c r="D148" s="73" t="s">
        <v>1079</v>
      </c>
      <c r="E148" s="74" t="s">
        <v>547</v>
      </c>
      <c r="F148" s="75">
        <v>435.45</v>
      </c>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v>435.45</v>
      </c>
    </row>
    <row r="149" spans="1:33" x14ac:dyDescent="0.35">
      <c r="A149" s="1"/>
      <c r="B149" s="73" t="s">
        <v>151</v>
      </c>
      <c r="C149" s="73" t="s">
        <v>152</v>
      </c>
      <c r="D149" s="73" t="s">
        <v>95</v>
      </c>
      <c r="E149" s="74" t="s">
        <v>547</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v>0</v>
      </c>
    </row>
    <row r="150" spans="1:33" x14ac:dyDescent="0.35">
      <c r="A150" s="1"/>
      <c r="B150" s="73" t="s">
        <v>553</v>
      </c>
      <c r="C150" s="73" t="s">
        <v>973</v>
      </c>
      <c r="D150" s="73" t="s">
        <v>88</v>
      </c>
      <c r="E150" s="74" t="s">
        <v>546</v>
      </c>
      <c r="F150" s="75">
        <v>1842.55</v>
      </c>
      <c r="G150" s="75">
        <v>2046</v>
      </c>
      <c r="H150" s="75">
        <v>2441.25</v>
      </c>
      <c r="I150" s="75">
        <v>2646.25</v>
      </c>
      <c r="J150" s="75">
        <v>2495.15</v>
      </c>
      <c r="K150" s="75">
        <v>2043.2</v>
      </c>
      <c r="L150" s="75">
        <v>2086.5500000000002</v>
      </c>
      <c r="M150" s="75">
        <v>1990.4</v>
      </c>
      <c r="N150" s="75">
        <v>2294.4</v>
      </c>
      <c r="O150" s="75">
        <v>2433.0500000000002</v>
      </c>
      <c r="P150" s="75">
        <v>2604.6</v>
      </c>
      <c r="Q150" s="75">
        <v>2563.85</v>
      </c>
      <c r="R150" s="75">
        <v>2333.9</v>
      </c>
      <c r="S150" s="75">
        <v>2237.5500000000002</v>
      </c>
      <c r="T150" s="75">
        <v>2526.5500000000002</v>
      </c>
      <c r="U150" s="75">
        <v>2636.9</v>
      </c>
      <c r="V150" s="75">
        <v>2636.45</v>
      </c>
      <c r="W150" s="75">
        <v>2636.25</v>
      </c>
      <c r="X150" s="75">
        <v>2633.25</v>
      </c>
      <c r="Y150" s="75">
        <v>2638.8</v>
      </c>
      <c r="Z150" s="75">
        <v>2633.8</v>
      </c>
      <c r="AA150" s="75">
        <v>1695.8</v>
      </c>
      <c r="AB150" s="75">
        <v>1753.15</v>
      </c>
      <c r="AC150" s="75">
        <v>2604.1</v>
      </c>
      <c r="AD150" s="75">
        <v>2651.4</v>
      </c>
      <c r="AE150" s="75">
        <v>2635.6</v>
      </c>
      <c r="AF150" s="75">
        <v>2552.5500000000002</v>
      </c>
      <c r="AG150" s="75">
        <v>64293.3</v>
      </c>
    </row>
    <row r="151" spans="1:33" x14ac:dyDescent="0.35">
      <c r="A151" s="1"/>
      <c r="B151" s="73" t="s">
        <v>553</v>
      </c>
      <c r="C151" s="73" t="s">
        <v>974</v>
      </c>
      <c r="D151" s="73" t="s">
        <v>88</v>
      </c>
      <c r="E151" s="74" t="s">
        <v>546</v>
      </c>
      <c r="F151" s="75">
        <v>13.15</v>
      </c>
      <c r="G151" s="75">
        <v>8.35</v>
      </c>
      <c r="H151" s="75">
        <v>16.149999999999999</v>
      </c>
      <c r="I151" s="75">
        <v>24.5</v>
      </c>
      <c r="J151" s="75">
        <v>22.5</v>
      </c>
      <c r="K151" s="75">
        <v>15.6</v>
      </c>
      <c r="L151" s="75">
        <v>19.600000000000001</v>
      </c>
      <c r="M151" s="75">
        <v>18.899999999999999</v>
      </c>
      <c r="N151" s="75">
        <v>16.2</v>
      </c>
      <c r="O151" s="75">
        <v>15.55</v>
      </c>
      <c r="P151" s="75">
        <v>18.05</v>
      </c>
      <c r="Q151" s="75">
        <v>15.85</v>
      </c>
      <c r="R151" s="75">
        <v>13.35</v>
      </c>
      <c r="S151" s="75">
        <v>12.5</v>
      </c>
      <c r="T151" s="75">
        <v>18.95</v>
      </c>
      <c r="U151" s="75">
        <v>13.2</v>
      </c>
      <c r="V151" s="75">
        <v>7.05</v>
      </c>
      <c r="W151" s="75">
        <v>24.8</v>
      </c>
      <c r="X151" s="75">
        <v>22.7</v>
      </c>
      <c r="Y151" s="75">
        <v>25.9</v>
      </c>
      <c r="Z151" s="75">
        <v>23.15</v>
      </c>
      <c r="AA151" s="75">
        <v>27.4</v>
      </c>
      <c r="AB151" s="75">
        <v>21.45</v>
      </c>
      <c r="AC151" s="75">
        <v>22.35</v>
      </c>
      <c r="AD151" s="75">
        <v>12.65</v>
      </c>
      <c r="AE151" s="75">
        <v>17.8</v>
      </c>
      <c r="AF151" s="75">
        <v>26.45</v>
      </c>
      <c r="AG151" s="75">
        <v>494.1</v>
      </c>
    </row>
    <row r="152" spans="1:33" x14ac:dyDescent="0.35">
      <c r="A152" s="1"/>
      <c r="B152" s="73" t="s">
        <v>551</v>
      </c>
      <c r="C152" s="73" t="s">
        <v>1126</v>
      </c>
      <c r="D152" s="73" t="s">
        <v>1127</v>
      </c>
      <c r="E152" s="74" t="s">
        <v>547</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v>0</v>
      </c>
    </row>
    <row r="153" spans="1:33" x14ac:dyDescent="0.35">
      <c r="A153" s="1"/>
      <c r="B153" s="73" t="s">
        <v>551</v>
      </c>
      <c r="C153" s="73" t="s">
        <v>1126</v>
      </c>
      <c r="D153" s="73" t="s">
        <v>1128</v>
      </c>
      <c r="E153" s="74" t="s">
        <v>547</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v>0</v>
      </c>
    </row>
    <row r="154" spans="1:33" x14ac:dyDescent="0.35">
      <c r="A154" s="1"/>
      <c r="B154" s="73" t="s">
        <v>551</v>
      </c>
      <c r="C154" s="73" t="s">
        <v>1126</v>
      </c>
      <c r="D154" s="73" t="s">
        <v>1129</v>
      </c>
      <c r="E154" s="74" t="s">
        <v>547</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v>0</v>
      </c>
    </row>
    <row r="155" spans="1:33" x14ac:dyDescent="0.35">
      <c r="A155" s="1"/>
      <c r="B155" s="73" t="s">
        <v>551</v>
      </c>
      <c r="C155" s="73" t="s">
        <v>1126</v>
      </c>
      <c r="D155" s="73" t="s">
        <v>1130</v>
      </c>
      <c r="E155" s="74" t="s">
        <v>547</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v>0</v>
      </c>
    </row>
    <row r="156" spans="1:33" x14ac:dyDescent="0.35">
      <c r="A156" s="1"/>
      <c r="B156" s="73" t="s">
        <v>975</v>
      </c>
      <c r="C156" s="73" t="s">
        <v>976</v>
      </c>
      <c r="D156" s="73" t="s">
        <v>88</v>
      </c>
      <c r="E156" s="74" t="s">
        <v>546</v>
      </c>
      <c r="F156" s="75">
        <v>443.4</v>
      </c>
      <c r="G156" s="75">
        <v>471.8</v>
      </c>
      <c r="H156" s="75">
        <v>475.75</v>
      </c>
      <c r="I156" s="75">
        <v>480.1</v>
      </c>
      <c r="J156" s="75">
        <v>480.15</v>
      </c>
      <c r="K156" s="75">
        <v>480.4</v>
      </c>
      <c r="L156" s="75">
        <v>480.5</v>
      </c>
      <c r="M156" s="75">
        <v>479.5</v>
      </c>
      <c r="N156" s="75">
        <v>480.45</v>
      </c>
      <c r="O156" s="75">
        <v>479.55</v>
      </c>
      <c r="P156" s="75">
        <v>480</v>
      </c>
      <c r="Q156" s="75">
        <v>479.75</v>
      </c>
      <c r="R156" s="75">
        <v>479.85</v>
      </c>
      <c r="S156" s="75">
        <v>480.15</v>
      </c>
      <c r="T156" s="75">
        <v>480.15</v>
      </c>
      <c r="U156" s="75">
        <v>479.2</v>
      </c>
      <c r="V156" s="75">
        <v>480.25</v>
      </c>
      <c r="W156" s="75">
        <v>480.6</v>
      </c>
      <c r="X156" s="75">
        <v>480.15</v>
      </c>
      <c r="Y156" s="75">
        <v>480.2</v>
      </c>
      <c r="Z156" s="75">
        <v>480.1</v>
      </c>
      <c r="AA156" s="75">
        <v>476.99</v>
      </c>
      <c r="AB156" s="75">
        <v>479.6</v>
      </c>
      <c r="AC156" s="75">
        <v>480.75</v>
      </c>
      <c r="AD156" s="75">
        <v>480.75</v>
      </c>
      <c r="AE156" s="75">
        <v>479.8</v>
      </c>
      <c r="AF156" s="75">
        <v>480.774</v>
      </c>
      <c r="AG156" s="75">
        <v>12910.664000000001</v>
      </c>
    </row>
    <row r="157" spans="1:33" x14ac:dyDescent="0.35">
      <c r="A157" s="1"/>
      <c r="B157" s="73" t="s">
        <v>975</v>
      </c>
      <c r="C157" s="73" t="s">
        <v>977</v>
      </c>
      <c r="D157" s="73" t="s">
        <v>88</v>
      </c>
      <c r="E157" s="74" t="s">
        <v>546</v>
      </c>
      <c r="F157" s="75">
        <v>170.25</v>
      </c>
      <c r="G157" s="75">
        <v>171.55</v>
      </c>
      <c r="H157" s="75">
        <v>162.35</v>
      </c>
      <c r="I157" s="75">
        <v>166.45</v>
      </c>
      <c r="J157" s="75">
        <v>170</v>
      </c>
      <c r="K157" s="75">
        <v>176.9</v>
      </c>
      <c r="L157" s="75">
        <v>175.65</v>
      </c>
      <c r="M157" s="75">
        <v>175.25</v>
      </c>
      <c r="N157" s="75">
        <v>180.9</v>
      </c>
      <c r="O157" s="75">
        <v>182.35</v>
      </c>
      <c r="P157" s="75">
        <v>181.75</v>
      </c>
      <c r="Q157" s="75">
        <v>180.2</v>
      </c>
      <c r="R157" s="75">
        <v>168.15</v>
      </c>
      <c r="S157" s="75">
        <v>167.85</v>
      </c>
      <c r="T157" s="75">
        <v>167.85</v>
      </c>
      <c r="U157" s="75">
        <v>167.75</v>
      </c>
      <c r="V157" s="75">
        <v>167.6</v>
      </c>
      <c r="W157" s="75">
        <v>166.5</v>
      </c>
      <c r="X157" s="75">
        <v>164.05</v>
      </c>
      <c r="Y157" s="75">
        <v>171.2</v>
      </c>
      <c r="Z157" s="75">
        <v>169.05</v>
      </c>
      <c r="AA157" s="75">
        <v>168.4</v>
      </c>
      <c r="AB157" s="75">
        <v>164.25</v>
      </c>
      <c r="AC157" s="75">
        <v>163.75</v>
      </c>
      <c r="AD157" s="75">
        <v>163.35</v>
      </c>
      <c r="AE157" s="75">
        <v>157.69999999999999</v>
      </c>
      <c r="AF157" s="75">
        <v>152.09899999999999</v>
      </c>
      <c r="AG157" s="75">
        <v>4573.1490000000003</v>
      </c>
    </row>
    <row r="158" spans="1:33" x14ac:dyDescent="0.35">
      <c r="A158" s="1"/>
      <c r="B158" s="73" t="s">
        <v>154</v>
      </c>
      <c r="C158" s="73" t="s">
        <v>978</v>
      </c>
      <c r="D158" s="73" t="s">
        <v>88</v>
      </c>
      <c r="E158" s="74" t="s">
        <v>546</v>
      </c>
      <c r="F158" s="75">
        <v>48</v>
      </c>
      <c r="G158" s="75">
        <v>48</v>
      </c>
      <c r="H158" s="75">
        <v>48</v>
      </c>
      <c r="I158" s="75">
        <v>48</v>
      </c>
      <c r="J158" s="75">
        <v>48</v>
      </c>
      <c r="K158" s="75">
        <v>48</v>
      </c>
      <c r="L158" s="75">
        <v>48</v>
      </c>
      <c r="M158" s="75">
        <v>48</v>
      </c>
      <c r="N158" s="75">
        <v>48</v>
      </c>
      <c r="O158" s="75">
        <v>48</v>
      </c>
      <c r="P158" s="75">
        <v>48</v>
      </c>
      <c r="Q158" s="75">
        <v>48</v>
      </c>
      <c r="R158" s="75">
        <v>48</v>
      </c>
      <c r="S158" s="75">
        <v>50.4</v>
      </c>
      <c r="T158" s="75">
        <v>50.9</v>
      </c>
      <c r="U158" s="75">
        <v>52.685000000000002</v>
      </c>
      <c r="V158" s="75">
        <v>52.8</v>
      </c>
      <c r="W158" s="75">
        <v>52.2</v>
      </c>
      <c r="X158" s="75">
        <v>51</v>
      </c>
      <c r="Y158" s="75">
        <v>48</v>
      </c>
      <c r="Z158" s="75">
        <v>48</v>
      </c>
      <c r="AA158" s="75">
        <v>48</v>
      </c>
      <c r="AB158" s="75">
        <v>48</v>
      </c>
      <c r="AC158" s="75">
        <v>48</v>
      </c>
      <c r="AD158" s="75">
        <v>48</v>
      </c>
      <c r="AE158" s="75">
        <v>47</v>
      </c>
      <c r="AF158" s="75">
        <v>48</v>
      </c>
      <c r="AG158" s="75">
        <v>1316.9849999999999</v>
      </c>
    </row>
    <row r="159" spans="1:33" x14ac:dyDescent="0.35">
      <c r="A159" s="1"/>
      <c r="B159" s="73" t="s">
        <v>154</v>
      </c>
      <c r="C159" s="73" t="s">
        <v>979</v>
      </c>
      <c r="D159" s="73" t="s">
        <v>88</v>
      </c>
      <c r="E159" s="74" t="s">
        <v>546</v>
      </c>
      <c r="F159" s="75">
        <v>519.25</v>
      </c>
      <c r="G159" s="75">
        <v>513.75</v>
      </c>
      <c r="H159" s="75">
        <v>512.4</v>
      </c>
      <c r="I159" s="75">
        <v>509.65</v>
      </c>
      <c r="J159" s="75">
        <v>522.20000000000005</v>
      </c>
      <c r="K159" s="75">
        <v>519.45000000000005</v>
      </c>
      <c r="L159" s="75">
        <v>521.5</v>
      </c>
      <c r="M159" s="75">
        <v>513.4</v>
      </c>
      <c r="N159" s="75">
        <v>455.25</v>
      </c>
      <c r="O159" s="75">
        <v>463.9</v>
      </c>
      <c r="P159" s="75">
        <v>526.20000000000005</v>
      </c>
      <c r="Q159" s="75">
        <v>542.45000000000005</v>
      </c>
      <c r="R159" s="75">
        <v>511.4</v>
      </c>
      <c r="S159" s="75">
        <v>505.15</v>
      </c>
      <c r="T159" s="75">
        <v>480.3</v>
      </c>
      <c r="U159" s="75">
        <v>520.37</v>
      </c>
      <c r="V159" s="75">
        <v>521.1</v>
      </c>
      <c r="W159" s="75">
        <v>520.6</v>
      </c>
      <c r="X159" s="75">
        <v>141.6</v>
      </c>
      <c r="Y159" s="75">
        <v>282.75</v>
      </c>
      <c r="Z159" s="75">
        <v>511.8</v>
      </c>
      <c r="AA159" s="75">
        <v>497.6</v>
      </c>
      <c r="AB159" s="75">
        <v>516.04999999999995</v>
      </c>
      <c r="AC159" s="75">
        <v>301.7</v>
      </c>
      <c r="AD159" s="75"/>
      <c r="AE159" s="75">
        <v>279</v>
      </c>
      <c r="AF159" s="75">
        <v>992.7</v>
      </c>
      <c r="AG159" s="75">
        <v>12701.52</v>
      </c>
    </row>
    <row r="160" spans="1:33" x14ac:dyDescent="0.35">
      <c r="A160" s="1"/>
      <c r="B160" s="73" t="s">
        <v>154</v>
      </c>
      <c r="C160" s="73" t="s">
        <v>155</v>
      </c>
      <c r="D160" s="73" t="s">
        <v>88</v>
      </c>
      <c r="E160" s="74" t="s">
        <v>546</v>
      </c>
      <c r="F160" s="75">
        <v>1582.65</v>
      </c>
      <c r="G160" s="75">
        <v>1829.2</v>
      </c>
      <c r="H160" s="75">
        <v>1851.8</v>
      </c>
      <c r="I160" s="75">
        <v>2043.75</v>
      </c>
      <c r="J160" s="75">
        <v>2357.4</v>
      </c>
      <c r="K160" s="75">
        <v>2153.0500000000002</v>
      </c>
      <c r="L160" s="75">
        <v>2061.4</v>
      </c>
      <c r="M160" s="75">
        <v>2611.9499999999998</v>
      </c>
      <c r="N160" s="75">
        <v>2120.1</v>
      </c>
      <c r="O160" s="75">
        <v>2722.75</v>
      </c>
      <c r="P160" s="75">
        <v>2816.6</v>
      </c>
      <c r="Q160" s="75">
        <v>2727.4</v>
      </c>
      <c r="R160" s="75">
        <v>2695</v>
      </c>
      <c r="S160" s="75">
        <v>2351.9</v>
      </c>
      <c r="T160" s="75">
        <v>2139.3000000000002</v>
      </c>
      <c r="U160" s="75">
        <v>1141.575</v>
      </c>
      <c r="V160" s="75">
        <v>1212.8499999999999</v>
      </c>
      <c r="W160" s="75">
        <v>1262.1500000000001</v>
      </c>
      <c r="X160" s="75">
        <v>1312.85</v>
      </c>
      <c r="Y160" s="75">
        <v>1330.95</v>
      </c>
      <c r="Z160" s="75">
        <v>1642.55</v>
      </c>
      <c r="AA160" s="75">
        <v>1521.85</v>
      </c>
      <c r="AB160" s="75">
        <v>1398.45</v>
      </c>
      <c r="AC160" s="75">
        <v>1770.45</v>
      </c>
      <c r="AD160" s="75">
        <v>1985.3</v>
      </c>
      <c r="AE160" s="75">
        <v>1967.95</v>
      </c>
      <c r="AF160" s="75">
        <v>1826.75</v>
      </c>
      <c r="AG160" s="75">
        <v>52437.925000000003</v>
      </c>
    </row>
    <row r="161" spans="1:33" x14ac:dyDescent="0.35">
      <c r="A161" s="1"/>
      <c r="B161" s="73" t="s">
        <v>154</v>
      </c>
      <c r="C161" s="73" t="s">
        <v>980</v>
      </c>
      <c r="D161" s="73" t="s">
        <v>88</v>
      </c>
      <c r="E161" s="74" t="s">
        <v>546</v>
      </c>
      <c r="F161" s="75"/>
      <c r="G161" s="75"/>
      <c r="H161" s="75"/>
      <c r="I161" s="75"/>
      <c r="J161" s="75"/>
      <c r="K161" s="75"/>
      <c r="L161" s="75"/>
      <c r="M161" s="75"/>
      <c r="N161" s="75"/>
      <c r="O161" s="75"/>
      <c r="P161" s="75"/>
      <c r="Q161" s="75"/>
      <c r="R161" s="75"/>
      <c r="S161" s="75">
        <v>223.05</v>
      </c>
      <c r="T161" s="75">
        <v>376</v>
      </c>
      <c r="U161" s="75">
        <v>411.87</v>
      </c>
      <c r="V161" s="75">
        <v>457.55</v>
      </c>
      <c r="W161" s="75">
        <v>443.9</v>
      </c>
      <c r="X161" s="75">
        <v>432.5</v>
      </c>
      <c r="Y161" s="75">
        <v>441.9</v>
      </c>
      <c r="Z161" s="75">
        <v>433.4</v>
      </c>
      <c r="AA161" s="75">
        <v>446.5</v>
      </c>
      <c r="AB161" s="75">
        <v>461.1</v>
      </c>
      <c r="AC161" s="75">
        <v>458.4</v>
      </c>
      <c r="AD161" s="75">
        <v>448</v>
      </c>
      <c r="AE161" s="75">
        <v>462.55</v>
      </c>
      <c r="AF161" s="75">
        <v>392</v>
      </c>
      <c r="AG161" s="75">
        <v>5888.72</v>
      </c>
    </row>
    <row r="162" spans="1:33" x14ac:dyDescent="0.35">
      <c r="A162" s="1"/>
      <c r="B162" s="73" t="s">
        <v>154</v>
      </c>
      <c r="C162" s="73" t="s">
        <v>981</v>
      </c>
      <c r="D162" s="73" t="s">
        <v>88</v>
      </c>
      <c r="E162" s="74" t="s">
        <v>546</v>
      </c>
      <c r="F162" s="75">
        <v>197.45</v>
      </c>
      <c r="G162" s="75">
        <v>302.95</v>
      </c>
      <c r="H162" s="75">
        <v>361.5</v>
      </c>
      <c r="I162" s="75">
        <v>218.15</v>
      </c>
      <c r="J162" s="75">
        <v>395.1</v>
      </c>
      <c r="K162" s="75">
        <v>380.5</v>
      </c>
      <c r="L162" s="75">
        <v>487.8</v>
      </c>
      <c r="M162" s="75">
        <v>581.75</v>
      </c>
      <c r="N162" s="75">
        <v>634.9</v>
      </c>
      <c r="O162" s="75">
        <v>640.35</v>
      </c>
      <c r="P162" s="75">
        <v>698.75</v>
      </c>
      <c r="Q162" s="75">
        <v>795.8</v>
      </c>
      <c r="R162" s="75">
        <v>798.45</v>
      </c>
      <c r="S162" s="75">
        <v>797.75</v>
      </c>
      <c r="T162" s="75">
        <v>800.1</v>
      </c>
      <c r="U162" s="75">
        <v>798.44500000000005</v>
      </c>
      <c r="V162" s="75">
        <v>800.85</v>
      </c>
      <c r="W162" s="75">
        <v>801</v>
      </c>
      <c r="X162" s="75">
        <v>799.85</v>
      </c>
      <c r="Y162" s="75">
        <v>800.45</v>
      </c>
      <c r="Z162" s="75">
        <v>795.75</v>
      </c>
      <c r="AA162" s="75">
        <v>802</v>
      </c>
      <c r="AB162" s="75">
        <v>769.3</v>
      </c>
      <c r="AC162" s="75">
        <v>650.25</v>
      </c>
      <c r="AD162" s="75">
        <v>569.65</v>
      </c>
      <c r="AE162" s="75">
        <v>450.2</v>
      </c>
      <c r="AF162" s="75">
        <v>508.55</v>
      </c>
      <c r="AG162" s="75">
        <v>16637.595000000001</v>
      </c>
    </row>
    <row r="163" spans="1:33" x14ac:dyDescent="0.35">
      <c r="A163" s="1"/>
      <c r="B163" s="73" t="s">
        <v>154</v>
      </c>
      <c r="C163" s="73" t="s">
        <v>982</v>
      </c>
      <c r="D163" s="73" t="s">
        <v>88</v>
      </c>
      <c r="E163" s="74" t="s">
        <v>546</v>
      </c>
      <c r="F163" s="75">
        <v>185.5</v>
      </c>
      <c r="G163" s="75">
        <v>83.5</v>
      </c>
      <c r="H163" s="75">
        <v>179.7</v>
      </c>
      <c r="I163" s="75">
        <v>179.85</v>
      </c>
      <c r="J163" s="75">
        <v>178.7</v>
      </c>
      <c r="K163" s="75">
        <v>179.55</v>
      </c>
      <c r="L163" s="75">
        <v>179.3</v>
      </c>
      <c r="M163" s="75">
        <v>179.65</v>
      </c>
      <c r="N163" s="75">
        <v>180.7</v>
      </c>
      <c r="O163" s="75">
        <v>178.4</v>
      </c>
      <c r="P163" s="75">
        <v>179.15</v>
      </c>
      <c r="Q163" s="75">
        <v>180.6</v>
      </c>
      <c r="R163" s="75">
        <v>180.95</v>
      </c>
      <c r="S163" s="75">
        <v>180.95</v>
      </c>
      <c r="T163" s="75">
        <v>180.25</v>
      </c>
      <c r="U163" s="75">
        <v>178.79</v>
      </c>
      <c r="V163" s="75">
        <v>180.75</v>
      </c>
      <c r="W163" s="75">
        <v>179.65</v>
      </c>
      <c r="X163" s="75">
        <v>180.65</v>
      </c>
      <c r="Y163" s="75">
        <v>179.4</v>
      </c>
      <c r="Z163" s="75">
        <v>156.6</v>
      </c>
      <c r="AA163" s="75">
        <v>146.25</v>
      </c>
      <c r="AB163" s="75">
        <v>92.15</v>
      </c>
      <c r="AC163" s="75">
        <v>174.7</v>
      </c>
      <c r="AD163" s="75">
        <v>179.05</v>
      </c>
      <c r="AE163" s="75">
        <v>147.75</v>
      </c>
      <c r="AF163" s="75">
        <v>133.1</v>
      </c>
      <c r="AG163" s="75">
        <v>4535.59</v>
      </c>
    </row>
    <row r="164" spans="1:33" x14ac:dyDescent="0.35">
      <c r="A164" s="1"/>
      <c r="B164" s="73" t="s">
        <v>154</v>
      </c>
      <c r="C164" s="73" t="s">
        <v>983</v>
      </c>
      <c r="D164" s="73" t="s">
        <v>88</v>
      </c>
      <c r="E164" s="74" t="s">
        <v>546</v>
      </c>
      <c r="F164" s="75">
        <v>216.35</v>
      </c>
      <c r="G164" s="75">
        <v>215.85</v>
      </c>
      <c r="H164" s="75">
        <v>213.45</v>
      </c>
      <c r="I164" s="75">
        <v>218.7</v>
      </c>
      <c r="J164" s="75">
        <v>214.95</v>
      </c>
      <c r="K164" s="75">
        <v>212.25</v>
      </c>
      <c r="L164" s="75">
        <v>211.5</v>
      </c>
      <c r="M164" s="75">
        <v>206.75</v>
      </c>
      <c r="N164" s="75">
        <v>209.2</v>
      </c>
      <c r="O164" s="75">
        <v>216.65</v>
      </c>
      <c r="P164" s="75">
        <v>216.3</v>
      </c>
      <c r="Q164" s="75">
        <v>212.65</v>
      </c>
      <c r="R164" s="75">
        <v>215.2</v>
      </c>
      <c r="S164" s="75">
        <v>211.2</v>
      </c>
      <c r="T164" s="75">
        <v>207.95</v>
      </c>
      <c r="U164" s="75">
        <v>208.995</v>
      </c>
      <c r="V164" s="75">
        <v>210.35</v>
      </c>
      <c r="W164" s="75">
        <v>208.05</v>
      </c>
      <c r="X164" s="75">
        <v>214.45</v>
      </c>
      <c r="Y164" s="75">
        <v>212.7</v>
      </c>
      <c r="Z164" s="75">
        <v>206.35</v>
      </c>
      <c r="AA164" s="75">
        <v>204</v>
      </c>
      <c r="AB164" s="75">
        <v>190.8</v>
      </c>
      <c r="AC164" s="75">
        <v>195.45</v>
      </c>
      <c r="AD164" s="75">
        <v>205.15</v>
      </c>
      <c r="AE164" s="75">
        <v>210.05</v>
      </c>
      <c r="AF164" s="75">
        <v>216.7</v>
      </c>
      <c r="AG164" s="75">
        <v>5681.9949999999999</v>
      </c>
    </row>
    <row r="165" spans="1:33" x14ac:dyDescent="0.35">
      <c r="A165" s="1"/>
      <c r="B165" s="73" t="s">
        <v>154</v>
      </c>
      <c r="C165" s="73" t="s">
        <v>984</v>
      </c>
      <c r="D165" s="73" t="s">
        <v>88</v>
      </c>
      <c r="E165" s="74" t="s">
        <v>546</v>
      </c>
      <c r="F165" s="75">
        <v>2416.6</v>
      </c>
      <c r="G165" s="75">
        <v>2590.4</v>
      </c>
      <c r="H165" s="75">
        <v>2605.1</v>
      </c>
      <c r="I165" s="75">
        <v>2606.8000000000002</v>
      </c>
      <c r="J165" s="75">
        <v>2610.5</v>
      </c>
      <c r="K165" s="75">
        <v>2603.1</v>
      </c>
      <c r="L165" s="75">
        <v>2252.3000000000002</v>
      </c>
      <c r="M165" s="75">
        <v>2240.9499999999998</v>
      </c>
      <c r="N165" s="75">
        <v>2158.6999999999998</v>
      </c>
      <c r="O165" s="75">
        <v>2385.25</v>
      </c>
      <c r="P165" s="75">
        <v>2248.1999999999998</v>
      </c>
      <c r="Q165" s="75">
        <v>2169.85</v>
      </c>
      <c r="R165" s="75">
        <v>2477.75</v>
      </c>
      <c r="S165" s="75">
        <v>2607.1999999999998</v>
      </c>
      <c r="T165" s="75">
        <v>2604.35</v>
      </c>
      <c r="U165" s="75">
        <v>2517.9250000000002</v>
      </c>
      <c r="V165" s="75">
        <v>2634.9</v>
      </c>
      <c r="W165" s="75">
        <v>2631.15</v>
      </c>
      <c r="X165" s="75">
        <v>2622.3</v>
      </c>
      <c r="Y165" s="75">
        <v>2605.1999999999998</v>
      </c>
      <c r="Z165" s="75">
        <v>2598.5500000000002</v>
      </c>
      <c r="AA165" s="75">
        <v>2623.9</v>
      </c>
      <c r="AB165" s="75">
        <v>2592.6</v>
      </c>
      <c r="AC165" s="75">
        <v>2297.9</v>
      </c>
      <c r="AD165" s="75">
        <v>2541.15</v>
      </c>
      <c r="AE165" s="75">
        <v>2532.1999999999998</v>
      </c>
      <c r="AF165" s="75">
        <v>2548.9</v>
      </c>
      <c r="AG165" s="75">
        <v>67323.725000000006</v>
      </c>
    </row>
    <row r="166" spans="1:33" x14ac:dyDescent="0.35">
      <c r="A166" s="1"/>
      <c r="B166" s="73" t="s">
        <v>1131</v>
      </c>
      <c r="C166" s="73" t="s">
        <v>1132</v>
      </c>
      <c r="D166" s="73" t="s">
        <v>88</v>
      </c>
      <c r="E166" s="74" t="s">
        <v>548</v>
      </c>
      <c r="F166" s="75">
        <v>154.19999999999999</v>
      </c>
      <c r="G166" s="75">
        <v>176.15</v>
      </c>
      <c r="H166" s="75">
        <v>170.35</v>
      </c>
      <c r="I166" s="75">
        <v>140.85</v>
      </c>
      <c r="J166" s="75">
        <v>126.1</v>
      </c>
      <c r="K166" s="75">
        <v>145.05000000000001</v>
      </c>
      <c r="L166" s="75">
        <v>108.75</v>
      </c>
      <c r="M166" s="75">
        <v>122.95</v>
      </c>
      <c r="N166" s="75">
        <v>196.85</v>
      </c>
      <c r="O166" s="75">
        <v>175.9</v>
      </c>
      <c r="P166" s="75">
        <v>149.25</v>
      </c>
      <c r="Q166" s="75">
        <v>169.9</v>
      </c>
      <c r="R166" s="75">
        <v>171.8</v>
      </c>
      <c r="S166" s="75">
        <v>198.75</v>
      </c>
      <c r="T166" s="75">
        <v>158.80000000000001</v>
      </c>
      <c r="U166" s="75">
        <v>176.05</v>
      </c>
      <c r="V166" s="75">
        <v>159.9</v>
      </c>
      <c r="W166" s="75">
        <v>160.35</v>
      </c>
      <c r="X166" s="75">
        <v>177.45</v>
      </c>
      <c r="Y166" s="75">
        <v>159.4</v>
      </c>
      <c r="Z166" s="75">
        <v>117.4</v>
      </c>
      <c r="AA166" s="75">
        <v>199.15</v>
      </c>
      <c r="AB166" s="75">
        <v>183.25</v>
      </c>
      <c r="AC166" s="75">
        <v>146.1</v>
      </c>
      <c r="AD166" s="75">
        <v>130.55000000000001</v>
      </c>
      <c r="AE166" s="75">
        <v>140</v>
      </c>
      <c r="AF166" s="75">
        <v>147</v>
      </c>
      <c r="AG166" s="75">
        <v>4262.25</v>
      </c>
    </row>
    <row r="167" spans="1:33" x14ac:dyDescent="0.35">
      <c r="A167" s="1"/>
      <c r="B167" s="73" t="s">
        <v>157</v>
      </c>
      <c r="C167" s="73" t="s">
        <v>1133</v>
      </c>
      <c r="D167" s="73" t="s">
        <v>1086</v>
      </c>
      <c r="E167" s="74" t="s">
        <v>547</v>
      </c>
      <c r="F167" s="75">
        <v>5190.6000000000004</v>
      </c>
      <c r="G167" s="75">
        <v>5193.6000000000004</v>
      </c>
      <c r="H167" s="75">
        <v>5165.3</v>
      </c>
      <c r="I167" s="75">
        <v>32.75</v>
      </c>
      <c r="J167" s="75"/>
      <c r="K167" s="75"/>
      <c r="L167" s="75"/>
      <c r="M167" s="75"/>
      <c r="N167" s="75"/>
      <c r="O167" s="75"/>
      <c r="P167" s="75"/>
      <c r="Q167" s="75"/>
      <c r="R167" s="75"/>
      <c r="S167" s="75"/>
      <c r="T167" s="75">
        <v>1474.415</v>
      </c>
      <c r="U167" s="75"/>
      <c r="V167" s="75"/>
      <c r="W167" s="75"/>
      <c r="X167" s="75"/>
      <c r="Y167" s="75"/>
      <c r="Z167" s="75"/>
      <c r="AA167" s="75"/>
      <c r="AB167" s="75"/>
      <c r="AC167" s="75"/>
      <c r="AD167" s="75"/>
      <c r="AE167" s="75">
        <v>252.65</v>
      </c>
      <c r="AF167" s="75">
        <v>3175.4540000000002</v>
      </c>
      <c r="AG167" s="75">
        <v>20484.769</v>
      </c>
    </row>
    <row r="168" spans="1:33" x14ac:dyDescent="0.35">
      <c r="A168" s="1"/>
      <c r="B168" s="73" t="s">
        <v>157</v>
      </c>
      <c r="C168" s="73" t="s">
        <v>1133</v>
      </c>
      <c r="D168" s="73" t="s">
        <v>1047</v>
      </c>
      <c r="E168" s="74" t="s">
        <v>547</v>
      </c>
      <c r="F168" s="75">
        <v>2489.35</v>
      </c>
      <c r="G168" s="75">
        <v>2489</v>
      </c>
      <c r="H168" s="75">
        <v>2488.9</v>
      </c>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v>1423.6025</v>
      </c>
      <c r="AG168" s="75">
        <v>8890.8525000000009</v>
      </c>
    </row>
    <row r="169" spans="1:33" x14ac:dyDescent="0.35">
      <c r="A169" s="1"/>
      <c r="B169" s="73" t="s">
        <v>160</v>
      </c>
      <c r="C169" s="73" t="s">
        <v>1134</v>
      </c>
      <c r="D169" s="73" t="s">
        <v>1086</v>
      </c>
      <c r="E169" s="74" t="s">
        <v>547</v>
      </c>
      <c r="F169" s="75"/>
      <c r="G169" s="75"/>
      <c r="H169" s="75"/>
      <c r="I169" s="75"/>
      <c r="J169" s="75"/>
      <c r="K169" s="75"/>
      <c r="L169" s="75"/>
      <c r="M169" s="75"/>
      <c r="N169" s="75"/>
      <c r="O169" s="75"/>
      <c r="P169" s="75"/>
      <c r="Q169" s="75"/>
      <c r="R169" s="75"/>
      <c r="S169" s="75"/>
      <c r="T169" s="75"/>
      <c r="U169" s="75"/>
      <c r="V169" s="75"/>
      <c r="W169" s="75"/>
      <c r="X169" s="75"/>
      <c r="Y169" s="75">
        <v>401.8</v>
      </c>
      <c r="Z169" s="75"/>
      <c r="AA169" s="75">
        <v>415.92500000000001</v>
      </c>
      <c r="AB169" s="75"/>
      <c r="AC169" s="75"/>
      <c r="AD169" s="75"/>
      <c r="AE169" s="75"/>
      <c r="AF169" s="75"/>
      <c r="AG169" s="75">
        <v>817.72500000000002</v>
      </c>
    </row>
    <row r="170" spans="1:33" x14ac:dyDescent="0.35">
      <c r="A170" s="1"/>
      <c r="B170" s="73" t="s">
        <v>160</v>
      </c>
      <c r="C170" s="73" t="s">
        <v>1134</v>
      </c>
      <c r="D170" s="73" t="s">
        <v>1087</v>
      </c>
      <c r="E170" s="74" t="s">
        <v>547</v>
      </c>
      <c r="F170" s="75"/>
      <c r="G170" s="75"/>
      <c r="H170" s="75"/>
      <c r="I170" s="75"/>
      <c r="J170" s="75"/>
      <c r="K170" s="75"/>
      <c r="L170" s="75"/>
      <c r="M170" s="75"/>
      <c r="N170" s="75"/>
      <c r="O170" s="75"/>
      <c r="P170" s="75"/>
      <c r="Q170" s="75"/>
      <c r="R170" s="75"/>
      <c r="S170" s="75"/>
      <c r="T170" s="75"/>
      <c r="U170" s="75"/>
      <c r="V170" s="75"/>
      <c r="W170" s="75"/>
      <c r="X170" s="75"/>
      <c r="Y170" s="75"/>
      <c r="Z170" s="75">
        <v>953.35</v>
      </c>
      <c r="AA170" s="75"/>
      <c r="AB170" s="75">
        <v>903.85</v>
      </c>
      <c r="AC170" s="75"/>
      <c r="AD170" s="75"/>
      <c r="AE170" s="75"/>
      <c r="AF170" s="75"/>
      <c r="AG170" s="75">
        <v>1857.2</v>
      </c>
    </row>
    <row r="171" spans="1:33" x14ac:dyDescent="0.35">
      <c r="A171" s="1"/>
      <c r="B171" s="73" t="s">
        <v>570</v>
      </c>
      <c r="C171" s="73" t="s">
        <v>985</v>
      </c>
      <c r="D171" s="73" t="s">
        <v>985</v>
      </c>
      <c r="E171" s="74" t="s">
        <v>546</v>
      </c>
      <c r="F171" s="75"/>
      <c r="G171" s="75"/>
      <c r="H171" s="75"/>
      <c r="I171" s="75"/>
      <c r="J171" s="75">
        <v>253.45</v>
      </c>
      <c r="K171" s="75">
        <v>499.05</v>
      </c>
      <c r="L171" s="75">
        <v>261.64999999999998</v>
      </c>
      <c r="M171" s="75">
        <v>253.8</v>
      </c>
      <c r="N171" s="75">
        <v>123.6</v>
      </c>
      <c r="O171" s="75">
        <v>336</v>
      </c>
      <c r="P171" s="75">
        <v>239.45</v>
      </c>
      <c r="Q171" s="75">
        <v>125.25</v>
      </c>
      <c r="R171" s="75">
        <v>235.3</v>
      </c>
      <c r="S171" s="75">
        <v>235.75</v>
      </c>
      <c r="T171" s="75">
        <v>177.15</v>
      </c>
      <c r="U171" s="75">
        <v>363.5138</v>
      </c>
      <c r="V171" s="75">
        <v>277.82473499999998</v>
      </c>
      <c r="W171" s="75">
        <v>162.92762999999999</v>
      </c>
      <c r="X171" s="75">
        <v>350.95</v>
      </c>
      <c r="Y171" s="75">
        <v>437.1</v>
      </c>
      <c r="Z171" s="75">
        <v>501.85</v>
      </c>
      <c r="AA171" s="75">
        <v>478.37</v>
      </c>
      <c r="AB171" s="75">
        <v>310.13680499999998</v>
      </c>
      <c r="AC171" s="75">
        <v>455.1</v>
      </c>
      <c r="AD171" s="75">
        <v>497.7</v>
      </c>
      <c r="AE171" s="75">
        <v>497.45</v>
      </c>
      <c r="AF171" s="75">
        <v>497.9</v>
      </c>
      <c r="AG171" s="75">
        <v>7571.27297</v>
      </c>
    </row>
    <row r="172" spans="1:33" x14ac:dyDescent="0.35">
      <c r="A172" s="1"/>
      <c r="B172" s="215" t="s">
        <v>1135</v>
      </c>
      <c r="C172" s="215"/>
      <c r="D172" s="215"/>
      <c r="E172" s="215"/>
      <c r="F172" s="76">
        <v>168817.75</v>
      </c>
      <c r="G172" s="76">
        <v>168091.3345</v>
      </c>
      <c r="H172" s="76">
        <v>170316.2</v>
      </c>
      <c r="I172" s="76">
        <v>168476.38</v>
      </c>
      <c r="J172" s="76">
        <v>157882.1</v>
      </c>
      <c r="K172" s="76">
        <v>166593.45000000001</v>
      </c>
      <c r="L172" s="76">
        <v>168269.67499999999</v>
      </c>
      <c r="M172" s="76">
        <v>159186.17000000001</v>
      </c>
      <c r="N172" s="76">
        <v>171799.14689999999</v>
      </c>
      <c r="O172" s="76">
        <v>172846.5</v>
      </c>
      <c r="P172" s="76">
        <v>171504.5722</v>
      </c>
      <c r="Q172" s="76">
        <v>159060.70000000001</v>
      </c>
      <c r="R172" s="76">
        <v>168578.0595</v>
      </c>
      <c r="S172" s="76">
        <v>172044.45</v>
      </c>
      <c r="T172" s="76">
        <v>172772.30499999999</v>
      </c>
      <c r="U172" s="76">
        <v>169598.91235</v>
      </c>
      <c r="V172" s="76">
        <v>171224.604735</v>
      </c>
      <c r="W172" s="76">
        <v>167392.02763</v>
      </c>
      <c r="X172" s="76">
        <v>160046.15</v>
      </c>
      <c r="Y172" s="76">
        <v>172105.52499999999</v>
      </c>
      <c r="Z172" s="76">
        <v>175429.5</v>
      </c>
      <c r="AA172" s="76">
        <v>175220.07500000001</v>
      </c>
      <c r="AB172" s="76">
        <v>174162.97096499999</v>
      </c>
      <c r="AC172" s="76">
        <v>174489.41</v>
      </c>
      <c r="AD172" s="76">
        <v>171530.97206</v>
      </c>
      <c r="AE172" s="76">
        <v>159627.29999999999</v>
      </c>
      <c r="AF172" s="76">
        <v>170728.22450000001</v>
      </c>
      <c r="AG172" s="76">
        <v>4557794.4653399996</v>
      </c>
    </row>
    <row r="173" spans="1:33"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18" x14ac:dyDescent="0.4">
      <c r="A175" s="1"/>
      <c r="B175" s="2" t="s">
        <v>1136</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ht="23" customHeight="1" x14ac:dyDescent="0.35">
      <c r="A176" s="1"/>
      <c r="B176" s="200" t="s">
        <v>3</v>
      </c>
      <c r="C176" s="200" t="s">
        <v>88</v>
      </c>
      <c r="D176" s="200" t="s">
        <v>1042</v>
      </c>
      <c r="E176" s="200" t="s">
        <v>1043</v>
      </c>
      <c r="F176" s="214" t="s">
        <v>1044</v>
      </c>
      <c r="G176" s="214"/>
      <c r="H176" s="214"/>
      <c r="I176" s="214"/>
      <c r="J176" s="214"/>
      <c r="K176" s="214"/>
      <c r="L176" s="214"/>
      <c r="M176" s="214"/>
      <c r="N176" s="214"/>
      <c r="O176" s="214"/>
      <c r="P176" s="214"/>
      <c r="Q176" s="214"/>
      <c r="R176" s="214"/>
      <c r="S176" s="214"/>
      <c r="T176" s="214"/>
      <c r="U176" s="214"/>
      <c r="V176" s="214"/>
      <c r="W176" s="214"/>
      <c r="X176" s="214"/>
      <c r="Y176" s="214"/>
      <c r="Z176" s="214"/>
      <c r="AA176" s="214"/>
      <c r="AB176" s="214"/>
      <c r="AC176" s="214"/>
      <c r="AD176" s="214"/>
      <c r="AE176" s="214"/>
      <c r="AF176" s="214"/>
      <c r="AG176" s="214"/>
    </row>
    <row r="177" spans="1:33" ht="23" customHeight="1" x14ac:dyDescent="0.35">
      <c r="A177" s="1"/>
      <c r="B177" s="200"/>
      <c r="C177" s="200"/>
      <c r="D177" s="200"/>
      <c r="E177" s="200"/>
      <c r="F177" s="72">
        <v>1</v>
      </c>
      <c r="G177" s="72">
        <v>2</v>
      </c>
      <c r="H177" s="72">
        <v>3</v>
      </c>
      <c r="I177" s="72">
        <v>4</v>
      </c>
      <c r="J177" s="72">
        <v>5</v>
      </c>
      <c r="K177" s="72">
        <v>6</v>
      </c>
      <c r="L177" s="72">
        <v>7</v>
      </c>
      <c r="M177" s="72">
        <v>8</v>
      </c>
      <c r="N177" s="72">
        <v>9</v>
      </c>
      <c r="O177" s="72">
        <v>10</v>
      </c>
      <c r="P177" s="72">
        <v>11</v>
      </c>
      <c r="Q177" s="72">
        <v>12</v>
      </c>
      <c r="R177" s="72">
        <v>13</v>
      </c>
      <c r="S177" s="72">
        <v>14</v>
      </c>
      <c r="T177" s="72">
        <v>15</v>
      </c>
      <c r="U177" s="72">
        <v>16</v>
      </c>
      <c r="V177" s="72">
        <v>17</v>
      </c>
      <c r="W177" s="72">
        <v>18</v>
      </c>
      <c r="X177" s="72">
        <v>19</v>
      </c>
      <c r="Y177" s="72">
        <v>20</v>
      </c>
      <c r="Z177" s="72">
        <v>21</v>
      </c>
      <c r="AA177" s="72">
        <v>22</v>
      </c>
      <c r="AB177" s="72">
        <v>23</v>
      </c>
      <c r="AC177" s="72">
        <v>24</v>
      </c>
      <c r="AD177" s="72">
        <v>25</v>
      </c>
      <c r="AE177" s="72">
        <v>26</v>
      </c>
      <c r="AF177" s="72">
        <v>27</v>
      </c>
      <c r="AG177" s="72" t="s">
        <v>914</v>
      </c>
    </row>
    <row r="178" spans="1:33" x14ac:dyDescent="0.35">
      <c r="A178" s="1"/>
      <c r="B178" s="73" t="s">
        <v>599</v>
      </c>
      <c r="C178" s="73" t="s">
        <v>1137</v>
      </c>
      <c r="D178" s="73" t="s">
        <v>1056</v>
      </c>
      <c r="E178" s="74" t="s">
        <v>546</v>
      </c>
      <c r="F178" s="75">
        <v>141.398</v>
      </c>
      <c r="G178" s="75">
        <v>142.29</v>
      </c>
      <c r="H178" s="75">
        <v>142.69399999999999</v>
      </c>
      <c r="I178" s="75">
        <v>145.17400000000001</v>
      </c>
      <c r="J178" s="75">
        <v>144.446</v>
      </c>
      <c r="K178" s="75">
        <v>140.33500000000001</v>
      </c>
      <c r="L178" s="75">
        <v>137</v>
      </c>
      <c r="M178" s="75">
        <v>145.702</v>
      </c>
      <c r="N178" s="75">
        <v>145.33041499999999</v>
      </c>
      <c r="O178" s="75">
        <v>144.997435</v>
      </c>
      <c r="P178" s="75">
        <v>144.59552500000001</v>
      </c>
      <c r="Q178" s="75">
        <v>77.140514999999994</v>
      </c>
      <c r="R178" s="75">
        <v>146.80000000000001</v>
      </c>
      <c r="S178" s="75">
        <v>147.77362500000001</v>
      </c>
      <c r="T178" s="75">
        <v>147.44725</v>
      </c>
      <c r="U178" s="75">
        <v>147.168125</v>
      </c>
      <c r="V178" s="75">
        <v>147.19999999999999</v>
      </c>
      <c r="W178" s="75">
        <v>147.1815</v>
      </c>
      <c r="X178" s="75">
        <v>146.952</v>
      </c>
      <c r="Y178" s="75">
        <v>146.36224999999999</v>
      </c>
      <c r="Z178" s="75">
        <v>146.4</v>
      </c>
      <c r="AA178" s="75"/>
      <c r="AB178" s="75">
        <v>145.48150000000001</v>
      </c>
      <c r="AC178" s="75"/>
      <c r="AD178" s="75"/>
      <c r="AE178" s="75"/>
      <c r="AF178" s="75">
        <v>143.05000000000001</v>
      </c>
      <c r="AG178" s="75">
        <v>3262.91914</v>
      </c>
    </row>
    <row r="179" spans="1:33" x14ac:dyDescent="0.35">
      <c r="A179" s="1"/>
      <c r="B179" s="73" t="s">
        <v>31</v>
      </c>
      <c r="C179" s="73" t="s">
        <v>1138</v>
      </c>
      <c r="D179" s="73" t="s">
        <v>1056</v>
      </c>
      <c r="E179" s="74" t="s">
        <v>546</v>
      </c>
      <c r="F179" s="75">
        <v>193.12450000000001</v>
      </c>
      <c r="G179" s="75">
        <v>169.78749999999999</v>
      </c>
      <c r="H179" s="75">
        <v>192.648</v>
      </c>
      <c r="I179" s="75">
        <v>192.1935</v>
      </c>
      <c r="J179" s="75">
        <v>159.52000000000001</v>
      </c>
      <c r="K179" s="75">
        <v>112.9295</v>
      </c>
      <c r="L179" s="75">
        <v>169.78749999999999</v>
      </c>
      <c r="M179" s="75">
        <v>86.903499999999994</v>
      </c>
      <c r="N179" s="75">
        <v>91.841499999999996</v>
      </c>
      <c r="O179" s="75">
        <v>191.733</v>
      </c>
      <c r="P179" s="75">
        <v>158.39500000000001</v>
      </c>
      <c r="Q179" s="75">
        <v>110.40649999999999</v>
      </c>
      <c r="R179" s="75">
        <v>166.41</v>
      </c>
      <c r="S179" s="75">
        <v>191.9485</v>
      </c>
      <c r="T179" s="75">
        <v>191.738</v>
      </c>
      <c r="U179" s="75">
        <v>172.64699999999999</v>
      </c>
      <c r="V179" s="75">
        <v>155.86949999999999</v>
      </c>
      <c r="W179" s="75">
        <v>169.72550000000001</v>
      </c>
      <c r="X179" s="75">
        <v>146.32050000000001</v>
      </c>
      <c r="Y179" s="75">
        <v>110.012</v>
      </c>
      <c r="Z179" s="75">
        <v>103.89149999999999</v>
      </c>
      <c r="AA179" s="75">
        <v>192</v>
      </c>
      <c r="AB179" s="75">
        <v>133.63999999999999</v>
      </c>
      <c r="AC179" s="75">
        <v>105.88500000000001</v>
      </c>
      <c r="AD179" s="75">
        <v>88.075000000000003</v>
      </c>
      <c r="AE179" s="75">
        <v>72.125</v>
      </c>
      <c r="AF179" s="75">
        <v>55.12</v>
      </c>
      <c r="AG179" s="75">
        <v>3884.6774999999998</v>
      </c>
    </row>
    <row r="180" spans="1:33" x14ac:dyDescent="0.35">
      <c r="A180" s="1"/>
      <c r="B180" s="73" t="s">
        <v>600</v>
      </c>
      <c r="C180" s="73" t="s">
        <v>1139</v>
      </c>
      <c r="D180" s="73" t="s">
        <v>88</v>
      </c>
      <c r="E180" s="74" t="s">
        <v>546</v>
      </c>
      <c r="F180" s="75">
        <v>179.85</v>
      </c>
      <c r="G180" s="75">
        <v>186.25</v>
      </c>
      <c r="H180" s="75">
        <v>202.5</v>
      </c>
      <c r="I180" s="75">
        <v>209.7</v>
      </c>
      <c r="J180" s="75">
        <v>203.9</v>
      </c>
      <c r="K180" s="75">
        <v>290.39999999999998</v>
      </c>
      <c r="L180" s="75">
        <v>314.39999999999998</v>
      </c>
      <c r="M180" s="75">
        <v>294.10000000000002</v>
      </c>
      <c r="N180" s="75">
        <v>267.64999999999998</v>
      </c>
      <c r="O180" s="75">
        <v>261.55</v>
      </c>
      <c r="P180" s="75">
        <v>316.39999999999998</v>
      </c>
      <c r="Q180" s="75">
        <v>191</v>
      </c>
      <c r="R180" s="75">
        <v>315.5</v>
      </c>
      <c r="S180" s="75">
        <v>314.75</v>
      </c>
      <c r="T180" s="75">
        <v>233.3</v>
      </c>
      <c r="U180" s="75">
        <v>179.8</v>
      </c>
      <c r="V180" s="75">
        <v>194.25</v>
      </c>
      <c r="W180" s="75">
        <v>123.75</v>
      </c>
      <c r="X180" s="75">
        <v>73.754999999999995</v>
      </c>
      <c r="Y180" s="75">
        <v>217.7</v>
      </c>
      <c r="Z180" s="75">
        <v>316.14999999999998</v>
      </c>
      <c r="AA180" s="75">
        <v>160.96</v>
      </c>
      <c r="AB180" s="75">
        <v>173</v>
      </c>
      <c r="AC180" s="75">
        <v>313.5</v>
      </c>
      <c r="AD180" s="75">
        <v>240.6</v>
      </c>
      <c r="AE180" s="75">
        <v>312.60000000000002</v>
      </c>
      <c r="AF180" s="75">
        <v>244.2</v>
      </c>
      <c r="AG180" s="75">
        <v>6331.5150000000003</v>
      </c>
    </row>
    <row r="181" spans="1:33" x14ac:dyDescent="0.35">
      <c r="A181" s="1"/>
      <c r="B181" s="73" t="s">
        <v>601</v>
      </c>
      <c r="C181" s="73" t="s">
        <v>1140</v>
      </c>
      <c r="D181" s="73" t="s">
        <v>88</v>
      </c>
      <c r="E181" s="74" t="s">
        <v>547</v>
      </c>
      <c r="F181" s="75">
        <v>643.97579499999995</v>
      </c>
      <c r="G181" s="75">
        <v>649.39911500000005</v>
      </c>
      <c r="H181" s="75">
        <v>644.59703999999999</v>
      </c>
      <c r="I181" s="75">
        <v>639.25792999999999</v>
      </c>
      <c r="J181" s="75">
        <v>644.95813499999997</v>
      </c>
      <c r="K181" s="75">
        <v>652.28072999999995</v>
      </c>
      <c r="L181" s="75">
        <v>643.54880500000002</v>
      </c>
      <c r="M181" s="75">
        <v>641.40763500000003</v>
      </c>
      <c r="N181" s="75">
        <v>644.00195499999995</v>
      </c>
      <c r="O181" s="75">
        <v>645.07056</v>
      </c>
      <c r="P181" s="75">
        <v>645.92537000000004</v>
      </c>
      <c r="Q181" s="75">
        <v>649.01147000000003</v>
      </c>
      <c r="R181" s="75">
        <v>647.35</v>
      </c>
      <c r="S181" s="75">
        <v>643.98264500000005</v>
      </c>
      <c r="T181" s="75">
        <v>644.99186499999996</v>
      </c>
      <c r="U181" s="75">
        <v>643.76229999999998</v>
      </c>
      <c r="V181" s="75">
        <v>649.32989999999995</v>
      </c>
      <c r="W181" s="75">
        <v>651.29621999999995</v>
      </c>
      <c r="X181" s="75">
        <v>650.35740999999996</v>
      </c>
      <c r="Y181" s="75">
        <v>649.53434500000003</v>
      </c>
      <c r="Z181" s="75">
        <v>648.59501499999999</v>
      </c>
      <c r="AA181" s="75">
        <v>648</v>
      </c>
      <c r="AB181" s="75">
        <v>637.70000000000005</v>
      </c>
      <c r="AC181" s="75">
        <v>561.85</v>
      </c>
      <c r="AD181" s="75">
        <v>640</v>
      </c>
      <c r="AE181" s="75">
        <v>642</v>
      </c>
      <c r="AF181" s="75">
        <v>644.29999999999995</v>
      </c>
      <c r="AG181" s="75">
        <v>17346.484240000002</v>
      </c>
    </row>
    <row r="182" spans="1:33" x14ac:dyDescent="0.35">
      <c r="A182" s="1"/>
      <c r="B182" s="73" t="s">
        <v>1141</v>
      </c>
      <c r="C182" s="73" t="s">
        <v>1142</v>
      </c>
      <c r="D182" s="73" t="s">
        <v>1142</v>
      </c>
      <c r="E182" s="74" t="s">
        <v>547</v>
      </c>
      <c r="F182" s="75">
        <v>454.15314499999999</v>
      </c>
      <c r="G182" s="75">
        <v>454.13961</v>
      </c>
      <c r="H182" s="75">
        <v>454.50351499999999</v>
      </c>
      <c r="I182" s="75">
        <v>380.04160000000002</v>
      </c>
      <c r="J182" s="75">
        <v>454.17520999999999</v>
      </c>
      <c r="K182" s="75">
        <v>350.90886499999999</v>
      </c>
      <c r="L182" s="75">
        <v>227.68427</v>
      </c>
      <c r="M182" s="75">
        <v>320.20146</v>
      </c>
      <c r="N182" s="75">
        <v>454.049665</v>
      </c>
      <c r="O182" s="75">
        <v>449.60428999999999</v>
      </c>
      <c r="P182" s="75">
        <v>453.97120999999999</v>
      </c>
      <c r="Q182" s="75">
        <v>453.95581499999997</v>
      </c>
      <c r="R182" s="75">
        <v>453.6</v>
      </c>
      <c r="S182" s="75">
        <v>454.30370499999998</v>
      </c>
      <c r="T182" s="75">
        <v>454.28163499999999</v>
      </c>
      <c r="U182" s="75">
        <v>454.55714</v>
      </c>
      <c r="V182" s="75">
        <v>454.27033499999999</v>
      </c>
      <c r="W182" s="75">
        <v>454.16871500000002</v>
      </c>
      <c r="X182" s="75">
        <v>454.22719499999999</v>
      </c>
      <c r="Y182" s="75">
        <v>454.23797000000002</v>
      </c>
      <c r="Z182" s="75">
        <v>454.21790499999997</v>
      </c>
      <c r="AA182" s="75">
        <v>432</v>
      </c>
      <c r="AB182" s="75">
        <v>453.6</v>
      </c>
      <c r="AC182" s="75">
        <v>425.1</v>
      </c>
      <c r="AD182" s="75">
        <v>448.05</v>
      </c>
      <c r="AE182" s="75">
        <v>446.05</v>
      </c>
      <c r="AF182" s="75">
        <v>268.85000000000002</v>
      </c>
      <c r="AG182" s="75">
        <v>11468.903254999999</v>
      </c>
    </row>
    <row r="183" spans="1:33" x14ac:dyDescent="0.35">
      <c r="A183" s="1"/>
      <c r="B183" s="73" t="s">
        <v>975</v>
      </c>
      <c r="C183" s="73" t="s">
        <v>1143</v>
      </c>
      <c r="D183" s="73" t="s">
        <v>88</v>
      </c>
      <c r="E183" s="74" t="s">
        <v>546</v>
      </c>
      <c r="F183" s="75">
        <v>108.75</v>
      </c>
      <c r="G183" s="75">
        <v>128.35</v>
      </c>
      <c r="H183" s="75">
        <v>133.05000000000001</v>
      </c>
      <c r="I183" s="75">
        <v>118.25</v>
      </c>
      <c r="J183" s="75">
        <v>118.65</v>
      </c>
      <c r="K183" s="75">
        <v>117</v>
      </c>
      <c r="L183" s="75">
        <v>114.1</v>
      </c>
      <c r="M183" s="75">
        <v>108.25</v>
      </c>
      <c r="N183" s="75">
        <v>102.8</v>
      </c>
      <c r="O183" s="75">
        <v>126.15</v>
      </c>
      <c r="P183" s="75">
        <v>120.55</v>
      </c>
      <c r="Q183" s="75">
        <v>131.69999999999999</v>
      </c>
      <c r="R183" s="75">
        <v>128.05000000000001</v>
      </c>
      <c r="S183" s="75">
        <v>121.2</v>
      </c>
      <c r="T183" s="75">
        <v>117.3</v>
      </c>
      <c r="U183" s="75">
        <v>114.4</v>
      </c>
      <c r="V183" s="75">
        <v>114.1</v>
      </c>
      <c r="W183" s="75">
        <v>118.4</v>
      </c>
      <c r="X183" s="75">
        <v>113.5</v>
      </c>
      <c r="Y183" s="75">
        <v>104.45</v>
      </c>
      <c r="Z183" s="75">
        <v>110.15</v>
      </c>
      <c r="AA183" s="75">
        <v>110.15</v>
      </c>
      <c r="AB183" s="75">
        <v>102.05</v>
      </c>
      <c r="AC183" s="75">
        <v>103.65</v>
      </c>
      <c r="AD183" s="75">
        <v>101.65</v>
      </c>
      <c r="AE183" s="75">
        <v>109.4</v>
      </c>
      <c r="AF183" s="75">
        <v>113.77249999999999</v>
      </c>
      <c r="AG183" s="75">
        <v>3109.8225000000002</v>
      </c>
    </row>
    <row r="184" spans="1:33" x14ac:dyDescent="0.35">
      <c r="A184" s="1"/>
      <c r="B184" s="73" t="s">
        <v>975</v>
      </c>
      <c r="C184" s="73" t="s">
        <v>1144</v>
      </c>
      <c r="D184" s="73" t="s">
        <v>88</v>
      </c>
      <c r="E184" s="74" t="s">
        <v>546</v>
      </c>
      <c r="F184" s="75">
        <v>252.85</v>
      </c>
      <c r="G184" s="75">
        <v>275.3</v>
      </c>
      <c r="H184" s="75">
        <v>191.8</v>
      </c>
      <c r="I184" s="75">
        <v>201.6</v>
      </c>
      <c r="J184" s="75">
        <v>223.65</v>
      </c>
      <c r="K184" s="75">
        <v>310.85000000000002</v>
      </c>
      <c r="L184" s="75">
        <v>264.10000000000002</v>
      </c>
      <c r="M184" s="75">
        <v>277.60000000000002</v>
      </c>
      <c r="N184" s="75">
        <v>274.8</v>
      </c>
      <c r="O184" s="75">
        <v>261.5</v>
      </c>
      <c r="P184" s="75">
        <v>210</v>
      </c>
      <c r="Q184" s="75">
        <v>208.85</v>
      </c>
      <c r="R184" s="75">
        <v>196.7</v>
      </c>
      <c r="S184" s="75">
        <v>189.3</v>
      </c>
      <c r="T184" s="75">
        <v>190.85</v>
      </c>
      <c r="U184" s="75">
        <v>192.35</v>
      </c>
      <c r="V184" s="75">
        <v>198.95</v>
      </c>
      <c r="W184" s="75">
        <v>201.65</v>
      </c>
      <c r="X184" s="75">
        <v>198.5</v>
      </c>
      <c r="Y184" s="75">
        <v>199.8</v>
      </c>
      <c r="Z184" s="75">
        <v>197.5</v>
      </c>
      <c r="AA184" s="75">
        <v>189.35</v>
      </c>
      <c r="AB184" s="75">
        <v>193.45</v>
      </c>
      <c r="AC184" s="75">
        <v>200.8</v>
      </c>
      <c r="AD184" s="75">
        <v>197.95</v>
      </c>
      <c r="AE184" s="75">
        <v>198.45</v>
      </c>
      <c r="AF184" s="75">
        <v>169.56100000000001</v>
      </c>
      <c r="AG184" s="75">
        <v>5868.0609999999997</v>
      </c>
    </row>
    <row r="185" spans="1:33" x14ac:dyDescent="0.35">
      <c r="A185" s="1"/>
      <c r="B185" s="73" t="s">
        <v>163</v>
      </c>
      <c r="C185" s="73" t="s">
        <v>1145</v>
      </c>
      <c r="D185" s="73" t="s">
        <v>1056</v>
      </c>
      <c r="E185" s="74" t="s">
        <v>546</v>
      </c>
      <c r="F185" s="75">
        <v>496.74815999999998</v>
      </c>
      <c r="G185" s="75">
        <v>477.13287500000001</v>
      </c>
      <c r="H185" s="75">
        <v>531.41582000000005</v>
      </c>
      <c r="I185" s="75">
        <v>532.85747000000003</v>
      </c>
      <c r="J185" s="75">
        <v>490.54262999999997</v>
      </c>
      <c r="K185" s="75">
        <v>455.35687999999999</v>
      </c>
      <c r="L185" s="75">
        <v>448.322385</v>
      </c>
      <c r="M185" s="75">
        <v>477.76611500000001</v>
      </c>
      <c r="N185" s="75">
        <v>455.351135</v>
      </c>
      <c r="O185" s="75">
        <v>513.29332999999997</v>
      </c>
      <c r="P185" s="75">
        <v>541.606765</v>
      </c>
      <c r="Q185" s="75">
        <v>189.76587000000001</v>
      </c>
      <c r="R185" s="75">
        <v>402.6</v>
      </c>
      <c r="S185" s="75">
        <v>520.16449</v>
      </c>
      <c r="T185" s="75">
        <v>369.99121500000001</v>
      </c>
      <c r="U185" s="75">
        <v>538.19583</v>
      </c>
      <c r="V185" s="75">
        <v>537.71058000000005</v>
      </c>
      <c r="W185" s="75">
        <v>526.90154500000006</v>
      </c>
      <c r="X185" s="75">
        <v>530.95000000000005</v>
      </c>
      <c r="Y185" s="75">
        <v>535.39817500000004</v>
      </c>
      <c r="Z185" s="75">
        <v>538.85</v>
      </c>
      <c r="AA185" s="75">
        <v>519.20500000000004</v>
      </c>
      <c r="AB185" s="75">
        <v>534</v>
      </c>
      <c r="AC185" s="75">
        <v>540.47262499999999</v>
      </c>
      <c r="AD185" s="75">
        <v>539.1</v>
      </c>
      <c r="AE185" s="75">
        <v>527.75</v>
      </c>
      <c r="AF185" s="75">
        <v>514.65</v>
      </c>
      <c r="AG185" s="75">
        <v>13286.098894999999</v>
      </c>
    </row>
    <row r="186" spans="1:33" x14ac:dyDescent="0.35">
      <c r="A186" s="1"/>
      <c r="B186" s="215" t="s">
        <v>1146</v>
      </c>
      <c r="C186" s="215"/>
      <c r="D186" s="215"/>
      <c r="E186" s="215"/>
      <c r="F186" s="76">
        <v>2470.8496</v>
      </c>
      <c r="G186" s="76">
        <v>2482.6491000000001</v>
      </c>
      <c r="H186" s="76">
        <v>2493.2083750000002</v>
      </c>
      <c r="I186" s="76">
        <v>2419.0745000000002</v>
      </c>
      <c r="J186" s="76">
        <v>2439.8419749999998</v>
      </c>
      <c r="K186" s="76">
        <v>2430.0609749999999</v>
      </c>
      <c r="L186" s="76">
        <v>2318.9429599999999</v>
      </c>
      <c r="M186" s="76">
        <v>2351.9307100000001</v>
      </c>
      <c r="N186" s="76">
        <v>2435.82467</v>
      </c>
      <c r="O186" s="76">
        <v>2593.8986150000001</v>
      </c>
      <c r="P186" s="76">
        <v>2591.4438700000001</v>
      </c>
      <c r="Q186" s="76">
        <v>2011.83017</v>
      </c>
      <c r="R186" s="76">
        <v>2457.0100000000002</v>
      </c>
      <c r="S186" s="76">
        <v>2583.4229650000002</v>
      </c>
      <c r="T186" s="76">
        <v>2349.8999650000001</v>
      </c>
      <c r="U186" s="76">
        <v>2442.8803950000001</v>
      </c>
      <c r="V186" s="76">
        <v>2451.6803150000001</v>
      </c>
      <c r="W186" s="76">
        <v>2393.07348</v>
      </c>
      <c r="X186" s="76">
        <v>2314.562105</v>
      </c>
      <c r="Y186" s="76">
        <v>2417.4947400000001</v>
      </c>
      <c r="Z186" s="76">
        <v>2515.7544200000002</v>
      </c>
      <c r="AA186" s="76">
        <v>2251.665</v>
      </c>
      <c r="AB186" s="76">
        <v>2372.9214999999999</v>
      </c>
      <c r="AC186" s="76">
        <v>2251.2576250000002</v>
      </c>
      <c r="AD186" s="76">
        <v>2255.4250000000002</v>
      </c>
      <c r="AE186" s="76">
        <v>2308.375</v>
      </c>
      <c r="AF186" s="76">
        <v>2153.5034999999998</v>
      </c>
      <c r="AG186" s="76">
        <v>64558.481529999997</v>
      </c>
    </row>
    <row r="187" spans="1:33"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35">
      <c r="A191" s="1"/>
      <c r="B191" s="1"/>
      <c r="C191" s="1"/>
      <c r="D191" s="1"/>
      <c r="E191" s="1"/>
      <c r="F191" s="1"/>
      <c r="G191" s="1"/>
      <c r="H191" s="1"/>
      <c r="I191" s="77" t="s">
        <v>48</v>
      </c>
      <c r="J191" s="77">
        <v>925685.15500000003</v>
      </c>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35">
      <c r="A192" s="1"/>
      <c r="B192" s="1"/>
      <c r="C192" s="1"/>
      <c r="D192" s="1"/>
      <c r="E192" s="1"/>
      <c r="F192" s="1"/>
      <c r="G192" s="1"/>
      <c r="H192" s="1"/>
      <c r="I192" s="77" t="s">
        <v>140</v>
      </c>
      <c r="J192" s="77">
        <v>652528.14</v>
      </c>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35">
      <c r="A193" s="1"/>
      <c r="B193" s="1"/>
      <c r="C193" s="1"/>
      <c r="D193" s="1"/>
      <c r="E193" s="1"/>
      <c r="F193" s="1"/>
      <c r="G193" s="1"/>
      <c r="H193" s="1"/>
      <c r="I193" s="77" t="s">
        <v>85</v>
      </c>
      <c r="J193" s="77">
        <v>539611.80000000005</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35">
      <c r="A194" s="1"/>
      <c r="B194" s="1"/>
      <c r="C194" s="1"/>
      <c r="D194" s="1"/>
      <c r="E194" s="1"/>
      <c r="F194" s="1"/>
      <c r="G194" s="1"/>
      <c r="H194" s="1"/>
      <c r="I194" s="77" t="s">
        <v>97</v>
      </c>
      <c r="J194" s="77">
        <v>472601.98206000001</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35">
      <c r="A195" s="1"/>
      <c r="B195" s="1"/>
      <c r="C195" s="1"/>
      <c r="D195" s="1"/>
      <c r="E195" s="1"/>
      <c r="F195" s="1"/>
      <c r="G195" s="1"/>
      <c r="H195" s="1"/>
      <c r="I195" s="77" t="s">
        <v>106</v>
      </c>
      <c r="J195" s="77">
        <v>294952.14</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35">
      <c r="A196" s="1"/>
      <c r="B196" s="1"/>
      <c r="C196" s="1"/>
      <c r="D196" s="1"/>
      <c r="E196" s="1"/>
      <c r="F196" s="1"/>
      <c r="G196" s="1"/>
      <c r="H196" s="1"/>
      <c r="I196" s="77" t="s">
        <v>154</v>
      </c>
      <c r="J196" s="77">
        <v>166524.05499999999</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35">
      <c r="A197" s="1"/>
      <c r="B197" s="1"/>
      <c r="C197" s="1"/>
      <c r="D197" s="1"/>
      <c r="E197" s="1"/>
      <c r="F197" s="1"/>
      <c r="G197" s="1"/>
      <c r="H197" s="1"/>
      <c r="I197" s="77" t="s">
        <v>118</v>
      </c>
      <c r="J197" s="77">
        <v>159978.1</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35">
      <c r="A198" s="1"/>
      <c r="B198" s="1"/>
      <c r="C198" s="1"/>
      <c r="D198" s="1"/>
      <c r="E198" s="1"/>
      <c r="F198" s="1"/>
      <c r="G198" s="1"/>
      <c r="H198" s="1"/>
      <c r="I198" s="77" t="s">
        <v>556</v>
      </c>
      <c r="J198" s="77">
        <v>123788.54</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35">
      <c r="A199" s="1"/>
      <c r="B199" s="1"/>
      <c r="C199" s="1"/>
      <c r="D199" s="1"/>
      <c r="E199" s="1"/>
      <c r="F199" s="1"/>
      <c r="G199" s="1"/>
      <c r="H199" s="1"/>
      <c r="I199" s="77" t="s">
        <v>557</v>
      </c>
      <c r="J199" s="77">
        <v>103257.28</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5">
      <c r="A200" s="1"/>
      <c r="B200" s="1"/>
      <c r="C200" s="1"/>
      <c r="D200" s="1"/>
      <c r="E200" s="1"/>
      <c r="F200" s="1"/>
      <c r="G200" s="1"/>
      <c r="H200" s="1"/>
      <c r="I200" s="77" t="s">
        <v>552</v>
      </c>
      <c r="J200" s="77">
        <v>102461.8</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5">
      <c r="A201" s="1"/>
      <c r="B201" s="1"/>
      <c r="C201" s="1"/>
      <c r="D201" s="1"/>
      <c r="E201" s="1"/>
      <c r="F201" s="1"/>
      <c r="G201" s="1"/>
      <c r="H201" s="1"/>
      <c r="I201" s="77" t="s">
        <v>550</v>
      </c>
      <c r="J201" s="77">
        <v>99707.625</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5">
      <c r="A202" s="1"/>
      <c r="B202" s="1"/>
      <c r="C202" s="1"/>
      <c r="D202" s="1"/>
      <c r="E202" s="1"/>
      <c r="F202" s="1"/>
      <c r="G202" s="1"/>
      <c r="H202" s="1"/>
      <c r="I202" s="77" t="s">
        <v>554</v>
      </c>
      <c r="J202" s="77">
        <v>87667.35</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5">
      <c r="A203" s="1"/>
      <c r="B203" s="1"/>
      <c r="C203" s="1"/>
      <c r="D203" s="1"/>
      <c r="E203" s="1"/>
      <c r="F203" s="1"/>
      <c r="G203" s="1"/>
      <c r="H203" s="1"/>
      <c r="I203" s="77" t="s">
        <v>307</v>
      </c>
      <c r="J203" s="77">
        <v>69042.58</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5">
      <c r="A204" s="1"/>
      <c r="B204" s="1"/>
      <c r="C204" s="1"/>
      <c r="D204" s="1"/>
      <c r="E204" s="1"/>
      <c r="F204" s="1"/>
      <c r="G204" s="1"/>
      <c r="H204" s="1"/>
      <c r="I204" s="77" t="s">
        <v>553</v>
      </c>
      <c r="J204" s="77">
        <v>64787.4</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5">
      <c r="A205" s="1"/>
      <c r="B205" s="1"/>
      <c r="C205" s="1"/>
      <c r="D205" s="1"/>
      <c r="E205" s="1"/>
      <c r="F205" s="1"/>
      <c r="G205" s="1"/>
      <c r="H205" s="1"/>
      <c r="I205" s="77" t="s">
        <v>80</v>
      </c>
      <c r="J205" s="77">
        <v>63524.95</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5">
      <c r="A206" s="1"/>
      <c r="B206" s="1"/>
      <c r="C206" s="1"/>
      <c r="D206" s="1"/>
      <c r="E206" s="1"/>
      <c r="F206" s="1"/>
      <c r="G206" s="1"/>
      <c r="H206" s="1"/>
      <c r="I206" s="77" t="s">
        <v>560</v>
      </c>
      <c r="J206" s="77">
        <v>55314.574999999997</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5">
      <c r="A207" s="1"/>
      <c r="B207" s="1"/>
      <c r="C207" s="1"/>
      <c r="D207" s="1"/>
      <c r="E207" s="1"/>
      <c r="F207" s="1"/>
      <c r="G207" s="1"/>
      <c r="H207" s="1"/>
      <c r="I207" s="77" t="s">
        <v>565</v>
      </c>
      <c r="J207" s="77">
        <v>47329.95</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5">
      <c r="A208" s="1"/>
      <c r="B208" s="1"/>
      <c r="C208" s="1"/>
      <c r="D208" s="1"/>
      <c r="E208" s="1"/>
      <c r="F208" s="1"/>
      <c r="G208" s="1"/>
      <c r="H208" s="1"/>
      <c r="I208" s="77" t="s">
        <v>562</v>
      </c>
      <c r="J208" s="77">
        <v>41769.85</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5">
      <c r="A209" s="1"/>
      <c r="B209" s="1"/>
      <c r="C209" s="1"/>
      <c r="D209" s="1"/>
      <c r="E209" s="1"/>
      <c r="F209" s="1"/>
      <c r="G209" s="1"/>
      <c r="H209" s="1"/>
      <c r="I209" s="77" t="s">
        <v>588</v>
      </c>
      <c r="J209" s="77">
        <v>39526</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5">
      <c r="A210" s="1"/>
      <c r="B210" s="1"/>
      <c r="C210" s="1"/>
      <c r="D210" s="1"/>
      <c r="E210" s="1"/>
      <c r="F210" s="1"/>
      <c r="G210" s="1"/>
      <c r="H210" s="1"/>
      <c r="I210" s="77" t="s">
        <v>589</v>
      </c>
      <c r="J210" s="77">
        <v>34699.230000000003</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5">
      <c r="A211" s="1"/>
      <c r="B211" s="1"/>
      <c r="C211" s="1"/>
      <c r="D211" s="1"/>
      <c r="E211" s="1"/>
      <c r="F211" s="1"/>
      <c r="G211" s="1"/>
      <c r="H211" s="1"/>
      <c r="I211" s="77" t="s">
        <v>586</v>
      </c>
      <c r="J211" s="77">
        <v>33853.269999999997</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5">
      <c r="A212" s="1"/>
      <c r="B212" s="1"/>
      <c r="C212" s="1"/>
      <c r="D212" s="1"/>
      <c r="E212" s="1"/>
      <c r="F212" s="1"/>
      <c r="G212" s="1"/>
      <c r="H212" s="1"/>
      <c r="I212" s="77" t="s">
        <v>580</v>
      </c>
      <c r="J212" s="77">
        <v>32454.9</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5">
      <c r="A213" s="1"/>
      <c r="B213" s="1"/>
      <c r="C213" s="1"/>
      <c r="D213" s="1"/>
      <c r="E213" s="1"/>
      <c r="F213" s="1"/>
      <c r="G213" s="1"/>
      <c r="H213" s="1"/>
      <c r="I213" s="77" t="s">
        <v>325</v>
      </c>
      <c r="J213" s="77">
        <v>29990.695</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5">
      <c r="A214" s="1"/>
      <c r="B214" s="1"/>
      <c r="C214" s="1"/>
      <c r="D214" s="1"/>
      <c r="E214" s="1"/>
      <c r="F214" s="1"/>
      <c r="G214" s="1"/>
      <c r="H214" s="1"/>
      <c r="I214" s="77" t="s">
        <v>157</v>
      </c>
      <c r="J214" s="77">
        <v>29375.621500000001</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5">
      <c r="A215" s="1"/>
      <c r="B215" s="1"/>
      <c r="C215" s="1"/>
      <c r="D215" s="1"/>
      <c r="E215" s="1"/>
      <c r="F215" s="1"/>
      <c r="G215" s="1"/>
      <c r="H215" s="1"/>
      <c r="I215" s="77" t="s">
        <v>594</v>
      </c>
      <c r="J215" s="77">
        <v>23328.47</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5">
      <c r="A216" s="1"/>
      <c r="B216" s="1"/>
      <c r="C216" s="1"/>
      <c r="D216" s="1"/>
      <c r="E216" s="1"/>
      <c r="F216" s="1"/>
      <c r="G216" s="1"/>
      <c r="H216" s="1"/>
      <c r="I216" s="77" t="s">
        <v>566</v>
      </c>
      <c r="J216" s="77">
        <v>20491.75</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5">
      <c r="A217" s="1"/>
      <c r="B217" s="1"/>
      <c r="C217" s="1"/>
      <c r="D217" s="1"/>
      <c r="E217" s="1"/>
      <c r="F217" s="1"/>
      <c r="G217" s="1"/>
      <c r="H217" s="1"/>
      <c r="I217" s="77" t="s">
        <v>592</v>
      </c>
      <c r="J217" s="77">
        <v>17483.812999999998</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5">
      <c r="A218" s="1"/>
      <c r="B218" s="1"/>
      <c r="C218" s="1"/>
      <c r="D218" s="1"/>
      <c r="E218" s="1"/>
      <c r="F218" s="1"/>
      <c r="G218" s="1"/>
      <c r="H218" s="1"/>
      <c r="I218" s="77" t="s">
        <v>90</v>
      </c>
      <c r="J218" s="77">
        <v>14109.209500000001</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5">
      <c r="A219" s="1"/>
      <c r="B219" s="1"/>
      <c r="C219" s="1"/>
      <c r="D219" s="1"/>
      <c r="E219" s="1"/>
      <c r="F219" s="1"/>
      <c r="G219" s="1"/>
      <c r="H219" s="1"/>
      <c r="I219" s="77" t="s">
        <v>37</v>
      </c>
      <c r="J219" s="77">
        <v>12784.23</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5">
      <c r="A220" s="1"/>
      <c r="B220" s="1"/>
      <c r="C220" s="1"/>
      <c r="D220" s="1"/>
      <c r="E220" s="1"/>
      <c r="F220" s="1"/>
      <c r="G220" s="1"/>
      <c r="H220" s="1"/>
      <c r="I220" s="77" t="s">
        <v>587</v>
      </c>
      <c r="J220" s="77">
        <v>12730.79</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5">
      <c r="A221" s="1"/>
      <c r="B221" s="1"/>
      <c r="C221" s="1"/>
      <c r="D221" s="1"/>
      <c r="E221" s="1"/>
      <c r="F221" s="1"/>
      <c r="G221" s="1"/>
      <c r="H221" s="1"/>
      <c r="I221" s="77" t="s">
        <v>576</v>
      </c>
      <c r="J221" s="77">
        <v>11987.4</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5">
      <c r="A222" s="1"/>
      <c r="B222" s="1"/>
      <c r="C222" s="1"/>
      <c r="D222" s="1"/>
      <c r="E222" s="1"/>
      <c r="F222" s="1"/>
      <c r="G222" s="1"/>
      <c r="H222" s="1"/>
      <c r="I222" s="77" t="s">
        <v>579</v>
      </c>
      <c r="J222" s="77">
        <v>11534.55</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5">
      <c r="A223" s="1"/>
      <c r="B223" s="1"/>
      <c r="C223" s="1"/>
      <c r="D223" s="1"/>
      <c r="E223" s="1"/>
      <c r="F223" s="1"/>
      <c r="G223" s="1"/>
      <c r="H223" s="1"/>
      <c r="I223" s="77" t="s">
        <v>558</v>
      </c>
      <c r="J223" s="77">
        <v>10833.436100000001</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5">
      <c r="A224" s="1"/>
      <c r="B224" s="1"/>
      <c r="C224" s="1"/>
      <c r="D224" s="1"/>
      <c r="E224" s="1"/>
      <c r="F224" s="1"/>
      <c r="G224" s="1"/>
      <c r="H224" s="1"/>
      <c r="I224" s="77" t="s">
        <v>596</v>
      </c>
      <c r="J224" s="77">
        <v>10555.85</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5">
      <c r="A225" s="1"/>
      <c r="B225" s="1"/>
      <c r="C225" s="1"/>
      <c r="D225" s="1"/>
      <c r="E225" s="1"/>
      <c r="F225" s="1"/>
      <c r="G225" s="1"/>
      <c r="H225" s="1"/>
      <c r="I225" s="77" t="s">
        <v>583</v>
      </c>
      <c r="J225" s="77">
        <v>10201.4</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5">
      <c r="A226" s="1"/>
      <c r="B226" s="1"/>
      <c r="C226" s="1"/>
      <c r="D226" s="1"/>
      <c r="E226" s="1"/>
      <c r="F226" s="1"/>
      <c r="G226" s="1"/>
      <c r="H226" s="1"/>
      <c r="I226" s="77" t="s">
        <v>573</v>
      </c>
      <c r="J226" s="77">
        <v>8983.9153499999993</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5">
      <c r="A227" s="1"/>
      <c r="B227" s="1"/>
      <c r="C227" s="1"/>
      <c r="D227" s="1"/>
      <c r="E227" s="1"/>
      <c r="F227" s="1"/>
      <c r="G227" s="1"/>
      <c r="H227" s="1"/>
      <c r="I227" s="77" t="s">
        <v>559</v>
      </c>
      <c r="J227" s="77">
        <v>8972.4541599999993</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5">
      <c r="A228" s="1"/>
      <c r="B228" s="1"/>
      <c r="C228" s="1"/>
      <c r="D228" s="1"/>
      <c r="E228" s="1"/>
      <c r="F228" s="1"/>
      <c r="G228" s="1"/>
      <c r="H228" s="1"/>
      <c r="I228" s="77" t="s">
        <v>244</v>
      </c>
      <c r="J228" s="77">
        <v>8890.49</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5">
      <c r="A229" s="1"/>
      <c r="B229" s="1"/>
      <c r="C229" s="1"/>
      <c r="D229" s="1"/>
      <c r="E229" s="1"/>
      <c r="F229" s="1"/>
      <c r="G229" s="1"/>
      <c r="H229" s="1"/>
      <c r="I229" s="77" t="s">
        <v>595</v>
      </c>
      <c r="J229" s="77">
        <v>8553.7999999999993</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5">
      <c r="A230" s="1"/>
      <c r="B230" s="1"/>
      <c r="C230" s="1"/>
      <c r="D230" s="1"/>
      <c r="E230" s="1"/>
      <c r="F230" s="1"/>
      <c r="G230" s="1"/>
      <c r="H230" s="1"/>
      <c r="I230" s="77" t="s">
        <v>260</v>
      </c>
      <c r="J230" s="77">
        <v>8172.05</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5">
      <c r="A231" s="1"/>
      <c r="B231" s="1"/>
      <c r="C231" s="1"/>
      <c r="D231" s="1"/>
      <c r="E231" s="1"/>
      <c r="F231" s="1"/>
      <c r="G231" s="1"/>
      <c r="H231" s="1"/>
      <c r="I231" s="77" t="s">
        <v>570</v>
      </c>
      <c r="J231" s="77">
        <v>7571.27297</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5">
      <c r="A232" s="1"/>
      <c r="B232" s="1"/>
      <c r="C232" s="1"/>
      <c r="D232" s="1"/>
      <c r="E232" s="1"/>
      <c r="F232" s="1"/>
      <c r="G232" s="1"/>
      <c r="H232" s="1"/>
      <c r="I232" s="77" t="s">
        <v>574</v>
      </c>
      <c r="J232" s="77">
        <v>7300.56</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5">
      <c r="A233" s="1"/>
      <c r="B233" s="1"/>
      <c r="C233" s="1"/>
      <c r="D233" s="1"/>
      <c r="E233" s="1"/>
      <c r="F233" s="1"/>
      <c r="G233" s="1"/>
      <c r="H233" s="1"/>
      <c r="I233" s="77" t="s">
        <v>569</v>
      </c>
      <c r="J233" s="77">
        <v>6709</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5">
      <c r="A234" s="1"/>
      <c r="B234" s="1"/>
      <c r="C234" s="1"/>
      <c r="D234" s="1"/>
      <c r="E234" s="1"/>
      <c r="F234" s="1"/>
      <c r="G234" s="1"/>
      <c r="H234" s="1"/>
      <c r="I234" s="77" t="s">
        <v>598</v>
      </c>
      <c r="J234" s="77">
        <v>6201.1216999999997</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5">
      <c r="A235" s="1"/>
      <c r="B235" s="1"/>
      <c r="C235" s="1"/>
      <c r="D235" s="1"/>
      <c r="E235" s="1"/>
      <c r="F235" s="1"/>
      <c r="G235" s="1"/>
      <c r="H235" s="1"/>
      <c r="I235" s="77" t="s">
        <v>593</v>
      </c>
      <c r="J235" s="77">
        <v>5677.2</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5">
      <c r="A236" s="1"/>
      <c r="B236" s="1"/>
      <c r="C236" s="1"/>
      <c r="D236" s="1"/>
      <c r="E236" s="1"/>
      <c r="F236" s="1"/>
      <c r="G236" s="1"/>
      <c r="H236" s="1"/>
      <c r="I236" s="77" t="s">
        <v>388</v>
      </c>
      <c r="J236" s="77">
        <v>5288.2</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5">
      <c r="A237" s="1"/>
      <c r="B237" s="1"/>
      <c r="C237" s="1"/>
      <c r="D237" s="1"/>
      <c r="E237" s="1"/>
      <c r="F237" s="1"/>
      <c r="G237" s="1"/>
      <c r="H237" s="1"/>
      <c r="I237" s="77" t="s">
        <v>578</v>
      </c>
      <c r="J237" s="77">
        <v>5013.7905000000001</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5">
      <c r="A238" s="1"/>
      <c r="B238" s="1"/>
      <c r="C238" s="1"/>
      <c r="D238" s="1"/>
      <c r="E238" s="1"/>
      <c r="F238" s="1"/>
      <c r="G238" s="1"/>
      <c r="H238" s="1"/>
      <c r="I238" s="77" t="s">
        <v>597</v>
      </c>
      <c r="J238" s="77">
        <v>4939.2439999999997</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5">
      <c r="A239" s="1"/>
      <c r="B239" s="1"/>
      <c r="C239" s="1"/>
      <c r="D239" s="1"/>
      <c r="E239" s="1"/>
      <c r="F239" s="1"/>
      <c r="G239" s="1"/>
      <c r="H239" s="1"/>
      <c r="I239" s="77" t="s">
        <v>581</v>
      </c>
      <c r="J239" s="77">
        <v>4262.25</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5">
      <c r="A240" s="1"/>
      <c r="B240" s="1"/>
      <c r="C240" s="1"/>
      <c r="D240" s="1"/>
      <c r="E240" s="1"/>
      <c r="F240" s="1"/>
      <c r="G240" s="1"/>
      <c r="H240" s="1"/>
      <c r="I240" s="77" t="s">
        <v>577</v>
      </c>
      <c r="J240" s="77">
        <v>4151.9094999999998</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5">
      <c r="A241" s="1"/>
      <c r="B241" s="1"/>
      <c r="C241" s="1"/>
      <c r="D241" s="1"/>
      <c r="E241" s="1"/>
      <c r="F241" s="1"/>
      <c r="G241" s="1"/>
      <c r="H241" s="1"/>
      <c r="I241" s="77" t="s">
        <v>567</v>
      </c>
      <c r="J241" s="77">
        <v>3782.9349999999999</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5">
      <c r="A242" s="1"/>
      <c r="B242" s="1"/>
      <c r="C242" s="1"/>
      <c r="D242" s="1"/>
      <c r="E242" s="1"/>
      <c r="F242" s="1"/>
      <c r="G242" s="1"/>
      <c r="H242" s="1"/>
      <c r="I242" s="77" t="s">
        <v>590</v>
      </c>
      <c r="J242" s="77">
        <v>3605.95</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5">
      <c r="A243" s="1"/>
      <c r="B243" s="1"/>
      <c r="C243" s="1"/>
      <c r="D243" s="1"/>
      <c r="E243" s="1"/>
      <c r="F243" s="1"/>
      <c r="G243" s="1"/>
      <c r="H243" s="1"/>
      <c r="I243" s="77" t="s">
        <v>281</v>
      </c>
      <c r="J243" s="77">
        <v>3555.35</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5">
      <c r="A244" s="1"/>
      <c r="B244" s="1"/>
      <c r="C244" s="1"/>
      <c r="D244" s="1"/>
      <c r="E244" s="1"/>
      <c r="F244" s="1"/>
      <c r="G244" s="1"/>
      <c r="H244" s="1"/>
      <c r="I244" s="77" t="s">
        <v>591</v>
      </c>
      <c r="J244" s="77">
        <v>3524.35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5">
      <c r="A245" s="1"/>
      <c r="B245" s="1"/>
      <c r="C245" s="1"/>
      <c r="D245" s="1"/>
      <c r="E245" s="1"/>
      <c r="F245" s="1"/>
      <c r="G245" s="1"/>
      <c r="H245" s="1"/>
      <c r="I245" s="77" t="s">
        <v>572</v>
      </c>
      <c r="J245" s="77">
        <v>3007.605</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5">
      <c r="A246" s="1"/>
      <c r="B246" s="1"/>
      <c r="C246" s="1"/>
      <c r="D246" s="1"/>
      <c r="E246" s="1"/>
      <c r="F246" s="1"/>
      <c r="G246" s="1"/>
      <c r="H246" s="1"/>
      <c r="I246" s="77" t="s">
        <v>160</v>
      </c>
      <c r="J246" s="77">
        <v>2674.9250000000002</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5">
      <c r="A247" s="1"/>
      <c r="B247" s="1"/>
      <c r="C247" s="1"/>
      <c r="D247" s="1"/>
      <c r="E247" s="1"/>
      <c r="F247" s="1"/>
      <c r="G247" s="1"/>
      <c r="H247" s="1"/>
      <c r="I247" s="77" t="s">
        <v>575</v>
      </c>
      <c r="J247" s="77">
        <v>2232.25</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5">
      <c r="A248" s="1"/>
      <c r="B248" s="1"/>
      <c r="C248" s="1"/>
      <c r="D248" s="1"/>
      <c r="E248" s="1"/>
      <c r="F248" s="1"/>
      <c r="G248" s="1"/>
      <c r="H248" s="1"/>
      <c r="I248" s="77" t="s">
        <v>582</v>
      </c>
      <c r="J248" s="77">
        <v>2025.3</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5">
      <c r="A249" s="1"/>
      <c r="B249" s="1"/>
      <c r="C249" s="1"/>
      <c r="D249" s="1"/>
      <c r="E249" s="1"/>
      <c r="F249" s="1"/>
      <c r="G249" s="1"/>
      <c r="H249" s="1"/>
      <c r="I249" s="77" t="s">
        <v>571</v>
      </c>
      <c r="J249" s="77">
        <v>1856.93</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5">
      <c r="A250" s="1"/>
      <c r="B250" s="1"/>
      <c r="C250" s="1"/>
      <c r="D250" s="1"/>
      <c r="E250" s="1"/>
      <c r="F250" s="1"/>
      <c r="G250" s="1"/>
      <c r="H250" s="1"/>
      <c r="I250" s="77" t="s">
        <v>42</v>
      </c>
      <c r="J250" s="77">
        <v>1384.365</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5">
      <c r="A251" s="1"/>
      <c r="B251" s="1"/>
      <c r="C251" s="1"/>
      <c r="D251" s="1"/>
      <c r="E251" s="1"/>
      <c r="F251" s="1"/>
      <c r="G251" s="1"/>
      <c r="H251" s="1"/>
      <c r="I251" s="77" t="s">
        <v>584</v>
      </c>
      <c r="J251" s="77">
        <v>1168.1099999999999</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5">
      <c r="A252" s="1"/>
      <c r="B252" s="1"/>
      <c r="C252" s="1"/>
      <c r="D252" s="1"/>
      <c r="E252" s="1"/>
      <c r="F252" s="1"/>
      <c r="G252" s="1"/>
      <c r="H252" s="1"/>
      <c r="I252" s="77" t="s">
        <v>151</v>
      </c>
      <c r="J252" s="77">
        <v>844.9</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35">
      <c r="A253" s="1"/>
      <c r="B253" s="1"/>
      <c r="C253" s="1"/>
      <c r="D253" s="1"/>
      <c r="E253" s="1"/>
      <c r="F253" s="1"/>
      <c r="G253" s="1"/>
      <c r="H253" s="1"/>
      <c r="I253" s="77" t="s">
        <v>357</v>
      </c>
      <c r="J253" s="77">
        <v>571.20000000000005</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35">
      <c r="A254" s="1"/>
      <c r="B254" s="1"/>
      <c r="C254" s="1"/>
      <c r="D254" s="1"/>
      <c r="E254" s="1"/>
      <c r="F254" s="1"/>
      <c r="G254" s="1"/>
      <c r="H254" s="1"/>
      <c r="I254" s="77" t="s">
        <v>564</v>
      </c>
      <c r="J254" s="77">
        <v>221.75</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35">
      <c r="A255" s="1"/>
      <c r="B255" s="1"/>
      <c r="C255" s="1"/>
      <c r="D255" s="1"/>
      <c r="E255" s="1"/>
      <c r="F255" s="1"/>
      <c r="G255" s="1"/>
      <c r="H255" s="1"/>
      <c r="I255" s="77" t="s">
        <v>585</v>
      </c>
      <c r="J255" s="77">
        <v>101.8</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x14ac:dyDescent="0.35">
      <c r="A256" s="1"/>
      <c r="B256" s="1"/>
      <c r="C256" s="1"/>
      <c r="D256" s="1"/>
      <c r="E256" s="1"/>
      <c r="F256" s="1"/>
      <c r="G256" s="1"/>
      <c r="H256" s="1"/>
      <c r="I256" s="77" t="s">
        <v>568</v>
      </c>
      <c r="J256" s="77">
        <v>66.75</v>
      </c>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x14ac:dyDescent="0.35">
      <c r="A257" s="1"/>
      <c r="B257" s="1"/>
      <c r="C257" s="1"/>
      <c r="D257" s="1"/>
      <c r="E257" s="1"/>
      <c r="F257" s="1"/>
      <c r="G257" s="1"/>
      <c r="H257" s="1"/>
      <c r="I257" s="77" t="s">
        <v>563</v>
      </c>
      <c r="J257" s="77">
        <v>4.8499999999999996</v>
      </c>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x14ac:dyDescent="0.35">
      <c r="A258" s="1"/>
      <c r="B258" s="1"/>
      <c r="C258" s="1"/>
      <c r="D258" s="1"/>
      <c r="E258" s="1"/>
      <c r="F258" s="1"/>
      <c r="G258" s="1"/>
      <c r="H258" s="1"/>
      <c r="I258" s="77" t="s">
        <v>555</v>
      </c>
      <c r="J258" s="77">
        <v>4</v>
      </c>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x14ac:dyDescent="0.35">
      <c r="A259" s="1"/>
      <c r="B259" s="1"/>
      <c r="C259" s="1"/>
      <c r="D259" s="1"/>
      <c r="E259" s="1"/>
      <c r="F259" s="1"/>
      <c r="G259" s="1"/>
      <c r="H259" s="1"/>
      <c r="I259" s="77"/>
      <c r="J259" s="77"/>
      <c r="K259" s="1"/>
      <c r="L259" s="1"/>
      <c r="M259" s="1"/>
      <c r="N259" s="1"/>
      <c r="O259" s="1"/>
      <c r="P259" s="1"/>
      <c r="Q259" s="1"/>
      <c r="R259" s="1"/>
      <c r="S259" s="1"/>
      <c r="T259" s="1"/>
      <c r="U259" s="1"/>
      <c r="V259" s="1"/>
      <c r="W259" s="1"/>
      <c r="X259" s="1"/>
      <c r="Y259" s="1"/>
      <c r="Z259" s="1"/>
      <c r="AA259" s="1"/>
      <c r="AB259" s="1"/>
      <c r="AC259" s="1"/>
      <c r="AD259" s="1"/>
      <c r="AE259" s="1"/>
      <c r="AF259" s="1"/>
      <c r="AG259" s="1"/>
    </row>
  </sheetData>
  <mergeCells count="13">
    <mergeCell ref="F176:AG176"/>
    <mergeCell ref="B186:E186"/>
    <mergeCell ref="B172:E172"/>
    <mergeCell ref="B176:B177"/>
    <mergeCell ref="C176:C177"/>
    <mergeCell ref="D176:D177"/>
    <mergeCell ref="E176:E177"/>
    <mergeCell ref="B3:G3"/>
    <mergeCell ref="B6:B7"/>
    <mergeCell ref="C6:C7"/>
    <mergeCell ref="D6:D7"/>
    <mergeCell ref="E6:E7"/>
    <mergeCell ref="F6:A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0" t="s">
        <v>540</v>
      </c>
      <c r="C5" s="216" t="s">
        <v>1147</v>
      </c>
      <c r="D5" s="216" t="s">
        <v>1147</v>
      </c>
      <c r="E5" s="216" t="s">
        <v>1147</v>
      </c>
      <c r="F5" s="216" t="s">
        <v>1147</v>
      </c>
      <c r="G5" s="216" t="s">
        <v>1147</v>
      </c>
      <c r="H5" s="216" t="s">
        <v>1147</v>
      </c>
      <c r="I5" s="216" t="s">
        <v>1147</v>
      </c>
      <c r="J5" s="216" t="s">
        <v>1147</v>
      </c>
      <c r="K5" s="216" t="s">
        <v>1147</v>
      </c>
      <c r="L5" s="216" t="s">
        <v>1147</v>
      </c>
      <c r="M5" s="216" t="s">
        <v>1147</v>
      </c>
      <c r="N5" s="216" t="s">
        <v>1147</v>
      </c>
      <c r="O5" s="216" t="s">
        <v>1147</v>
      </c>
      <c r="P5" s="216" t="s">
        <v>1147</v>
      </c>
      <c r="Q5" s="216" t="s">
        <v>1147</v>
      </c>
      <c r="R5" s="216" t="s">
        <v>1147</v>
      </c>
      <c r="S5" s="220" t="s">
        <v>540</v>
      </c>
      <c r="T5" s="217" t="s">
        <v>1148</v>
      </c>
      <c r="U5" s="217" t="s">
        <v>1148</v>
      </c>
      <c r="V5" s="217" t="s">
        <v>1148</v>
      </c>
      <c r="W5" s="217" t="s">
        <v>1148</v>
      </c>
      <c r="X5" s="217" t="s">
        <v>1148</v>
      </c>
      <c r="Y5" s="220" t="s">
        <v>540</v>
      </c>
      <c r="Z5" s="218" t="s">
        <v>1148</v>
      </c>
      <c r="AA5" s="218" t="s">
        <v>1148</v>
      </c>
      <c r="AB5" s="218" t="s">
        <v>1148</v>
      </c>
      <c r="AC5" s="218" t="s">
        <v>1148</v>
      </c>
      <c r="AD5" s="218" t="s">
        <v>1148</v>
      </c>
    </row>
    <row r="6" spans="1:30" ht="20" x14ac:dyDescent="0.35">
      <c r="A6" s="1"/>
      <c r="B6" s="220"/>
      <c r="C6" s="219" t="s">
        <v>545</v>
      </c>
      <c r="D6" s="219" t="s">
        <v>545</v>
      </c>
      <c r="E6" s="219" t="s">
        <v>545</v>
      </c>
      <c r="F6" s="219" t="s">
        <v>545</v>
      </c>
      <c r="G6" s="219" t="s">
        <v>544</v>
      </c>
      <c r="H6" s="219" t="s">
        <v>544</v>
      </c>
      <c r="I6" s="219" t="s">
        <v>544</v>
      </c>
      <c r="J6" s="219" t="s">
        <v>544</v>
      </c>
      <c r="K6" s="219" t="s">
        <v>543</v>
      </c>
      <c r="L6" s="219" t="s">
        <v>543</v>
      </c>
      <c r="M6" s="219" t="s">
        <v>543</v>
      </c>
      <c r="N6" s="219" t="s">
        <v>543</v>
      </c>
      <c r="O6" s="216" t="s">
        <v>1149</v>
      </c>
      <c r="P6" s="216" t="s">
        <v>1149</v>
      </c>
      <c r="Q6" s="216" t="s">
        <v>1149</v>
      </c>
      <c r="R6" s="216" t="s">
        <v>1149</v>
      </c>
      <c r="S6" s="220"/>
      <c r="T6" s="217" t="s">
        <v>1150</v>
      </c>
      <c r="U6" s="217" t="s">
        <v>1150</v>
      </c>
      <c r="V6" s="217" t="s">
        <v>1150</v>
      </c>
      <c r="W6" s="217" t="s">
        <v>1150</v>
      </c>
      <c r="X6" s="217" t="s">
        <v>1150</v>
      </c>
      <c r="Y6" s="220"/>
      <c r="Z6" s="218" t="s">
        <v>1151</v>
      </c>
      <c r="AA6" s="218" t="s">
        <v>1151</v>
      </c>
      <c r="AB6" s="218" t="s">
        <v>1151</v>
      </c>
      <c r="AC6" s="218" t="s">
        <v>1151</v>
      </c>
      <c r="AD6" s="218" t="s">
        <v>1151</v>
      </c>
    </row>
    <row r="7" spans="1:30" ht="31.5" x14ac:dyDescent="0.35">
      <c r="A7" s="1"/>
      <c r="B7" s="220"/>
      <c r="C7" s="78" t="s">
        <v>1152</v>
      </c>
      <c r="D7" s="78" t="s">
        <v>1153</v>
      </c>
      <c r="E7" s="78" t="s">
        <v>1154</v>
      </c>
      <c r="F7" s="78" t="s">
        <v>1155</v>
      </c>
      <c r="G7" s="78" t="s">
        <v>1156</v>
      </c>
      <c r="H7" s="78" t="s">
        <v>1157</v>
      </c>
      <c r="I7" s="78" t="s">
        <v>1158</v>
      </c>
      <c r="J7" s="78" t="s">
        <v>1159</v>
      </c>
      <c r="K7" s="78" t="s">
        <v>1160</v>
      </c>
      <c r="L7" s="78" t="s">
        <v>1161</v>
      </c>
      <c r="M7" s="78" t="s">
        <v>1162</v>
      </c>
      <c r="N7" s="78" t="s">
        <v>1163</v>
      </c>
      <c r="O7" s="63" t="s">
        <v>1164</v>
      </c>
      <c r="P7" s="63" t="s">
        <v>1165</v>
      </c>
      <c r="Q7" s="63" t="s">
        <v>1166</v>
      </c>
      <c r="R7" s="63" t="s">
        <v>1167</v>
      </c>
      <c r="S7" s="221"/>
      <c r="T7" s="79" t="s">
        <v>546</v>
      </c>
      <c r="U7" s="79" t="s">
        <v>547</v>
      </c>
      <c r="V7" s="79" t="s">
        <v>548</v>
      </c>
      <c r="W7" s="79" t="s">
        <v>549</v>
      </c>
      <c r="X7" s="79" t="s">
        <v>1167</v>
      </c>
      <c r="Y7" s="221"/>
      <c r="Z7" s="80" t="s">
        <v>1168</v>
      </c>
      <c r="AA7" s="80" t="s">
        <v>1169</v>
      </c>
      <c r="AB7" s="80" t="s">
        <v>1170</v>
      </c>
      <c r="AC7" s="80" t="s">
        <v>1171</v>
      </c>
      <c r="AD7" s="80" t="s">
        <v>988</v>
      </c>
    </row>
    <row r="8" spans="1:30" x14ac:dyDescent="0.35">
      <c r="A8" s="1"/>
      <c r="B8" s="81" t="s">
        <v>763</v>
      </c>
      <c r="C8" s="82">
        <v>413.74599999999998</v>
      </c>
      <c r="D8" s="82">
        <v>83.4</v>
      </c>
      <c r="E8" s="82">
        <v>0</v>
      </c>
      <c r="F8" s="82">
        <v>36.200000000000003</v>
      </c>
      <c r="G8" s="82">
        <v>2811.0079999999998</v>
      </c>
      <c r="H8" s="82">
        <v>2006.5</v>
      </c>
      <c r="I8" s="82">
        <v>0</v>
      </c>
      <c r="J8" s="82">
        <v>299.60000000000002</v>
      </c>
      <c r="K8" s="82">
        <v>649.5</v>
      </c>
      <c r="L8" s="82">
        <v>0</v>
      </c>
      <c r="M8" s="82">
        <v>0</v>
      </c>
      <c r="N8" s="82">
        <v>0</v>
      </c>
      <c r="O8" s="82">
        <v>533.346</v>
      </c>
      <c r="P8" s="82">
        <v>5117.1080000000002</v>
      </c>
      <c r="Q8" s="82">
        <v>649.5</v>
      </c>
      <c r="R8" s="83">
        <v>6299.9539999999997</v>
      </c>
      <c r="S8" s="81" t="s">
        <v>763</v>
      </c>
      <c r="T8" s="82">
        <v>3874.2539999999999</v>
      </c>
      <c r="U8" s="82">
        <v>2089.9</v>
      </c>
      <c r="V8" s="82">
        <v>0</v>
      </c>
      <c r="W8" s="82">
        <v>335.8</v>
      </c>
      <c r="X8" s="83">
        <v>6299.9539999999997</v>
      </c>
      <c r="Y8" s="81" t="s">
        <v>763</v>
      </c>
      <c r="Z8" s="82">
        <v>330.45400000000001</v>
      </c>
      <c r="AA8" s="82">
        <v>58.6</v>
      </c>
      <c r="AB8" s="82">
        <v>0</v>
      </c>
      <c r="AC8" s="82">
        <v>335.8</v>
      </c>
      <c r="AD8" s="83">
        <v>724.85400000000004</v>
      </c>
    </row>
    <row r="9" spans="1:30" x14ac:dyDescent="0.35">
      <c r="A9" s="1"/>
      <c r="B9" s="81" t="s">
        <v>764</v>
      </c>
      <c r="C9" s="82">
        <v>416.14499999999998</v>
      </c>
      <c r="D9" s="82">
        <v>81.7</v>
      </c>
      <c r="E9" s="82">
        <v>0</v>
      </c>
      <c r="F9" s="82">
        <v>26.5</v>
      </c>
      <c r="G9" s="82">
        <v>2821.6129999999998</v>
      </c>
      <c r="H9" s="82">
        <v>1990.1</v>
      </c>
      <c r="I9" s="82">
        <v>0</v>
      </c>
      <c r="J9" s="82">
        <v>294.10000000000002</v>
      </c>
      <c r="K9" s="82">
        <v>600</v>
      </c>
      <c r="L9" s="82">
        <v>0</v>
      </c>
      <c r="M9" s="82">
        <v>0</v>
      </c>
      <c r="N9" s="82">
        <v>0</v>
      </c>
      <c r="O9" s="82">
        <v>524.34500000000003</v>
      </c>
      <c r="P9" s="82">
        <v>5105.8130000000001</v>
      </c>
      <c r="Q9" s="82">
        <v>600</v>
      </c>
      <c r="R9" s="83">
        <v>6230.1580000000004</v>
      </c>
      <c r="S9" s="81" t="s">
        <v>764</v>
      </c>
      <c r="T9" s="82">
        <v>3837.7579999999998</v>
      </c>
      <c r="U9" s="82">
        <v>2071.8000000000002</v>
      </c>
      <c r="V9" s="82">
        <v>0</v>
      </c>
      <c r="W9" s="82">
        <v>320.60000000000002</v>
      </c>
      <c r="X9" s="83">
        <v>6230.1580000000004</v>
      </c>
      <c r="Y9" s="81" t="s">
        <v>764</v>
      </c>
      <c r="Z9" s="82">
        <v>331.15800000000002</v>
      </c>
      <c r="AA9" s="82">
        <v>56.5</v>
      </c>
      <c r="AB9" s="82">
        <v>0</v>
      </c>
      <c r="AC9" s="82">
        <v>320.60000000000002</v>
      </c>
      <c r="AD9" s="83">
        <v>708.25800000000004</v>
      </c>
    </row>
    <row r="10" spans="1:30" x14ac:dyDescent="0.35">
      <c r="A10" s="1"/>
      <c r="B10" s="81" t="s">
        <v>765</v>
      </c>
      <c r="C10" s="82">
        <v>419.233</v>
      </c>
      <c r="D10" s="82">
        <v>82.3</v>
      </c>
      <c r="E10" s="82">
        <v>0</v>
      </c>
      <c r="F10" s="82">
        <v>26.6</v>
      </c>
      <c r="G10" s="82">
        <v>2803.105</v>
      </c>
      <c r="H10" s="82">
        <v>1986.2</v>
      </c>
      <c r="I10" s="82">
        <v>0</v>
      </c>
      <c r="J10" s="82">
        <v>251.6</v>
      </c>
      <c r="K10" s="82">
        <v>654.79999999999995</v>
      </c>
      <c r="L10" s="82">
        <v>0</v>
      </c>
      <c r="M10" s="82">
        <v>0</v>
      </c>
      <c r="N10" s="82">
        <v>0</v>
      </c>
      <c r="O10" s="82">
        <v>528.13300000000004</v>
      </c>
      <c r="P10" s="82">
        <v>5040.9049999999997</v>
      </c>
      <c r="Q10" s="82">
        <v>654.79999999999995</v>
      </c>
      <c r="R10" s="83">
        <v>6223.8379999999997</v>
      </c>
      <c r="S10" s="81" t="s">
        <v>765</v>
      </c>
      <c r="T10" s="82">
        <v>3877.1379999999999</v>
      </c>
      <c r="U10" s="82">
        <v>2068.5</v>
      </c>
      <c r="V10" s="82">
        <v>0</v>
      </c>
      <c r="W10" s="82">
        <v>278.2</v>
      </c>
      <c r="X10" s="83">
        <v>6223.8379999999997</v>
      </c>
      <c r="Y10" s="81" t="s">
        <v>765</v>
      </c>
      <c r="Z10" s="82">
        <v>332.13799999999998</v>
      </c>
      <c r="AA10" s="82">
        <v>57.8</v>
      </c>
      <c r="AB10" s="82">
        <v>0</v>
      </c>
      <c r="AC10" s="82">
        <v>278.2</v>
      </c>
      <c r="AD10" s="83">
        <v>668.13800000000003</v>
      </c>
    </row>
    <row r="11" spans="1:30" x14ac:dyDescent="0.35">
      <c r="A11" s="1"/>
      <c r="B11" s="81" t="s">
        <v>766</v>
      </c>
      <c r="C11" s="82">
        <v>406.71300000000002</v>
      </c>
      <c r="D11" s="82">
        <v>81.099999999999994</v>
      </c>
      <c r="E11" s="82">
        <v>0</v>
      </c>
      <c r="F11" s="82">
        <v>41</v>
      </c>
      <c r="G11" s="82">
        <v>2741.9459999999999</v>
      </c>
      <c r="H11" s="82">
        <v>2003.8</v>
      </c>
      <c r="I11" s="82">
        <v>0</v>
      </c>
      <c r="J11" s="82">
        <v>243.7</v>
      </c>
      <c r="K11" s="82">
        <v>636.9</v>
      </c>
      <c r="L11" s="82">
        <v>0</v>
      </c>
      <c r="M11" s="82">
        <v>0</v>
      </c>
      <c r="N11" s="82">
        <v>0</v>
      </c>
      <c r="O11" s="82">
        <v>528.81299999999999</v>
      </c>
      <c r="P11" s="82">
        <v>4989.4459999999999</v>
      </c>
      <c r="Q11" s="82">
        <v>636.9</v>
      </c>
      <c r="R11" s="83">
        <v>6155.1589999999997</v>
      </c>
      <c r="S11" s="81" t="s">
        <v>766</v>
      </c>
      <c r="T11" s="82">
        <v>3785.5590000000002</v>
      </c>
      <c r="U11" s="82">
        <v>2084.9</v>
      </c>
      <c r="V11" s="82">
        <v>0</v>
      </c>
      <c r="W11" s="82">
        <v>284.7</v>
      </c>
      <c r="X11" s="83">
        <v>6155.1589999999997</v>
      </c>
      <c r="Y11" s="81" t="s">
        <v>766</v>
      </c>
      <c r="Z11" s="82">
        <v>332.75900000000001</v>
      </c>
      <c r="AA11" s="82">
        <v>56.5</v>
      </c>
      <c r="AB11" s="82">
        <v>0</v>
      </c>
      <c r="AC11" s="82">
        <v>284.7</v>
      </c>
      <c r="AD11" s="83">
        <v>673.95899999999995</v>
      </c>
    </row>
    <row r="12" spans="1:30" x14ac:dyDescent="0.35">
      <c r="A12" s="1"/>
      <c r="B12" s="81" t="s">
        <v>767</v>
      </c>
      <c r="C12" s="82">
        <v>403.45400000000001</v>
      </c>
      <c r="D12" s="82">
        <v>82.8</v>
      </c>
      <c r="E12" s="82">
        <v>0</v>
      </c>
      <c r="F12" s="82">
        <v>39</v>
      </c>
      <c r="G12" s="82">
        <v>2569.6460000000002</v>
      </c>
      <c r="H12" s="82">
        <v>2065.9</v>
      </c>
      <c r="I12" s="82">
        <v>0</v>
      </c>
      <c r="J12" s="82">
        <v>252.8</v>
      </c>
      <c r="K12" s="82">
        <v>662.5</v>
      </c>
      <c r="L12" s="82">
        <v>0</v>
      </c>
      <c r="M12" s="82">
        <v>0</v>
      </c>
      <c r="N12" s="82">
        <v>0</v>
      </c>
      <c r="O12" s="82">
        <v>525.25400000000002</v>
      </c>
      <c r="P12" s="82">
        <v>4888.3459999999995</v>
      </c>
      <c r="Q12" s="82">
        <v>662.5</v>
      </c>
      <c r="R12" s="83">
        <v>6076.1</v>
      </c>
      <c r="S12" s="81" t="s">
        <v>767</v>
      </c>
      <c r="T12" s="82">
        <v>3635.6</v>
      </c>
      <c r="U12" s="82">
        <v>2148.6999999999998</v>
      </c>
      <c r="V12" s="82">
        <v>0</v>
      </c>
      <c r="W12" s="82">
        <v>291.8</v>
      </c>
      <c r="X12" s="83">
        <v>6076.1</v>
      </c>
      <c r="Y12" s="81" t="s">
        <v>767</v>
      </c>
      <c r="Z12" s="82">
        <v>330.3</v>
      </c>
      <c r="AA12" s="82">
        <v>58.2</v>
      </c>
      <c r="AB12" s="82">
        <v>0</v>
      </c>
      <c r="AC12" s="82">
        <v>291.8</v>
      </c>
      <c r="AD12" s="83">
        <v>680.3</v>
      </c>
    </row>
    <row r="13" spans="1:30" x14ac:dyDescent="0.35">
      <c r="A13" s="1"/>
      <c r="B13" s="81" t="s">
        <v>768</v>
      </c>
      <c r="C13" s="82">
        <v>263.34800000000001</v>
      </c>
      <c r="D13" s="82">
        <v>83.8</v>
      </c>
      <c r="E13" s="82">
        <v>0</v>
      </c>
      <c r="F13" s="82">
        <v>25</v>
      </c>
      <c r="G13" s="82">
        <v>2517.529</v>
      </c>
      <c r="H13" s="82">
        <v>2184.8000000000002</v>
      </c>
      <c r="I13" s="82">
        <v>0</v>
      </c>
      <c r="J13" s="82">
        <v>258.2</v>
      </c>
      <c r="K13" s="82">
        <v>637.79999999999995</v>
      </c>
      <c r="L13" s="82">
        <v>0</v>
      </c>
      <c r="M13" s="82">
        <v>0</v>
      </c>
      <c r="N13" s="82">
        <v>0</v>
      </c>
      <c r="O13" s="82">
        <v>372.14800000000002</v>
      </c>
      <c r="P13" s="82">
        <v>4960.5290000000005</v>
      </c>
      <c r="Q13" s="82">
        <v>637.79999999999995</v>
      </c>
      <c r="R13" s="83">
        <v>5970.4769999999999</v>
      </c>
      <c r="S13" s="81" t="s">
        <v>768</v>
      </c>
      <c r="T13" s="82">
        <v>3418.6770000000001</v>
      </c>
      <c r="U13" s="82">
        <v>2268.6</v>
      </c>
      <c r="V13" s="82">
        <v>0</v>
      </c>
      <c r="W13" s="82">
        <v>283.2</v>
      </c>
      <c r="X13" s="83">
        <v>5970.4769999999999</v>
      </c>
      <c r="Y13" s="81" t="s">
        <v>768</v>
      </c>
      <c r="Z13" s="82">
        <v>329.47699999999998</v>
      </c>
      <c r="AA13" s="82">
        <v>58.4</v>
      </c>
      <c r="AB13" s="82">
        <v>0</v>
      </c>
      <c r="AC13" s="82">
        <v>283.2</v>
      </c>
      <c r="AD13" s="83">
        <v>671.077</v>
      </c>
    </row>
    <row r="14" spans="1:30" x14ac:dyDescent="0.35">
      <c r="A14" s="1"/>
      <c r="B14" s="81" t="s">
        <v>769</v>
      </c>
      <c r="C14" s="82">
        <v>354.01299999999998</v>
      </c>
      <c r="D14" s="82">
        <v>82.9</v>
      </c>
      <c r="E14" s="82">
        <v>0</v>
      </c>
      <c r="F14" s="82">
        <v>22.5</v>
      </c>
      <c r="G14" s="82">
        <v>2537.7220000000002</v>
      </c>
      <c r="H14" s="82">
        <v>2138.1</v>
      </c>
      <c r="I14" s="82">
        <v>0</v>
      </c>
      <c r="J14" s="82">
        <v>254.7</v>
      </c>
      <c r="K14" s="82">
        <v>666.2</v>
      </c>
      <c r="L14" s="82">
        <v>0</v>
      </c>
      <c r="M14" s="82">
        <v>0</v>
      </c>
      <c r="N14" s="82">
        <v>0</v>
      </c>
      <c r="O14" s="82">
        <v>459.41300000000001</v>
      </c>
      <c r="P14" s="82">
        <v>4930.5219999999999</v>
      </c>
      <c r="Q14" s="82">
        <v>666.2</v>
      </c>
      <c r="R14" s="83">
        <v>6056.1350000000002</v>
      </c>
      <c r="S14" s="81" t="s">
        <v>769</v>
      </c>
      <c r="T14" s="82">
        <v>3557.9349999999999</v>
      </c>
      <c r="U14" s="82">
        <v>2221</v>
      </c>
      <c r="V14" s="82">
        <v>0</v>
      </c>
      <c r="W14" s="82">
        <v>277.2</v>
      </c>
      <c r="X14" s="83">
        <v>6056.1350000000002</v>
      </c>
      <c r="Y14" s="81" t="s">
        <v>769</v>
      </c>
      <c r="Z14" s="82">
        <v>330.435</v>
      </c>
      <c r="AA14" s="82">
        <v>57.5</v>
      </c>
      <c r="AB14" s="82">
        <v>0</v>
      </c>
      <c r="AC14" s="82">
        <v>277.2</v>
      </c>
      <c r="AD14" s="83">
        <v>665.13499999999999</v>
      </c>
    </row>
    <row r="15" spans="1:30" x14ac:dyDescent="0.35">
      <c r="A15" s="1"/>
      <c r="B15" s="81" t="s">
        <v>770</v>
      </c>
      <c r="C15" s="82">
        <v>410.154</v>
      </c>
      <c r="D15" s="82">
        <v>82.7</v>
      </c>
      <c r="E15" s="82">
        <v>0</v>
      </c>
      <c r="F15" s="82">
        <v>25.5</v>
      </c>
      <c r="G15" s="82">
        <v>2493.4119999999998</v>
      </c>
      <c r="H15" s="82">
        <v>2153.6999999999998</v>
      </c>
      <c r="I15" s="82">
        <v>0</v>
      </c>
      <c r="J15" s="82">
        <v>261.5</v>
      </c>
      <c r="K15" s="82">
        <v>654.70000000000005</v>
      </c>
      <c r="L15" s="82">
        <v>0</v>
      </c>
      <c r="M15" s="82">
        <v>0</v>
      </c>
      <c r="N15" s="82">
        <v>0</v>
      </c>
      <c r="O15" s="82">
        <v>518.35400000000004</v>
      </c>
      <c r="P15" s="82">
        <v>4908.6120000000001</v>
      </c>
      <c r="Q15" s="82">
        <v>654.70000000000005</v>
      </c>
      <c r="R15" s="83">
        <v>6081.6660000000002</v>
      </c>
      <c r="S15" s="81" t="s">
        <v>770</v>
      </c>
      <c r="T15" s="82">
        <v>3558.2660000000001</v>
      </c>
      <c r="U15" s="82">
        <v>2236.4</v>
      </c>
      <c r="V15" s="82">
        <v>0</v>
      </c>
      <c r="W15" s="82">
        <v>287</v>
      </c>
      <c r="X15" s="83">
        <v>6081.6660000000002</v>
      </c>
      <c r="Y15" s="81" t="s">
        <v>770</v>
      </c>
      <c r="Z15" s="82">
        <v>330.56599999999997</v>
      </c>
      <c r="AA15" s="82">
        <v>57</v>
      </c>
      <c r="AB15" s="82">
        <v>0</v>
      </c>
      <c r="AC15" s="82">
        <v>287</v>
      </c>
      <c r="AD15" s="83">
        <v>674.56600000000003</v>
      </c>
    </row>
    <row r="16" spans="1:30" x14ac:dyDescent="0.35">
      <c r="A16" s="1"/>
      <c r="B16" s="81" t="s">
        <v>771</v>
      </c>
      <c r="C16" s="82">
        <v>407.84800000000001</v>
      </c>
      <c r="D16" s="82">
        <v>83.6</v>
      </c>
      <c r="E16" s="82">
        <v>0</v>
      </c>
      <c r="F16" s="82">
        <v>21.7</v>
      </c>
      <c r="G16" s="82">
        <v>2504.587</v>
      </c>
      <c r="H16" s="82">
        <v>2149.1</v>
      </c>
      <c r="I16" s="82">
        <v>0</v>
      </c>
      <c r="J16" s="82">
        <v>212.9</v>
      </c>
      <c r="K16" s="82">
        <v>659.6</v>
      </c>
      <c r="L16" s="82">
        <v>0</v>
      </c>
      <c r="M16" s="82">
        <v>0</v>
      </c>
      <c r="N16" s="82">
        <v>0</v>
      </c>
      <c r="O16" s="82">
        <v>513.14800000000002</v>
      </c>
      <c r="P16" s="82">
        <v>4866.5870000000004</v>
      </c>
      <c r="Q16" s="82">
        <v>659.6</v>
      </c>
      <c r="R16" s="83">
        <v>6039.335</v>
      </c>
      <c r="S16" s="81" t="s">
        <v>771</v>
      </c>
      <c r="T16" s="82">
        <v>3572.0349999999999</v>
      </c>
      <c r="U16" s="82">
        <v>2232.6999999999998</v>
      </c>
      <c r="V16" s="82">
        <v>0</v>
      </c>
      <c r="W16" s="82">
        <v>234.6</v>
      </c>
      <c r="X16" s="83">
        <v>6039.335</v>
      </c>
      <c r="Y16" s="81" t="s">
        <v>771</v>
      </c>
      <c r="Z16" s="82">
        <v>330.83499999999998</v>
      </c>
      <c r="AA16" s="82">
        <v>59.1</v>
      </c>
      <c r="AB16" s="82">
        <v>0</v>
      </c>
      <c r="AC16" s="82">
        <v>234.6</v>
      </c>
      <c r="AD16" s="83">
        <v>624.53499999999997</v>
      </c>
    </row>
    <row r="17" spans="1:30" x14ac:dyDescent="0.35">
      <c r="A17" s="1"/>
      <c r="B17" s="81" t="s">
        <v>772</v>
      </c>
      <c r="C17" s="82">
        <v>408.44600000000003</v>
      </c>
      <c r="D17" s="82">
        <v>83.5</v>
      </c>
      <c r="E17" s="82">
        <v>0</v>
      </c>
      <c r="F17" s="82">
        <v>23</v>
      </c>
      <c r="G17" s="82">
        <v>2654.6260000000002</v>
      </c>
      <c r="H17" s="82">
        <v>2208.1999999999998</v>
      </c>
      <c r="I17" s="82">
        <v>0</v>
      </c>
      <c r="J17" s="82">
        <v>147.9</v>
      </c>
      <c r="K17" s="82">
        <v>720.3</v>
      </c>
      <c r="L17" s="82">
        <v>0</v>
      </c>
      <c r="M17" s="82">
        <v>0</v>
      </c>
      <c r="N17" s="82">
        <v>0</v>
      </c>
      <c r="O17" s="82">
        <v>514.94600000000003</v>
      </c>
      <c r="P17" s="82">
        <v>5010.7259999999997</v>
      </c>
      <c r="Q17" s="82">
        <v>720.3</v>
      </c>
      <c r="R17" s="83">
        <v>6245.9719999999998</v>
      </c>
      <c r="S17" s="81" t="s">
        <v>772</v>
      </c>
      <c r="T17" s="82">
        <v>3783.3719999999998</v>
      </c>
      <c r="U17" s="82">
        <v>2291.6999999999998</v>
      </c>
      <c r="V17" s="82">
        <v>0</v>
      </c>
      <c r="W17" s="82">
        <v>170.9</v>
      </c>
      <c r="X17" s="83">
        <v>6245.9719999999998</v>
      </c>
      <c r="Y17" s="81" t="s">
        <v>772</v>
      </c>
      <c r="Z17" s="82">
        <v>330.17200000000003</v>
      </c>
      <c r="AA17" s="82">
        <v>58.5</v>
      </c>
      <c r="AB17" s="82">
        <v>0</v>
      </c>
      <c r="AC17" s="82">
        <v>170.9</v>
      </c>
      <c r="AD17" s="83">
        <v>559.572</v>
      </c>
    </row>
    <row r="18" spans="1:30" x14ac:dyDescent="0.35">
      <c r="A18" s="1"/>
      <c r="B18" s="81" t="s">
        <v>773</v>
      </c>
      <c r="C18" s="82">
        <v>409.44499999999999</v>
      </c>
      <c r="D18" s="82">
        <v>82.1</v>
      </c>
      <c r="E18" s="82">
        <v>0</v>
      </c>
      <c r="F18" s="82">
        <v>27.7</v>
      </c>
      <c r="G18" s="82">
        <v>2713.16</v>
      </c>
      <c r="H18" s="82">
        <v>2262.0030000000002</v>
      </c>
      <c r="I18" s="82">
        <v>0</v>
      </c>
      <c r="J18" s="82">
        <v>108.5</v>
      </c>
      <c r="K18" s="82">
        <v>751.1</v>
      </c>
      <c r="L18" s="82">
        <v>0</v>
      </c>
      <c r="M18" s="82">
        <v>28.2</v>
      </c>
      <c r="N18" s="82">
        <v>0</v>
      </c>
      <c r="O18" s="82">
        <v>519.245</v>
      </c>
      <c r="P18" s="82">
        <v>5083.6629999999996</v>
      </c>
      <c r="Q18" s="82">
        <v>779.3</v>
      </c>
      <c r="R18" s="83">
        <v>6382.2079999999996</v>
      </c>
      <c r="S18" s="81" t="s">
        <v>773</v>
      </c>
      <c r="T18" s="82">
        <v>3873.7049999999999</v>
      </c>
      <c r="U18" s="82">
        <v>2344.1030000000001</v>
      </c>
      <c r="V18" s="82">
        <v>28.2</v>
      </c>
      <c r="W18" s="82">
        <v>136.19999999999999</v>
      </c>
      <c r="X18" s="83">
        <v>6382.2079999999996</v>
      </c>
      <c r="Y18" s="81" t="s">
        <v>773</v>
      </c>
      <c r="Z18" s="82">
        <v>336.30500000000001</v>
      </c>
      <c r="AA18" s="82">
        <v>57.6</v>
      </c>
      <c r="AB18" s="82">
        <v>28.2</v>
      </c>
      <c r="AC18" s="82">
        <v>136.19999999999999</v>
      </c>
      <c r="AD18" s="83">
        <v>558.30499999999995</v>
      </c>
    </row>
    <row r="19" spans="1:30" x14ac:dyDescent="0.35">
      <c r="A19" s="1"/>
      <c r="B19" s="81" t="s">
        <v>774</v>
      </c>
      <c r="C19" s="82">
        <v>409.733</v>
      </c>
      <c r="D19" s="82">
        <v>84</v>
      </c>
      <c r="E19" s="82">
        <v>0</v>
      </c>
      <c r="F19" s="82">
        <v>30.6</v>
      </c>
      <c r="G19" s="82">
        <v>2597.2330000000002</v>
      </c>
      <c r="H19" s="82">
        <v>2261.6680000000001</v>
      </c>
      <c r="I19" s="82">
        <v>0</v>
      </c>
      <c r="J19" s="82">
        <v>111.8</v>
      </c>
      <c r="K19" s="82">
        <v>752.2</v>
      </c>
      <c r="L19" s="82">
        <v>0</v>
      </c>
      <c r="M19" s="82">
        <v>227.5</v>
      </c>
      <c r="N19" s="82">
        <v>0</v>
      </c>
      <c r="O19" s="82">
        <v>524.33299999999997</v>
      </c>
      <c r="P19" s="82">
        <v>4970.701</v>
      </c>
      <c r="Q19" s="82">
        <v>979.7</v>
      </c>
      <c r="R19" s="83">
        <v>6474.7340000000004</v>
      </c>
      <c r="S19" s="81" t="s">
        <v>774</v>
      </c>
      <c r="T19" s="82">
        <v>3759.1660000000002</v>
      </c>
      <c r="U19" s="82">
        <v>2345.6680000000001</v>
      </c>
      <c r="V19" s="82">
        <v>227.5</v>
      </c>
      <c r="W19" s="82">
        <v>142.4</v>
      </c>
      <c r="X19" s="83">
        <v>6474.7340000000004</v>
      </c>
      <c r="Y19" s="81" t="s">
        <v>774</v>
      </c>
      <c r="Z19" s="82">
        <v>335.96600000000001</v>
      </c>
      <c r="AA19" s="82">
        <v>59.2</v>
      </c>
      <c r="AB19" s="82">
        <v>227.5</v>
      </c>
      <c r="AC19" s="82">
        <v>142.4</v>
      </c>
      <c r="AD19" s="83">
        <v>765.06600000000003</v>
      </c>
    </row>
    <row r="20" spans="1:30" x14ac:dyDescent="0.35">
      <c r="A20" s="1"/>
      <c r="B20" s="81" t="s">
        <v>775</v>
      </c>
      <c r="C20" s="82">
        <v>411.94799999999998</v>
      </c>
      <c r="D20" s="82">
        <v>82.7</v>
      </c>
      <c r="E20" s="82">
        <v>0</v>
      </c>
      <c r="F20" s="82">
        <v>28</v>
      </c>
      <c r="G20" s="82">
        <v>2559.547</v>
      </c>
      <c r="H20" s="82">
        <v>2248.201</v>
      </c>
      <c r="I20" s="82">
        <v>0</v>
      </c>
      <c r="J20" s="82">
        <v>107.9</v>
      </c>
      <c r="K20" s="82">
        <v>762.3</v>
      </c>
      <c r="L20" s="82">
        <v>0</v>
      </c>
      <c r="M20" s="82">
        <v>478.9</v>
      </c>
      <c r="N20" s="82">
        <v>0</v>
      </c>
      <c r="O20" s="82">
        <v>522.64800000000002</v>
      </c>
      <c r="P20" s="82">
        <v>4915.6480000000001</v>
      </c>
      <c r="Q20" s="82">
        <v>1241.2</v>
      </c>
      <c r="R20" s="83">
        <v>6679.4960000000001</v>
      </c>
      <c r="S20" s="81" t="s">
        <v>775</v>
      </c>
      <c r="T20" s="82">
        <v>3733.7950000000001</v>
      </c>
      <c r="U20" s="82">
        <v>2330.9009999999998</v>
      </c>
      <c r="V20" s="82">
        <v>478.9</v>
      </c>
      <c r="W20" s="82">
        <v>135.9</v>
      </c>
      <c r="X20" s="83">
        <v>6679.4960000000001</v>
      </c>
      <c r="Y20" s="81" t="s">
        <v>775</v>
      </c>
      <c r="Z20" s="82">
        <v>336.09500000000003</v>
      </c>
      <c r="AA20" s="82">
        <v>57.2</v>
      </c>
      <c r="AB20" s="82">
        <v>478.9</v>
      </c>
      <c r="AC20" s="82">
        <v>135.9</v>
      </c>
      <c r="AD20" s="83">
        <v>1008.095</v>
      </c>
    </row>
    <row r="21" spans="1:30" x14ac:dyDescent="0.35">
      <c r="A21" s="1"/>
      <c r="B21" s="81" t="s">
        <v>776</v>
      </c>
      <c r="C21" s="82">
        <v>411.42099999999999</v>
      </c>
      <c r="D21" s="82">
        <v>83.8</v>
      </c>
      <c r="E21" s="82">
        <v>0</v>
      </c>
      <c r="F21" s="82">
        <v>26.8</v>
      </c>
      <c r="G21" s="82">
        <v>2394.277</v>
      </c>
      <c r="H21" s="82">
        <v>2146.9369999999999</v>
      </c>
      <c r="I21" s="82">
        <v>0.1</v>
      </c>
      <c r="J21" s="82">
        <v>118.4</v>
      </c>
      <c r="K21" s="82">
        <v>660.9</v>
      </c>
      <c r="L21" s="82">
        <v>0</v>
      </c>
      <c r="M21" s="82">
        <v>787.8</v>
      </c>
      <c r="N21" s="82">
        <v>0</v>
      </c>
      <c r="O21" s="82">
        <v>522.02099999999996</v>
      </c>
      <c r="P21" s="82">
        <v>4659.7139999999999</v>
      </c>
      <c r="Q21" s="82">
        <v>1448.7</v>
      </c>
      <c r="R21" s="83">
        <v>6630.4350000000004</v>
      </c>
      <c r="S21" s="81" t="s">
        <v>776</v>
      </c>
      <c r="T21" s="82">
        <v>3466.598</v>
      </c>
      <c r="U21" s="82">
        <v>2230.7370000000001</v>
      </c>
      <c r="V21" s="82">
        <v>787.9</v>
      </c>
      <c r="W21" s="82">
        <v>145.19999999999999</v>
      </c>
      <c r="X21" s="83">
        <v>6630.4350000000004</v>
      </c>
      <c r="Y21" s="81" t="s">
        <v>776</v>
      </c>
      <c r="Z21" s="82">
        <v>337.49799999999999</v>
      </c>
      <c r="AA21" s="82">
        <v>59.7</v>
      </c>
      <c r="AB21" s="82">
        <v>787.9</v>
      </c>
      <c r="AC21" s="82">
        <v>145.19999999999999</v>
      </c>
      <c r="AD21" s="83">
        <v>1330.298</v>
      </c>
    </row>
    <row r="22" spans="1:30" x14ac:dyDescent="0.35">
      <c r="A22" s="1"/>
      <c r="B22" s="81" t="s">
        <v>777</v>
      </c>
      <c r="C22" s="82">
        <v>411.52600000000001</v>
      </c>
      <c r="D22" s="82">
        <v>83.7</v>
      </c>
      <c r="E22" s="82">
        <v>0.1</v>
      </c>
      <c r="F22" s="82">
        <v>32.4</v>
      </c>
      <c r="G22" s="82">
        <v>2408.576</v>
      </c>
      <c r="H22" s="82">
        <v>2261.64</v>
      </c>
      <c r="I22" s="82">
        <v>0.1</v>
      </c>
      <c r="J22" s="82">
        <v>118.7</v>
      </c>
      <c r="K22" s="82">
        <v>653.79999999999995</v>
      </c>
      <c r="L22" s="82">
        <v>0</v>
      </c>
      <c r="M22" s="82">
        <v>844.9</v>
      </c>
      <c r="N22" s="82">
        <v>0</v>
      </c>
      <c r="O22" s="82">
        <v>527.726</v>
      </c>
      <c r="P22" s="82">
        <v>4789.0159999999996</v>
      </c>
      <c r="Q22" s="82">
        <v>1498.7</v>
      </c>
      <c r="R22" s="83">
        <v>6815.442</v>
      </c>
      <c r="S22" s="81" t="s">
        <v>777</v>
      </c>
      <c r="T22" s="82">
        <v>3473.902</v>
      </c>
      <c r="U22" s="82">
        <v>2345.34</v>
      </c>
      <c r="V22" s="82">
        <v>845.1</v>
      </c>
      <c r="W22" s="82">
        <v>151.1</v>
      </c>
      <c r="X22" s="83">
        <v>6815.442</v>
      </c>
      <c r="Y22" s="81" t="s">
        <v>777</v>
      </c>
      <c r="Z22" s="82">
        <v>324.00200000000001</v>
      </c>
      <c r="AA22" s="82">
        <v>58.1</v>
      </c>
      <c r="AB22" s="82">
        <v>845.1</v>
      </c>
      <c r="AC22" s="82">
        <v>151.1</v>
      </c>
      <c r="AD22" s="83">
        <v>1378.3019999999999</v>
      </c>
    </row>
    <row r="23" spans="1:30" x14ac:dyDescent="0.35">
      <c r="A23" s="1"/>
      <c r="B23" s="81" t="s">
        <v>778</v>
      </c>
      <c r="C23" s="82">
        <v>412.20499999999998</v>
      </c>
      <c r="D23" s="82">
        <v>82.4</v>
      </c>
      <c r="E23" s="82">
        <v>0.1</v>
      </c>
      <c r="F23" s="82">
        <v>36.299999999999997</v>
      </c>
      <c r="G23" s="82">
        <v>2525.413</v>
      </c>
      <c r="H23" s="82">
        <v>2257.4059999999999</v>
      </c>
      <c r="I23" s="82">
        <v>0.1</v>
      </c>
      <c r="J23" s="82">
        <v>138.30000000000001</v>
      </c>
      <c r="K23" s="82">
        <v>662.7</v>
      </c>
      <c r="L23" s="82">
        <v>0</v>
      </c>
      <c r="M23" s="82">
        <v>883.6</v>
      </c>
      <c r="N23" s="82">
        <v>0</v>
      </c>
      <c r="O23" s="82">
        <v>531.005</v>
      </c>
      <c r="P23" s="82">
        <v>4921.2190000000001</v>
      </c>
      <c r="Q23" s="82">
        <v>1546.3</v>
      </c>
      <c r="R23" s="83">
        <v>6998.5240000000003</v>
      </c>
      <c r="S23" s="81" t="s">
        <v>778</v>
      </c>
      <c r="T23" s="82">
        <v>3600.3180000000002</v>
      </c>
      <c r="U23" s="82">
        <v>2339.806</v>
      </c>
      <c r="V23" s="82">
        <v>883.8</v>
      </c>
      <c r="W23" s="82">
        <v>174.6</v>
      </c>
      <c r="X23" s="83">
        <v>6998.5240000000003</v>
      </c>
      <c r="Y23" s="81" t="s">
        <v>778</v>
      </c>
      <c r="Z23" s="82">
        <v>327.31799999999998</v>
      </c>
      <c r="AA23" s="82">
        <v>56.8</v>
      </c>
      <c r="AB23" s="82">
        <v>883.8</v>
      </c>
      <c r="AC23" s="82">
        <v>174.6</v>
      </c>
      <c r="AD23" s="83">
        <v>1442.518</v>
      </c>
    </row>
    <row r="24" spans="1:30" x14ac:dyDescent="0.35">
      <c r="A24" s="1"/>
      <c r="B24" s="81" t="s">
        <v>779</v>
      </c>
      <c r="C24" s="82">
        <v>407.81799999999998</v>
      </c>
      <c r="D24" s="82">
        <v>83.7</v>
      </c>
      <c r="E24" s="82">
        <v>0.2</v>
      </c>
      <c r="F24" s="82">
        <v>37.4</v>
      </c>
      <c r="G24" s="82">
        <v>2712.7429999999999</v>
      </c>
      <c r="H24" s="82">
        <v>2366.9899999999998</v>
      </c>
      <c r="I24" s="82">
        <v>0.5</v>
      </c>
      <c r="J24" s="82">
        <v>154</v>
      </c>
      <c r="K24" s="82">
        <v>751.1</v>
      </c>
      <c r="L24" s="82">
        <v>0</v>
      </c>
      <c r="M24" s="82">
        <v>697.2</v>
      </c>
      <c r="N24" s="82">
        <v>0</v>
      </c>
      <c r="O24" s="82">
        <v>529.11800000000005</v>
      </c>
      <c r="P24" s="82">
        <v>5234.2330000000002</v>
      </c>
      <c r="Q24" s="82">
        <v>1448.3</v>
      </c>
      <c r="R24" s="83">
        <v>7211.6509999999998</v>
      </c>
      <c r="S24" s="81" t="s">
        <v>779</v>
      </c>
      <c r="T24" s="82">
        <v>3871.6610000000001</v>
      </c>
      <c r="U24" s="82">
        <v>2450.69</v>
      </c>
      <c r="V24" s="82">
        <v>697.9</v>
      </c>
      <c r="W24" s="82">
        <v>191.4</v>
      </c>
      <c r="X24" s="83">
        <v>7211.6509999999998</v>
      </c>
      <c r="Y24" s="81" t="s">
        <v>779</v>
      </c>
      <c r="Z24" s="82">
        <v>328.36099999999999</v>
      </c>
      <c r="AA24" s="82">
        <v>58.4</v>
      </c>
      <c r="AB24" s="82">
        <v>697.9</v>
      </c>
      <c r="AC24" s="82">
        <v>191.4</v>
      </c>
      <c r="AD24" s="83">
        <v>1276.0609999999999</v>
      </c>
    </row>
    <row r="25" spans="1:30" x14ac:dyDescent="0.35">
      <c r="A25" s="1"/>
      <c r="B25" s="81" t="s">
        <v>780</v>
      </c>
      <c r="C25" s="82">
        <v>406.71899999999999</v>
      </c>
      <c r="D25" s="82">
        <v>82.2</v>
      </c>
      <c r="E25" s="82">
        <v>0.3</v>
      </c>
      <c r="F25" s="82">
        <v>37</v>
      </c>
      <c r="G25" s="82">
        <v>2803.143</v>
      </c>
      <c r="H25" s="82">
        <v>2403.73</v>
      </c>
      <c r="I25" s="82">
        <v>0.7</v>
      </c>
      <c r="J25" s="82">
        <v>193.1</v>
      </c>
      <c r="K25" s="82">
        <v>723.6</v>
      </c>
      <c r="L25" s="82">
        <v>0</v>
      </c>
      <c r="M25" s="82">
        <v>707.6</v>
      </c>
      <c r="N25" s="82">
        <v>0</v>
      </c>
      <c r="O25" s="82">
        <v>526.21900000000005</v>
      </c>
      <c r="P25" s="82">
        <v>5400.6729999999998</v>
      </c>
      <c r="Q25" s="82">
        <v>1431.2</v>
      </c>
      <c r="R25" s="83">
        <v>7358.0919999999996</v>
      </c>
      <c r="S25" s="81" t="s">
        <v>780</v>
      </c>
      <c r="T25" s="82">
        <v>3933.462</v>
      </c>
      <c r="U25" s="82">
        <v>2485.9299999999998</v>
      </c>
      <c r="V25" s="82">
        <v>708.6</v>
      </c>
      <c r="W25" s="82">
        <v>230.1</v>
      </c>
      <c r="X25" s="83">
        <v>7358.0919999999996</v>
      </c>
      <c r="Y25" s="81" t="s">
        <v>780</v>
      </c>
      <c r="Z25" s="82">
        <v>335.36200000000002</v>
      </c>
      <c r="AA25" s="82">
        <v>57</v>
      </c>
      <c r="AB25" s="82">
        <v>708.6</v>
      </c>
      <c r="AC25" s="82">
        <v>230.1</v>
      </c>
      <c r="AD25" s="83">
        <v>1331.0619999999999</v>
      </c>
    </row>
    <row r="26" spans="1:30" x14ac:dyDescent="0.35">
      <c r="A26" s="1"/>
      <c r="B26" s="81" t="s">
        <v>781</v>
      </c>
      <c r="C26" s="82">
        <v>389.65600000000001</v>
      </c>
      <c r="D26" s="82">
        <v>81.8</v>
      </c>
      <c r="E26" s="82">
        <v>0.4</v>
      </c>
      <c r="F26" s="82">
        <v>44.7</v>
      </c>
      <c r="G26" s="82">
        <v>2841.9470000000001</v>
      </c>
      <c r="H26" s="82">
        <v>2334.7550000000001</v>
      </c>
      <c r="I26" s="82">
        <v>0.9</v>
      </c>
      <c r="J26" s="82">
        <v>248.8</v>
      </c>
      <c r="K26" s="82">
        <v>751.1</v>
      </c>
      <c r="L26" s="82">
        <v>0</v>
      </c>
      <c r="M26" s="82">
        <v>718.9</v>
      </c>
      <c r="N26" s="82">
        <v>0</v>
      </c>
      <c r="O26" s="82">
        <v>516.55600000000004</v>
      </c>
      <c r="P26" s="82">
        <v>5426.402</v>
      </c>
      <c r="Q26" s="82">
        <v>1470</v>
      </c>
      <c r="R26" s="83">
        <v>7412.9579999999996</v>
      </c>
      <c r="S26" s="81" t="s">
        <v>781</v>
      </c>
      <c r="T26" s="82">
        <v>3982.703</v>
      </c>
      <c r="U26" s="82">
        <v>2416.5549999999998</v>
      </c>
      <c r="V26" s="82">
        <v>720.2</v>
      </c>
      <c r="W26" s="82">
        <v>293.5</v>
      </c>
      <c r="X26" s="83">
        <v>7412.9579999999996</v>
      </c>
      <c r="Y26" s="81" t="s">
        <v>781</v>
      </c>
      <c r="Z26" s="82">
        <v>341.70299999999997</v>
      </c>
      <c r="AA26" s="82">
        <v>56.8</v>
      </c>
      <c r="AB26" s="82">
        <v>720.2</v>
      </c>
      <c r="AC26" s="82">
        <v>293.5</v>
      </c>
      <c r="AD26" s="83">
        <v>1412.203</v>
      </c>
    </row>
    <row r="27" spans="1:30" x14ac:dyDescent="0.35">
      <c r="A27" s="1"/>
      <c r="B27" s="81" t="s">
        <v>782</v>
      </c>
      <c r="C27" s="82">
        <v>386.66800000000001</v>
      </c>
      <c r="D27" s="82">
        <v>83.5</v>
      </c>
      <c r="E27" s="82">
        <v>0.4</v>
      </c>
      <c r="F27" s="82">
        <v>60.5</v>
      </c>
      <c r="G27" s="82">
        <v>2845.6689999999999</v>
      </c>
      <c r="H27" s="82">
        <v>2404.989</v>
      </c>
      <c r="I27" s="82">
        <v>1</v>
      </c>
      <c r="J27" s="82">
        <v>281.5</v>
      </c>
      <c r="K27" s="82">
        <v>739.9</v>
      </c>
      <c r="L27" s="82">
        <v>0</v>
      </c>
      <c r="M27" s="82">
        <v>726.7</v>
      </c>
      <c r="N27" s="82">
        <v>0</v>
      </c>
      <c r="O27" s="82">
        <v>531.06799999999998</v>
      </c>
      <c r="P27" s="82">
        <v>5533.1580000000004</v>
      </c>
      <c r="Q27" s="82">
        <v>1466.6</v>
      </c>
      <c r="R27" s="83">
        <v>7530.826</v>
      </c>
      <c r="S27" s="81" t="s">
        <v>782</v>
      </c>
      <c r="T27" s="82">
        <v>3972.2370000000001</v>
      </c>
      <c r="U27" s="82">
        <v>2488.489</v>
      </c>
      <c r="V27" s="82">
        <v>728.1</v>
      </c>
      <c r="W27" s="82">
        <v>342</v>
      </c>
      <c r="X27" s="83">
        <v>7530.826</v>
      </c>
      <c r="Y27" s="81" t="s">
        <v>782</v>
      </c>
      <c r="Z27" s="82">
        <v>341.43700000000001</v>
      </c>
      <c r="AA27" s="82">
        <v>59.7</v>
      </c>
      <c r="AB27" s="82">
        <v>728.1</v>
      </c>
      <c r="AC27" s="82">
        <v>342</v>
      </c>
      <c r="AD27" s="83">
        <v>1471.2370000000001</v>
      </c>
    </row>
    <row r="28" spans="1:30" x14ac:dyDescent="0.35">
      <c r="A28" s="1"/>
      <c r="B28" s="81" t="s">
        <v>783</v>
      </c>
      <c r="C28" s="82">
        <v>386.85599999999999</v>
      </c>
      <c r="D28" s="82">
        <v>76.400000000000006</v>
      </c>
      <c r="E28" s="82">
        <v>0.3</v>
      </c>
      <c r="F28" s="82">
        <v>59.5</v>
      </c>
      <c r="G28" s="82">
        <v>2812.9059999999999</v>
      </c>
      <c r="H28" s="82">
        <v>2449.6849999999999</v>
      </c>
      <c r="I28" s="82">
        <v>1.1000000000000001</v>
      </c>
      <c r="J28" s="82">
        <v>312.5</v>
      </c>
      <c r="K28" s="82">
        <v>726.8</v>
      </c>
      <c r="L28" s="82">
        <v>0</v>
      </c>
      <c r="M28" s="82">
        <v>731.7</v>
      </c>
      <c r="N28" s="82">
        <v>0</v>
      </c>
      <c r="O28" s="82">
        <v>523.05600000000004</v>
      </c>
      <c r="P28" s="82">
        <v>5576.1909999999998</v>
      </c>
      <c r="Q28" s="82">
        <v>1458.5</v>
      </c>
      <c r="R28" s="83">
        <v>7557.7470000000003</v>
      </c>
      <c r="S28" s="81" t="s">
        <v>783</v>
      </c>
      <c r="T28" s="82">
        <v>3926.5619999999999</v>
      </c>
      <c r="U28" s="82">
        <v>2526.085</v>
      </c>
      <c r="V28" s="82">
        <v>733.1</v>
      </c>
      <c r="W28" s="82">
        <v>372</v>
      </c>
      <c r="X28" s="83">
        <v>7557.7470000000003</v>
      </c>
      <c r="Y28" s="81" t="s">
        <v>783</v>
      </c>
      <c r="Z28" s="82">
        <v>341.762</v>
      </c>
      <c r="AA28" s="82">
        <v>51.8</v>
      </c>
      <c r="AB28" s="82">
        <v>733.1</v>
      </c>
      <c r="AC28" s="82">
        <v>372</v>
      </c>
      <c r="AD28" s="83">
        <v>1498.662</v>
      </c>
    </row>
    <row r="29" spans="1:30" x14ac:dyDescent="0.35">
      <c r="A29" s="1"/>
      <c r="B29" s="81" t="s">
        <v>784</v>
      </c>
      <c r="C29" s="82">
        <v>386.26400000000001</v>
      </c>
      <c r="D29" s="82">
        <v>76.400000000000006</v>
      </c>
      <c r="E29" s="82">
        <v>0.5</v>
      </c>
      <c r="F29" s="82">
        <v>70.599999999999994</v>
      </c>
      <c r="G29" s="82">
        <v>2645.5419999999999</v>
      </c>
      <c r="H29" s="82">
        <v>2660.5810000000001</v>
      </c>
      <c r="I29" s="82">
        <v>1.2</v>
      </c>
      <c r="J29" s="82">
        <v>340.3</v>
      </c>
      <c r="K29" s="82">
        <v>697.1</v>
      </c>
      <c r="L29" s="82">
        <v>0</v>
      </c>
      <c r="M29" s="82">
        <v>732.5</v>
      </c>
      <c r="N29" s="82">
        <v>0</v>
      </c>
      <c r="O29" s="82">
        <v>533.76400000000001</v>
      </c>
      <c r="P29" s="82">
        <v>5647.6229999999996</v>
      </c>
      <c r="Q29" s="82">
        <v>1429.6</v>
      </c>
      <c r="R29" s="83">
        <v>7610.9870000000001</v>
      </c>
      <c r="S29" s="81" t="s">
        <v>784</v>
      </c>
      <c r="T29" s="82">
        <v>3728.9059999999999</v>
      </c>
      <c r="U29" s="82">
        <v>2736.9810000000002</v>
      </c>
      <c r="V29" s="82">
        <v>734.2</v>
      </c>
      <c r="W29" s="82">
        <v>410.9</v>
      </c>
      <c r="X29" s="83">
        <v>7610.9870000000001</v>
      </c>
      <c r="Y29" s="81" t="s">
        <v>784</v>
      </c>
      <c r="Z29" s="82">
        <v>341.60599999999999</v>
      </c>
      <c r="AA29" s="82">
        <v>51.4</v>
      </c>
      <c r="AB29" s="82">
        <v>734.2</v>
      </c>
      <c r="AC29" s="82">
        <v>410.9</v>
      </c>
      <c r="AD29" s="83">
        <v>1538.106</v>
      </c>
    </row>
    <row r="30" spans="1:30" x14ac:dyDescent="0.35">
      <c r="A30" s="1"/>
      <c r="B30" s="81" t="s">
        <v>785</v>
      </c>
      <c r="C30" s="82">
        <v>389.44400000000002</v>
      </c>
      <c r="D30" s="82">
        <v>76.599999999999994</v>
      </c>
      <c r="E30" s="82">
        <v>0.5</v>
      </c>
      <c r="F30" s="82">
        <v>72.2</v>
      </c>
      <c r="G30" s="82">
        <v>2621.683</v>
      </c>
      <c r="H30" s="82">
        <v>2676.7640000000001</v>
      </c>
      <c r="I30" s="82">
        <v>1.1000000000000001</v>
      </c>
      <c r="J30" s="82">
        <v>390.3</v>
      </c>
      <c r="K30" s="82">
        <v>701.8</v>
      </c>
      <c r="L30" s="82">
        <v>0</v>
      </c>
      <c r="M30" s="82">
        <v>736.3</v>
      </c>
      <c r="N30" s="82">
        <v>0</v>
      </c>
      <c r="O30" s="82">
        <v>538.74400000000003</v>
      </c>
      <c r="P30" s="82">
        <v>5689.8469999999998</v>
      </c>
      <c r="Q30" s="82">
        <v>1438.1</v>
      </c>
      <c r="R30" s="83">
        <v>7666.6909999999998</v>
      </c>
      <c r="S30" s="81" t="s">
        <v>785</v>
      </c>
      <c r="T30" s="82">
        <v>3712.9270000000001</v>
      </c>
      <c r="U30" s="82">
        <v>2753.364</v>
      </c>
      <c r="V30" s="82">
        <v>737.9</v>
      </c>
      <c r="W30" s="82">
        <v>462.5</v>
      </c>
      <c r="X30" s="83">
        <v>7666.6909999999998</v>
      </c>
      <c r="Y30" s="81" t="s">
        <v>785</v>
      </c>
      <c r="Z30" s="82">
        <v>341.42700000000002</v>
      </c>
      <c r="AA30" s="82">
        <v>51.7</v>
      </c>
      <c r="AB30" s="82">
        <v>737.9</v>
      </c>
      <c r="AC30" s="82">
        <v>462.5</v>
      </c>
      <c r="AD30" s="83">
        <v>1593.527</v>
      </c>
    </row>
    <row r="31" spans="1:30" x14ac:dyDescent="0.35">
      <c r="A31" s="1"/>
      <c r="B31" s="81" t="s">
        <v>786</v>
      </c>
      <c r="C31" s="82">
        <v>399.26400000000001</v>
      </c>
      <c r="D31" s="82">
        <v>77.400000000000006</v>
      </c>
      <c r="E31" s="82">
        <v>0.3</v>
      </c>
      <c r="F31" s="82">
        <v>88.5</v>
      </c>
      <c r="G31" s="82">
        <v>2578.962</v>
      </c>
      <c r="H31" s="82">
        <v>2616.2730000000001</v>
      </c>
      <c r="I31" s="82">
        <v>1.2</v>
      </c>
      <c r="J31" s="82">
        <v>417.6</v>
      </c>
      <c r="K31" s="82">
        <v>723.2</v>
      </c>
      <c r="L31" s="82">
        <v>0</v>
      </c>
      <c r="M31" s="82">
        <v>793.1</v>
      </c>
      <c r="N31" s="82">
        <v>0</v>
      </c>
      <c r="O31" s="82">
        <v>565.46400000000006</v>
      </c>
      <c r="P31" s="82">
        <v>5614.0349999999999</v>
      </c>
      <c r="Q31" s="82">
        <v>1516.3</v>
      </c>
      <c r="R31" s="83">
        <v>7695.799</v>
      </c>
      <c r="S31" s="81" t="s">
        <v>786</v>
      </c>
      <c r="T31" s="82">
        <v>3701.4259999999999</v>
      </c>
      <c r="U31" s="82">
        <v>2693.6729999999998</v>
      </c>
      <c r="V31" s="82">
        <v>794.6</v>
      </c>
      <c r="W31" s="82">
        <v>506.1</v>
      </c>
      <c r="X31" s="83">
        <v>7695.799</v>
      </c>
      <c r="Y31" s="81" t="s">
        <v>786</v>
      </c>
      <c r="Z31" s="82">
        <v>342.42599999999999</v>
      </c>
      <c r="AA31" s="82">
        <v>53</v>
      </c>
      <c r="AB31" s="82">
        <v>794.6</v>
      </c>
      <c r="AC31" s="82">
        <v>506.1</v>
      </c>
      <c r="AD31" s="83">
        <v>1696.126</v>
      </c>
    </row>
    <row r="32" spans="1:30" x14ac:dyDescent="0.35">
      <c r="A32" s="1"/>
      <c r="B32" s="81" t="s">
        <v>787</v>
      </c>
      <c r="C32" s="82">
        <v>403.63099999999997</v>
      </c>
      <c r="D32" s="82">
        <v>77.3</v>
      </c>
      <c r="E32" s="82">
        <v>0.3</v>
      </c>
      <c r="F32" s="82">
        <v>82.2</v>
      </c>
      <c r="G32" s="82">
        <v>2483.1329999999998</v>
      </c>
      <c r="H32" s="82">
        <v>2524.9430000000002</v>
      </c>
      <c r="I32" s="82">
        <v>1.2</v>
      </c>
      <c r="J32" s="82">
        <v>383.8</v>
      </c>
      <c r="K32" s="82">
        <v>721.9</v>
      </c>
      <c r="L32" s="82">
        <v>0</v>
      </c>
      <c r="M32" s="82">
        <v>921.5</v>
      </c>
      <c r="N32" s="82">
        <v>0</v>
      </c>
      <c r="O32" s="82">
        <v>563.43100000000004</v>
      </c>
      <c r="P32" s="82">
        <v>5393.076</v>
      </c>
      <c r="Q32" s="82">
        <v>1643.4</v>
      </c>
      <c r="R32" s="83">
        <v>7599.9070000000002</v>
      </c>
      <c r="S32" s="81" t="s">
        <v>787</v>
      </c>
      <c r="T32" s="82">
        <v>3608.6640000000002</v>
      </c>
      <c r="U32" s="82">
        <v>2602.2429999999999</v>
      </c>
      <c r="V32" s="82">
        <v>923</v>
      </c>
      <c r="W32" s="82">
        <v>466</v>
      </c>
      <c r="X32" s="83">
        <v>7599.9070000000002</v>
      </c>
      <c r="Y32" s="81" t="s">
        <v>787</v>
      </c>
      <c r="Z32" s="82">
        <v>336.464</v>
      </c>
      <c r="AA32" s="82">
        <v>52.8</v>
      </c>
      <c r="AB32" s="82">
        <v>923</v>
      </c>
      <c r="AC32" s="82">
        <v>466</v>
      </c>
      <c r="AD32" s="83">
        <v>1778.2639999999999</v>
      </c>
    </row>
    <row r="33" spans="1:30" x14ac:dyDescent="0.35">
      <c r="A33" s="1"/>
      <c r="B33" s="81" t="s">
        <v>788</v>
      </c>
      <c r="C33" s="82">
        <v>401.73700000000002</v>
      </c>
      <c r="D33" s="82">
        <v>75.8</v>
      </c>
      <c r="E33" s="82">
        <v>0.3</v>
      </c>
      <c r="F33" s="82">
        <v>82.4</v>
      </c>
      <c r="G33" s="82">
        <v>2435.134</v>
      </c>
      <c r="H33" s="82">
        <v>2350.0810000000001</v>
      </c>
      <c r="I33" s="82">
        <v>1.1000000000000001</v>
      </c>
      <c r="J33" s="82">
        <v>378.2</v>
      </c>
      <c r="K33" s="82">
        <v>713.7</v>
      </c>
      <c r="L33" s="82">
        <v>0</v>
      </c>
      <c r="M33" s="82">
        <v>950.3</v>
      </c>
      <c r="N33" s="82">
        <v>0</v>
      </c>
      <c r="O33" s="82">
        <v>560.23699999999997</v>
      </c>
      <c r="P33" s="82">
        <v>5164.5150000000003</v>
      </c>
      <c r="Q33" s="82">
        <v>1664</v>
      </c>
      <c r="R33" s="83">
        <v>7388.7520000000004</v>
      </c>
      <c r="S33" s="81" t="s">
        <v>788</v>
      </c>
      <c r="T33" s="82">
        <v>3550.5709999999999</v>
      </c>
      <c r="U33" s="82">
        <v>2425.8809999999999</v>
      </c>
      <c r="V33" s="82">
        <v>951.7</v>
      </c>
      <c r="W33" s="82">
        <v>460.6</v>
      </c>
      <c r="X33" s="83">
        <v>7388.7520000000004</v>
      </c>
      <c r="Y33" s="81" t="s">
        <v>788</v>
      </c>
      <c r="Z33" s="82">
        <v>335.471</v>
      </c>
      <c r="AA33" s="82">
        <v>51.2</v>
      </c>
      <c r="AB33" s="82">
        <v>951.7</v>
      </c>
      <c r="AC33" s="82">
        <v>460.6</v>
      </c>
      <c r="AD33" s="83">
        <v>1798.971</v>
      </c>
    </row>
    <row r="34" spans="1:30" x14ac:dyDescent="0.35">
      <c r="A34" s="1"/>
      <c r="B34" s="81" t="s">
        <v>789</v>
      </c>
      <c r="C34" s="82">
        <v>401.55900000000003</v>
      </c>
      <c r="D34" s="82">
        <v>75.3</v>
      </c>
      <c r="E34" s="82">
        <v>0.2</v>
      </c>
      <c r="F34" s="82">
        <v>86.5</v>
      </c>
      <c r="G34" s="82">
        <v>2582.3690000000001</v>
      </c>
      <c r="H34" s="82">
        <v>2239.5320000000002</v>
      </c>
      <c r="I34" s="82">
        <v>1.1000000000000001</v>
      </c>
      <c r="J34" s="82">
        <v>396.9</v>
      </c>
      <c r="K34" s="82">
        <v>733.9</v>
      </c>
      <c r="L34" s="82">
        <v>0</v>
      </c>
      <c r="M34" s="82">
        <v>944.7</v>
      </c>
      <c r="N34" s="82">
        <v>0</v>
      </c>
      <c r="O34" s="82">
        <v>563.55899999999997</v>
      </c>
      <c r="P34" s="82">
        <v>5219.9009999999998</v>
      </c>
      <c r="Q34" s="82">
        <v>1678.6</v>
      </c>
      <c r="R34" s="83">
        <v>7462.06</v>
      </c>
      <c r="S34" s="81" t="s">
        <v>789</v>
      </c>
      <c r="T34" s="82">
        <v>3717.828</v>
      </c>
      <c r="U34" s="82">
        <v>2314.8319999999999</v>
      </c>
      <c r="V34" s="82">
        <v>946</v>
      </c>
      <c r="W34" s="82">
        <v>483.4</v>
      </c>
      <c r="X34" s="83">
        <v>7462.06</v>
      </c>
      <c r="Y34" s="81" t="s">
        <v>789</v>
      </c>
      <c r="Z34" s="82">
        <v>335.32799999999997</v>
      </c>
      <c r="AA34" s="82">
        <v>50.4</v>
      </c>
      <c r="AB34" s="82">
        <v>946</v>
      </c>
      <c r="AC34" s="82">
        <v>483.4</v>
      </c>
      <c r="AD34" s="83">
        <v>1815.1279999999999</v>
      </c>
    </row>
    <row r="35" spans="1:30" x14ac:dyDescent="0.35">
      <c r="A35" s="1"/>
      <c r="B35" s="81" t="s">
        <v>790</v>
      </c>
      <c r="C35" s="82">
        <v>406.34800000000001</v>
      </c>
      <c r="D35" s="82">
        <v>76</v>
      </c>
      <c r="E35" s="82">
        <v>0.1</v>
      </c>
      <c r="F35" s="82">
        <v>87.4</v>
      </c>
      <c r="G35" s="82">
        <v>2705.5160000000001</v>
      </c>
      <c r="H35" s="82">
        <v>2199.3490000000002</v>
      </c>
      <c r="I35" s="82">
        <v>1</v>
      </c>
      <c r="J35" s="82">
        <v>382.5</v>
      </c>
      <c r="K35" s="82">
        <v>736.6</v>
      </c>
      <c r="L35" s="82">
        <v>0</v>
      </c>
      <c r="M35" s="82">
        <v>936.4</v>
      </c>
      <c r="N35" s="82">
        <v>0</v>
      </c>
      <c r="O35" s="82">
        <v>569.84799999999996</v>
      </c>
      <c r="P35" s="82">
        <v>5288.3649999999998</v>
      </c>
      <c r="Q35" s="82">
        <v>1673</v>
      </c>
      <c r="R35" s="83">
        <v>7531.2129999999997</v>
      </c>
      <c r="S35" s="81" t="s">
        <v>790</v>
      </c>
      <c r="T35" s="82">
        <v>3848.4639999999999</v>
      </c>
      <c r="U35" s="82">
        <v>2275.3490000000002</v>
      </c>
      <c r="V35" s="82">
        <v>937.5</v>
      </c>
      <c r="W35" s="82">
        <v>469.9</v>
      </c>
      <c r="X35" s="83">
        <v>7531.2129999999997</v>
      </c>
      <c r="Y35" s="81" t="s">
        <v>790</v>
      </c>
      <c r="Z35" s="82">
        <v>335.26400000000001</v>
      </c>
      <c r="AA35" s="82">
        <v>50.2</v>
      </c>
      <c r="AB35" s="82">
        <v>937.5</v>
      </c>
      <c r="AC35" s="82">
        <v>469.9</v>
      </c>
      <c r="AD35" s="83">
        <v>1792.864</v>
      </c>
    </row>
    <row r="36" spans="1:30" x14ac:dyDescent="0.35">
      <c r="A36" s="1"/>
      <c r="B36" s="81" t="s">
        <v>791</v>
      </c>
      <c r="C36" s="82">
        <v>405.53500000000003</v>
      </c>
      <c r="D36" s="82">
        <v>84.62</v>
      </c>
      <c r="E36" s="82">
        <v>0.3</v>
      </c>
      <c r="F36" s="82">
        <v>91.5</v>
      </c>
      <c r="G36" s="82">
        <v>2675.8020000000001</v>
      </c>
      <c r="H36" s="82">
        <v>2362.7080000000001</v>
      </c>
      <c r="I36" s="82">
        <v>0.9</v>
      </c>
      <c r="J36" s="82">
        <v>426.6</v>
      </c>
      <c r="K36" s="82">
        <v>725.1</v>
      </c>
      <c r="L36" s="82">
        <v>0</v>
      </c>
      <c r="M36" s="82">
        <v>914.6</v>
      </c>
      <c r="N36" s="82">
        <v>0</v>
      </c>
      <c r="O36" s="82">
        <v>581.95500000000004</v>
      </c>
      <c r="P36" s="82">
        <v>5466.01</v>
      </c>
      <c r="Q36" s="82">
        <v>1639.7</v>
      </c>
      <c r="R36" s="83">
        <v>7687.665</v>
      </c>
      <c r="S36" s="81" t="s">
        <v>791</v>
      </c>
      <c r="T36" s="82">
        <v>3806.4369999999999</v>
      </c>
      <c r="U36" s="82">
        <v>2447.328</v>
      </c>
      <c r="V36" s="82">
        <v>915.8</v>
      </c>
      <c r="W36" s="82">
        <v>518.1</v>
      </c>
      <c r="X36" s="83">
        <v>7687.665</v>
      </c>
      <c r="Y36" s="81" t="s">
        <v>791</v>
      </c>
      <c r="Z36" s="82">
        <v>340.33699999999999</v>
      </c>
      <c r="AA36" s="82">
        <v>49.1</v>
      </c>
      <c r="AB36" s="82">
        <v>915.8</v>
      </c>
      <c r="AC36" s="82">
        <v>518.1</v>
      </c>
      <c r="AD36" s="83">
        <v>1823.337</v>
      </c>
    </row>
    <row r="37" spans="1:30" x14ac:dyDescent="0.35">
      <c r="A37" s="1"/>
      <c r="B37" s="81" t="s">
        <v>792</v>
      </c>
      <c r="C37" s="82">
        <v>398.34100000000001</v>
      </c>
      <c r="D37" s="82">
        <v>92.9</v>
      </c>
      <c r="E37" s="82">
        <v>0.2</v>
      </c>
      <c r="F37" s="82">
        <v>91.5</v>
      </c>
      <c r="G37" s="82">
        <v>2628.7159999999999</v>
      </c>
      <c r="H37" s="82">
        <v>2349.2159999999999</v>
      </c>
      <c r="I37" s="82">
        <v>0.9</v>
      </c>
      <c r="J37" s="82">
        <v>473.6</v>
      </c>
      <c r="K37" s="82">
        <v>709.2</v>
      </c>
      <c r="L37" s="82">
        <v>0</v>
      </c>
      <c r="M37" s="82">
        <v>907.9</v>
      </c>
      <c r="N37" s="82">
        <v>0</v>
      </c>
      <c r="O37" s="82">
        <v>582.94100000000003</v>
      </c>
      <c r="P37" s="82">
        <v>5452.4319999999998</v>
      </c>
      <c r="Q37" s="82">
        <v>1617.1</v>
      </c>
      <c r="R37" s="83">
        <v>7652.473</v>
      </c>
      <c r="S37" s="81" t="s">
        <v>792</v>
      </c>
      <c r="T37" s="82">
        <v>3736.2570000000001</v>
      </c>
      <c r="U37" s="82">
        <v>2442.116</v>
      </c>
      <c r="V37" s="82">
        <v>909</v>
      </c>
      <c r="W37" s="82">
        <v>565.1</v>
      </c>
      <c r="X37" s="83">
        <v>7652.473</v>
      </c>
      <c r="Y37" s="81" t="s">
        <v>792</v>
      </c>
      <c r="Z37" s="82">
        <v>343.25700000000001</v>
      </c>
      <c r="AA37" s="82">
        <v>50</v>
      </c>
      <c r="AB37" s="82">
        <v>909</v>
      </c>
      <c r="AC37" s="82">
        <v>565.1</v>
      </c>
      <c r="AD37" s="83">
        <v>1867.357</v>
      </c>
    </row>
    <row r="38" spans="1:30" x14ac:dyDescent="0.35">
      <c r="A38" s="1"/>
      <c r="B38" s="81" t="s">
        <v>793</v>
      </c>
      <c r="C38" s="82">
        <v>405.29</v>
      </c>
      <c r="D38" s="82">
        <v>98.04</v>
      </c>
      <c r="E38" s="82">
        <v>0.1</v>
      </c>
      <c r="F38" s="82">
        <v>100.6</v>
      </c>
      <c r="G38" s="82">
        <v>2596.29</v>
      </c>
      <c r="H38" s="82">
        <v>2361.2489999999998</v>
      </c>
      <c r="I38" s="82">
        <v>0.7</v>
      </c>
      <c r="J38" s="82">
        <v>578.6</v>
      </c>
      <c r="K38" s="82">
        <v>731.4</v>
      </c>
      <c r="L38" s="82">
        <v>0</v>
      </c>
      <c r="M38" s="82">
        <v>834.4</v>
      </c>
      <c r="N38" s="82">
        <v>0</v>
      </c>
      <c r="O38" s="82">
        <v>604.03</v>
      </c>
      <c r="P38" s="82">
        <v>5536.8389999999999</v>
      </c>
      <c r="Q38" s="82">
        <v>1565.8</v>
      </c>
      <c r="R38" s="83">
        <v>7706.6689999999999</v>
      </c>
      <c r="S38" s="81" t="s">
        <v>793</v>
      </c>
      <c r="T38" s="82">
        <v>3732.98</v>
      </c>
      <c r="U38" s="82">
        <v>2459.2890000000002</v>
      </c>
      <c r="V38" s="82">
        <v>835.2</v>
      </c>
      <c r="W38" s="82">
        <v>679.2</v>
      </c>
      <c r="X38" s="83">
        <v>7706.6689999999999</v>
      </c>
      <c r="Y38" s="81" t="s">
        <v>793</v>
      </c>
      <c r="Z38" s="82">
        <v>343.88</v>
      </c>
      <c r="AA38" s="82">
        <v>44.5</v>
      </c>
      <c r="AB38" s="82">
        <v>835.2</v>
      </c>
      <c r="AC38" s="82">
        <v>679.2</v>
      </c>
      <c r="AD38" s="83">
        <v>1902.78</v>
      </c>
    </row>
    <row r="39" spans="1:30" x14ac:dyDescent="0.35">
      <c r="A39" s="1"/>
      <c r="B39" s="81" t="s">
        <v>794</v>
      </c>
      <c r="C39" s="82">
        <v>406.31799999999998</v>
      </c>
      <c r="D39" s="82">
        <v>108.27</v>
      </c>
      <c r="E39" s="82">
        <v>0.2</v>
      </c>
      <c r="F39" s="82">
        <v>99.9</v>
      </c>
      <c r="G39" s="82">
        <v>2599.7739999999999</v>
      </c>
      <c r="H39" s="82">
        <v>2248.2429999999999</v>
      </c>
      <c r="I39" s="82">
        <v>0.5</v>
      </c>
      <c r="J39" s="82">
        <v>601.9</v>
      </c>
      <c r="K39" s="82">
        <v>730.1</v>
      </c>
      <c r="L39" s="82">
        <v>0</v>
      </c>
      <c r="M39" s="82">
        <v>820.5</v>
      </c>
      <c r="N39" s="82">
        <v>0</v>
      </c>
      <c r="O39" s="82">
        <v>614.68799999999999</v>
      </c>
      <c r="P39" s="82">
        <v>5450.4170000000004</v>
      </c>
      <c r="Q39" s="82">
        <v>1550.6</v>
      </c>
      <c r="R39" s="83">
        <v>7615.7049999999999</v>
      </c>
      <c r="S39" s="81" t="s">
        <v>794</v>
      </c>
      <c r="T39" s="82">
        <v>3736.192</v>
      </c>
      <c r="U39" s="82">
        <v>2356.5129999999999</v>
      </c>
      <c r="V39" s="82">
        <v>821.2</v>
      </c>
      <c r="W39" s="82">
        <v>701.8</v>
      </c>
      <c r="X39" s="83">
        <v>7615.7049999999999</v>
      </c>
      <c r="Y39" s="81" t="s">
        <v>794</v>
      </c>
      <c r="Z39" s="82">
        <v>342.79199999999997</v>
      </c>
      <c r="AA39" s="82">
        <v>47.3</v>
      </c>
      <c r="AB39" s="82">
        <v>821.2</v>
      </c>
      <c r="AC39" s="82">
        <v>701.8</v>
      </c>
      <c r="AD39" s="83">
        <v>1913.0920000000001</v>
      </c>
    </row>
    <row r="40" spans="1:30" x14ac:dyDescent="0.35">
      <c r="A40" s="1"/>
      <c r="B40" s="81" t="s">
        <v>795</v>
      </c>
      <c r="C40" s="82">
        <v>406.53</v>
      </c>
      <c r="D40" s="82">
        <v>108.04</v>
      </c>
      <c r="E40" s="82">
        <v>0.1</v>
      </c>
      <c r="F40" s="82">
        <v>101.9</v>
      </c>
      <c r="G40" s="82">
        <v>2668.27</v>
      </c>
      <c r="H40" s="82">
        <v>2431.069</v>
      </c>
      <c r="I40" s="82">
        <v>0.5</v>
      </c>
      <c r="J40" s="82">
        <v>584.4</v>
      </c>
      <c r="K40" s="82">
        <v>727.1</v>
      </c>
      <c r="L40" s="82">
        <v>0</v>
      </c>
      <c r="M40" s="82">
        <v>572.1</v>
      </c>
      <c r="N40" s="82">
        <v>0</v>
      </c>
      <c r="O40" s="82">
        <v>616.57000000000005</v>
      </c>
      <c r="P40" s="82">
        <v>5684.2389999999996</v>
      </c>
      <c r="Q40" s="82">
        <v>1299.2</v>
      </c>
      <c r="R40" s="83">
        <v>7600.009</v>
      </c>
      <c r="S40" s="81" t="s">
        <v>795</v>
      </c>
      <c r="T40" s="82">
        <v>3801.9</v>
      </c>
      <c r="U40" s="82">
        <v>2539.1089999999999</v>
      </c>
      <c r="V40" s="82">
        <v>572.70000000000005</v>
      </c>
      <c r="W40" s="82">
        <v>686.3</v>
      </c>
      <c r="X40" s="83">
        <v>7600.009</v>
      </c>
      <c r="Y40" s="81" t="s">
        <v>795</v>
      </c>
      <c r="Z40" s="82">
        <v>342.4</v>
      </c>
      <c r="AA40" s="82">
        <v>45.8</v>
      </c>
      <c r="AB40" s="82">
        <v>572.70000000000005</v>
      </c>
      <c r="AC40" s="82">
        <v>686.3</v>
      </c>
      <c r="AD40" s="83">
        <v>1647.2</v>
      </c>
    </row>
    <row r="41" spans="1:30" x14ac:dyDescent="0.35">
      <c r="A41" s="1"/>
      <c r="B41" s="81" t="s">
        <v>796</v>
      </c>
      <c r="C41" s="82">
        <v>406.815</v>
      </c>
      <c r="D41" s="82">
        <v>107.97</v>
      </c>
      <c r="E41" s="82">
        <v>0.1</v>
      </c>
      <c r="F41" s="82">
        <v>98.2</v>
      </c>
      <c r="G41" s="82">
        <v>2720.114</v>
      </c>
      <c r="H41" s="82">
        <v>2577.8519999999999</v>
      </c>
      <c r="I41" s="82">
        <v>0.3</v>
      </c>
      <c r="J41" s="82">
        <v>556.20000000000005</v>
      </c>
      <c r="K41" s="82">
        <v>732.8</v>
      </c>
      <c r="L41" s="82">
        <v>0</v>
      </c>
      <c r="M41" s="82">
        <v>315.3</v>
      </c>
      <c r="N41" s="82">
        <v>0</v>
      </c>
      <c r="O41" s="82">
        <v>613.08500000000004</v>
      </c>
      <c r="P41" s="82">
        <v>5854.4660000000003</v>
      </c>
      <c r="Q41" s="82">
        <v>1048.0999999999999</v>
      </c>
      <c r="R41" s="83">
        <v>7515.6509999999998</v>
      </c>
      <c r="S41" s="81" t="s">
        <v>796</v>
      </c>
      <c r="T41" s="82">
        <v>3859.7289999999998</v>
      </c>
      <c r="U41" s="82">
        <v>2685.8220000000001</v>
      </c>
      <c r="V41" s="82">
        <v>315.7</v>
      </c>
      <c r="W41" s="82">
        <v>654.4</v>
      </c>
      <c r="X41" s="83">
        <v>7515.6509999999998</v>
      </c>
      <c r="Y41" s="81" t="s">
        <v>796</v>
      </c>
      <c r="Z41" s="82">
        <v>342.529</v>
      </c>
      <c r="AA41" s="82">
        <v>46.5</v>
      </c>
      <c r="AB41" s="82">
        <v>315.7</v>
      </c>
      <c r="AC41" s="82">
        <v>654.4</v>
      </c>
      <c r="AD41" s="83">
        <v>1359.1289999999999</v>
      </c>
    </row>
    <row r="42" spans="1:30" x14ac:dyDescent="0.35">
      <c r="A42" s="1"/>
      <c r="B42" s="81" t="s">
        <v>797</v>
      </c>
      <c r="C42" s="82">
        <v>406.923</v>
      </c>
      <c r="D42" s="82">
        <v>110.32</v>
      </c>
      <c r="E42" s="82">
        <v>0.1</v>
      </c>
      <c r="F42" s="82">
        <v>101.2</v>
      </c>
      <c r="G42" s="82">
        <v>2863.5419999999999</v>
      </c>
      <c r="H42" s="82">
        <v>2665.895</v>
      </c>
      <c r="I42" s="82">
        <v>0.1</v>
      </c>
      <c r="J42" s="82">
        <v>554.9</v>
      </c>
      <c r="K42" s="82">
        <v>729.6</v>
      </c>
      <c r="L42" s="82">
        <v>0</v>
      </c>
      <c r="M42" s="82">
        <v>51.4</v>
      </c>
      <c r="N42" s="82">
        <v>0</v>
      </c>
      <c r="O42" s="82">
        <v>618.54300000000001</v>
      </c>
      <c r="P42" s="82">
        <v>6084.4369999999999</v>
      </c>
      <c r="Q42" s="82">
        <v>781</v>
      </c>
      <c r="R42" s="83">
        <v>7483.98</v>
      </c>
      <c r="S42" s="81" t="s">
        <v>797</v>
      </c>
      <c r="T42" s="82">
        <v>4000.0650000000001</v>
      </c>
      <c r="U42" s="82">
        <v>2776.2150000000001</v>
      </c>
      <c r="V42" s="82">
        <v>51.6</v>
      </c>
      <c r="W42" s="82">
        <v>656.1</v>
      </c>
      <c r="X42" s="83">
        <v>7483.98</v>
      </c>
      <c r="Y42" s="81" t="s">
        <v>797</v>
      </c>
      <c r="Z42" s="82">
        <v>341.96499999999997</v>
      </c>
      <c r="AA42" s="82">
        <v>48.8</v>
      </c>
      <c r="AB42" s="82">
        <v>51.6</v>
      </c>
      <c r="AC42" s="82">
        <v>656.1</v>
      </c>
      <c r="AD42" s="83">
        <v>1098.4649999999999</v>
      </c>
    </row>
    <row r="43" spans="1:30" x14ac:dyDescent="0.35">
      <c r="A43" s="1"/>
      <c r="B43" s="81" t="s">
        <v>798</v>
      </c>
      <c r="C43" s="82">
        <v>407.14100000000002</v>
      </c>
      <c r="D43" s="82">
        <v>111.88</v>
      </c>
      <c r="E43" s="82">
        <v>0</v>
      </c>
      <c r="F43" s="82">
        <v>102.5</v>
      </c>
      <c r="G43" s="82">
        <v>2796.5819999999999</v>
      </c>
      <c r="H43" s="82">
        <v>2623.623</v>
      </c>
      <c r="I43" s="82">
        <v>0.1</v>
      </c>
      <c r="J43" s="82">
        <v>518.70000000000005</v>
      </c>
      <c r="K43" s="82">
        <v>728.4</v>
      </c>
      <c r="L43" s="82">
        <v>0</v>
      </c>
      <c r="M43" s="82">
        <v>0.3</v>
      </c>
      <c r="N43" s="82">
        <v>0</v>
      </c>
      <c r="O43" s="82">
        <v>621.52099999999996</v>
      </c>
      <c r="P43" s="82">
        <v>5939.0050000000001</v>
      </c>
      <c r="Q43" s="82">
        <v>728.7</v>
      </c>
      <c r="R43" s="83">
        <v>7289.2259999999997</v>
      </c>
      <c r="S43" s="81" t="s">
        <v>798</v>
      </c>
      <c r="T43" s="82">
        <v>3932.123</v>
      </c>
      <c r="U43" s="82">
        <v>2735.5030000000002</v>
      </c>
      <c r="V43" s="82">
        <v>0.4</v>
      </c>
      <c r="W43" s="82">
        <v>621.20000000000005</v>
      </c>
      <c r="X43" s="83">
        <v>7289.2259999999997</v>
      </c>
      <c r="Y43" s="81" t="s">
        <v>798</v>
      </c>
      <c r="Z43" s="82">
        <v>342.12299999999999</v>
      </c>
      <c r="AA43" s="82">
        <v>51</v>
      </c>
      <c r="AB43" s="82">
        <v>0.4</v>
      </c>
      <c r="AC43" s="82">
        <v>621.20000000000005</v>
      </c>
      <c r="AD43" s="83">
        <v>1014.723</v>
      </c>
    </row>
    <row r="44" spans="1:30" x14ac:dyDescent="0.35">
      <c r="A44" s="1"/>
      <c r="B44" s="81" t="s">
        <v>799</v>
      </c>
      <c r="C44" s="82">
        <v>409.03199999999998</v>
      </c>
      <c r="D44" s="82">
        <v>111.8</v>
      </c>
      <c r="E44" s="82">
        <v>0</v>
      </c>
      <c r="F44" s="82">
        <v>96.5</v>
      </c>
      <c r="G44" s="82">
        <v>3034.15</v>
      </c>
      <c r="H44" s="82">
        <v>2732.6080000000002</v>
      </c>
      <c r="I44" s="82">
        <v>0</v>
      </c>
      <c r="J44" s="82">
        <v>499.7</v>
      </c>
      <c r="K44" s="82">
        <v>746.1</v>
      </c>
      <c r="L44" s="82">
        <v>0</v>
      </c>
      <c r="M44" s="82">
        <v>0</v>
      </c>
      <c r="N44" s="82">
        <v>0</v>
      </c>
      <c r="O44" s="82">
        <v>617.33199999999999</v>
      </c>
      <c r="P44" s="82">
        <v>6266.4579999999996</v>
      </c>
      <c r="Q44" s="82">
        <v>746.1</v>
      </c>
      <c r="R44" s="83">
        <v>7629.89</v>
      </c>
      <c r="S44" s="81" t="s">
        <v>799</v>
      </c>
      <c r="T44" s="82">
        <v>4189.2820000000002</v>
      </c>
      <c r="U44" s="82">
        <v>2844.4079999999999</v>
      </c>
      <c r="V44" s="82">
        <v>0</v>
      </c>
      <c r="W44" s="82">
        <v>596.20000000000005</v>
      </c>
      <c r="X44" s="83">
        <v>7629.89</v>
      </c>
      <c r="Y44" s="81" t="s">
        <v>799</v>
      </c>
      <c r="Z44" s="82">
        <v>343.48200000000003</v>
      </c>
      <c r="AA44" s="82">
        <v>52.3</v>
      </c>
      <c r="AB44" s="82">
        <v>0</v>
      </c>
      <c r="AC44" s="82">
        <v>596.20000000000005</v>
      </c>
      <c r="AD44" s="83">
        <v>991.98199999999997</v>
      </c>
    </row>
    <row r="45" spans="1:30" x14ac:dyDescent="0.35">
      <c r="A45" s="1"/>
      <c r="B45" s="81" t="s">
        <v>800</v>
      </c>
      <c r="C45" s="82">
        <v>420.952</v>
      </c>
      <c r="D45" s="82">
        <v>112.52</v>
      </c>
      <c r="E45" s="82">
        <v>0</v>
      </c>
      <c r="F45" s="82">
        <v>80.5</v>
      </c>
      <c r="G45" s="82">
        <v>3061.8539999999998</v>
      </c>
      <c r="H45" s="82">
        <v>2725.3989999999999</v>
      </c>
      <c r="I45" s="82">
        <v>0</v>
      </c>
      <c r="J45" s="82">
        <v>511.4</v>
      </c>
      <c r="K45" s="82">
        <v>777.7</v>
      </c>
      <c r="L45" s="82">
        <v>0</v>
      </c>
      <c r="M45" s="82">
        <v>0</v>
      </c>
      <c r="N45" s="82">
        <v>0</v>
      </c>
      <c r="O45" s="82">
        <v>613.97199999999998</v>
      </c>
      <c r="P45" s="82">
        <v>6298.6530000000002</v>
      </c>
      <c r="Q45" s="82">
        <v>777.7</v>
      </c>
      <c r="R45" s="83">
        <v>7690.3249999999998</v>
      </c>
      <c r="S45" s="81" t="s">
        <v>800</v>
      </c>
      <c r="T45" s="82">
        <v>4260.5060000000003</v>
      </c>
      <c r="U45" s="82">
        <v>2837.9189999999999</v>
      </c>
      <c r="V45" s="82">
        <v>0</v>
      </c>
      <c r="W45" s="82">
        <v>591.9</v>
      </c>
      <c r="X45" s="83">
        <v>7690.3249999999998</v>
      </c>
      <c r="Y45" s="81" t="s">
        <v>800</v>
      </c>
      <c r="Z45" s="82">
        <v>343.10599999999999</v>
      </c>
      <c r="AA45" s="82">
        <v>52.7</v>
      </c>
      <c r="AB45" s="82">
        <v>0</v>
      </c>
      <c r="AC45" s="82">
        <v>591.9</v>
      </c>
      <c r="AD45" s="83">
        <v>987.70600000000002</v>
      </c>
    </row>
    <row r="46" spans="1:30" x14ac:dyDescent="0.35">
      <c r="A46" s="1"/>
      <c r="B46" s="81" t="s">
        <v>801</v>
      </c>
      <c r="C46" s="82">
        <v>424.44200000000001</v>
      </c>
      <c r="D46" s="82">
        <v>114.4</v>
      </c>
      <c r="E46" s="82">
        <v>0</v>
      </c>
      <c r="F46" s="82">
        <v>70.2</v>
      </c>
      <c r="G46" s="82">
        <v>3084.0450000000001</v>
      </c>
      <c r="H46" s="82">
        <v>2735.5650000000001</v>
      </c>
      <c r="I46" s="82">
        <v>0</v>
      </c>
      <c r="J46" s="82">
        <v>490.9</v>
      </c>
      <c r="K46" s="82">
        <v>783.4</v>
      </c>
      <c r="L46" s="82">
        <v>0</v>
      </c>
      <c r="M46" s="82">
        <v>0</v>
      </c>
      <c r="N46" s="82">
        <v>0</v>
      </c>
      <c r="O46" s="82">
        <v>609.04200000000003</v>
      </c>
      <c r="P46" s="82">
        <v>6310.51</v>
      </c>
      <c r="Q46" s="82">
        <v>783.4</v>
      </c>
      <c r="R46" s="83">
        <v>7702.9520000000002</v>
      </c>
      <c r="S46" s="81" t="s">
        <v>801</v>
      </c>
      <c r="T46" s="82">
        <v>4291.8869999999997</v>
      </c>
      <c r="U46" s="82">
        <v>2849.9650000000001</v>
      </c>
      <c r="V46" s="82">
        <v>0</v>
      </c>
      <c r="W46" s="82">
        <v>561.1</v>
      </c>
      <c r="X46" s="83">
        <v>7702.9520000000002</v>
      </c>
      <c r="Y46" s="81" t="s">
        <v>801</v>
      </c>
      <c r="Z46" s="82">
        <v>345.48700000000002</v>
      </c>
      <c r="AA46" s="82">
        <v>54.1</v>
      </c>
      <c r="AB46" s="82">
        <v>0</v>
      </c>
      <c r="AC46" s="82">
        <v>561.1</v>
      </c>
      <c r="AD46" s="83">
        <v>960.68700000000001</v>
      </c>
    </row>
    <row r="47" spans="1:30" x14ac:dyDescent="0.35">
      <c r="A47" s="1"/>
      <c r="B47" s="81" t="s">
        <v>802</v>
      </c>
      <c r="C47" s="82">
        <v>425.65</v>
      </c>
      <c r="D47" s="82">
        <v>112.92</v>
      </c>
      <c r="E47" s="82">
        <v>0</v>
      </c>
      <c r="F47" s="82">
        <v>62.1</v>
      </c>
      <c r="G47" s="82">
        <v>3161.0149999999999</v>
      </c>
      <c r="H47" s="82">
        <v>2787.3969999999999</v>
      </c>
      <c r="I47" s="82">
        <v>0</v>
      </c>
      <c r="J47" s="82">
        <v>394.2</v>
      </c>
      <c r="K47" s="82">
        <v>803.8</v>
      </c>
      <c r="L47" s="82">
        <v>0</v>
      </c>
      <c r="M47" s="82">
        <v>0</v>
      </c>
      <c r="N47" s="82">
        <v>0</v>
      </c>
      <c r="O47" s="82">
        <v>600.66999999999996</v>
      </c>
      <c r="P47" s="82">
        <v>6342.6120000000001</v>
      </c>
      <c r="Q47" s="82">
        <v>803.8</v>
      </c>
      <c r="R47" s="83">
        <v>7747.0820000000003</v>
      </c>
      <c r="S47" s="81" t="s">
        <v>802</v>
      </c>
      <c r="T47" s="82">
        <v>4390.4650000000001</v>
      </c>
      <c r="U47" s="82">
        <v>2900.317</v>
      </c>
      <c r="V47" s="82">
        <v>0</v>
      </c>
      <c r="W47" s="82">
        <v>456.3</v>
      </c>
      <c r="X47" s="83">
        <v>7747.0820000000003</v>
      </c>
      <c r="Y47" s="81" t="s">
        <v>802</v>
      </c>
      <c r="Z47" s="82">
        <v>349.46499999999997</v>
      </c>
      <c r="AA47" s="82">
        <v>52.7</v>
      </c>
      <c r="AB47" s="82">
        <v>0</v>
      </c>
      <c r="AC47" s="82">
        <v>456.3</v>
      </c>
      <c r="AD47" s="83">
        <v>858.46500000000003</v>
      </c>
    </row>
    <row r="48" spans="1:30" x14ac:dyDescent="0.35">
      <c r="A48" s="1"/>
      <c r="B48" s="81" t="s">
        <v>803</v>
      </c>
      <c r="C48" s="82">
        <v>424.846</v>
      </c>
      <c r="D48" s="82">
        <v>112.25</v>
      </c>
      <c r="E48" s="82">
        <v>0</v>
      </c>
      <c r="F48" s="82">
        <v>48.7</v>
      </c>
      <c r="G48" s="82">
        <v>3173.95</v>
      </c>
      <c r="H48" s="82">
        <v>2789.3119999999999</v>
      </c>
      <c r="I48" s="82">
        <v>0</v>
      </c>
      <c r="J48" s="82">
        <v>368.4</v>
      </c>
      <c r="K48" s="82">
        <v>798.2</v>
      </c>
      <c r="L48" s="82">
        <v>0</v>
      </c>
      <c r="M48" s="82">
        <v>0</v>
      </c>
      <c r="N48" s="82">
        <v>0</v>
      </c>
      <c r="O48" s="82">
        <v>585.79600000000005</v>
      </c>
      <c r="P48" s="82">
        <v>6331.6620000000003</v>
      </c>
      <c r="Q48" s="82">
        <v>798.2</v>
      </c>
      <c r="R48" s="83">
        <v>7715.6580000000004</v>
      </c>
      <c r="S48" s="81" t="s">
        <v>803</v>
      </c>
      <c r="T48" s="82">
        <v>4396.9960000000001</v>
      </c>
      <c r="U48" s="82">
        <v>2901.5619999999999</v>
      </c>
      <c r="V48" s="82">
        <v>0</v>
      </c>
      <c r="W48" s="82">
        <v>417.1</v>
      </c>
      <c r="X48" s="83">
        <v>7715.6580000000004</v>
      </c>
      <c r="Y48" s="81" t="s">
        <v>803</v>
      </c>
      <c r="Z48" s="82">
        <v>349.596</v>
      </c>
      <c r="AA48" s="82">
        <v>52.3</v>
      </c>
      <c r="AB48" s="82">
        <v>0</v>
      </c>
      <c r="AC48" s="82">
        <v>417.1</v>
      </c>
      <c r="AD48" s="83">
        <v>818.99599999999998</v>
      </c>
    </row>
    <row r="49" spans="1:30" x14ac:dyDescent="0.35">
      <c r="A49" s="1"/>
      <c r="B49" s="81" t="s">
        <v>804</v>
      </c>
      <c r="C49" s="82">
        <v>425.875</v>
      </c>
      <c r="D49" s="82">
        <v>112.66</v>
      </c>
      <c r="E49" s="82">
        <v>0</v>
      </c>
      <c r="F49" s="82">
        <v>39.799999999999997</v>
      </c>
      <c r="G49" s="82">
        <v>3193.623</v>
      </c>
      <c r="H49" s="82">
        <v>2745.59</v>
      </c>
      <c r="I49" s="82">
        <v>0</v>
      </c>
      <c r="J49" s="82">
        <v>322</v>
      </c>
      <c r="K49" s="82">
        <v>798.4</v>
      </c>
      <c r="L49" s="82">
        <v>0</v>
      </c>
      <c r="M49" s="82">
        <v>0</v>
      </c>
      <c r="N49" s="82">
        <v>0</v>
      </c>
      <c r="O49" s="82">
        <v>578.33500000000004</v>
      </c>
      <c r="P49" s="82">
        <v>6261.2129999999997</v>
      </c>
      <c r="Q49" s="82">
        <v>798.4</v>
      </c>
      <c r="R49" s="83">
        <v>7637.9480000000003</v>
      </c>
      <c r="S49" s="81" t="s">
        <v>804</v>
      </c>
      <c r="T49" s="82">
        <v>4417.8980000000001</v>
      </c>
      <c r="U49" s="82">
        <v>2858.25</v>
      </c>
      <c r="V49" s="82">
        <v>0</v>
      </c>
      <c r="W49" s="82">
        <v>361.8</v>
      </c>
      <c r="X49" s="83">
        <v>7637.9480000000003</v>
      </c>
      <c r="Y49" s="81" t="s">
        <v>804</v>
      </c>
      <c r="Z49" s="82">
        <v>349.99799999999999</v>
      </c>
      <c r="AA49" s="82">
        <v>52.8</v>
      </c>
      <c r="AB49" s="82">
        <v>0</v>
      </c>
      <c r="AC49" s="82">
        <v>361.8</v>
      </c>
      <c r="AD49" s="83">
        <v>764.59799999999996</v>
      </c>
    </row>
    <row r="50" spans="1:30" x14ac:dyDescent="0.35">
      <c r="A50" s="1"/>
      <c r="B50" s="81" t="s">
        <v>805</v>
      </c>
      <c r="C50" s="82">
        <v>426.226</v>
      </c>
      <c r="D50" s="82">
        <v>112.48</v>
      </c>
      <c r="E50" s="82">
        <v>0</v>
      </c>
      <c r="F50" s="82">
        <v>41.4</v>
      </c>
      <c r="G50" s="82">
        <v>3111.9319999999998</v>
      </c>
      <c r="H50" s="82">
        <v>2735.9369999999999</v>
      </c>
      <c r="I50" s="82">
        <v>0</v>
      </c>
      <c r="J50" s="82">
        <v>323.60000000000002</v>
      </c>
      <c r="K50" s="82">
        <v>802.9</v>
      </c>
      <c r="L50" s="82">
        <v>0</v>
      </c>
      <c r="M50" s="82">
        <v>0</v>
      </c>
      <c r="N50" s="82">
        <v>0</v>
      </c>
      <c r="O50" s="82">
        <v>580.10599999999999</v>
      </c>
      <c r="P50" s="82">
        <v>6171.4690000000001</v>
      </c>
      <c r="Q50" s="82">
        <v>802.9</v>
      </c>
      <c r="R50" s="83">
        <v>7554.4750000000004</v>
      </c>
      <c r="S50" s="81" t="s">
        <v>805</v>
      </c>
      <c r="T50" s="82">
        <v>4341.058</v>
      </c>
      <c r="U50" s="82">
        <v>2848.4169999999999</v>
      </c>
      <c r="V50" s="82">
        <v>0</v>
      </c>
      <c r="W50" s="82">
        <v>365</v>
      </c>
      <c r="X50" s="83">
        <v>7554.4750000000004</v>
      </c>
      <c r="Y50" s="81" t="s">
        <v>805</v>
      </c>
      <c r="Z50" s="82">
        <v>348.45800000000003</v>
      </c>
      <c r="AA50" s="82">
        <v>53.2</v>
      </c>
      <c r="AB50" s="82">
        <v>0</v>
      </c>
      <c r="AC50" s="82">
        <v>365</v>
      </c>
      <c r="AD50" s="83">
        <v>766.65800000000002</v>
      </c>
    </row>
    <row r="51" spans="1:30" x14ac:dyDescent="0.35">
      <c r="A51" s="1"/>
      <c r="B51" s="81" t="s">
        <v>806</v>
      </c>
      <c r="C51" s="82">
        <v>427.74799999999999</v>
      </c>
      <c r="D51" s="82">
        <v>112.87</v>
      </c>
      <c r="E51" s="82">
        <v>0</v>
      </c>
      <c r="F51" s="82">
        <v>45</v>
      </c>
      <c r="G51" s="82">
        <v>3144.25</v>
      </c>
      <c r="H51" s="82">
        <v>2686.5619999999999</v>
      </c>
      <c r="I51" s="82">
        <v>0</v>
      </c>
      <c r="J51" s="82">
        <v>330.7</v>
      </c>
      <c r="K51" s="82">
        <v>766.3</v>
      </c>
      <c r="L51" s="82">
        <v>0</v>
      </c>
      <c r="M51" s="82">
        <v>0</v>
      </c>
      <c r="N51" s="82">
        <v>0</v>
      </c>
      <c r="O51" s="82">
        <v>585.61800000000005</v>
      </c>
      <c r="P51" s="82">
        <v>6161.5119999999997</v>
      </c>
      <c r="Q51" s="82">
        <v>766.3</v>
      </c>
      <c r="R51" s="83">
        <v>7513.43</v>
      </c>
      <c r="S51" s="81" t="s">
        <v>806</v>
      </c>
      <c r="T51" s="82">
        <v>4338.2979999999998</v>
      </c>
      <c r="U51" s="82">
        <v>2799.4319999999998</v>
      </c>
      <c r="V51" s="82">
        <v>0</v>
      </c>
      <c r="W51" s="82">
        <v>375.7</v>
      </c>
      <c r="X51" s="83">
        <v>7513.43</v>
      </c>
      <c r="Y51" s="81" t="s">
        <v>806</v>
      </c>
      <c r="Z51" s="82">
        <v>348.19799999999998</v>
      </c>
      <c r="AA51" s="82">
        <v>54.1</v>
      </c>
      <c r="AB51" s="82">
        <v>0</v>
      </c>
      <c r="AC51" s="82">
        <v>375.7</v>
      </c>
      <c r="AD51" s="83">
        <v>777.99800000000005</v>
      </c>
    </row>
    <row r="52" spans="1:30" x14ac:dyDescent="0.35">
      <c r="A52" s="1"/>
      <c r="B52" s="81" t="s">
        <v>807</v>
      </c>
      <c r="C52" s="82">
        <v>429.52100000000002</v>
      </c>
      <c r="D52" s="82">
        <v>112.83</v>
      </c>
      <c r="E52" s="82">
        <v>0</v>
      </c>
      <c r="F52" s="82">
        <v>44.3</v>
      </c>
      <c r="G52" s="82">
        <v>3092.1149999999998</v>
      </c>
      <c r="H52" s="82">
        <v>2695.67</v>
      </c>
      <c r="I52" s="82">
        <v>0</v>
      </c>
      <c r="J52" s="82">
        <v>305.5</v>
      </c>
      <c r="K52" s="82">
        <v>770.2</v>
      </c>
      <c r="L52" s="82">
        <v>0</v>
      </c>
      <c r="M52" s="82">
        <v>0</v>
      </c>
      <c r="N52" s="82">
        <v>0</v>
      </c>
      <c r="O52" s="82">
        <v>586.65099999999995</v>
      </c>
      <c r="P52" s="82">
        <v>6093.2849999999999</v>
      </c>
      <c r="Q52" s="82">
        <v>770.2</v>
      </c>
      <c r="R52" s="83">
        <v>7450.1360000000004</v>
      </c>
      <c r="S52" s="81" t="s">
        <v>807</v>
      </c>
      <c r="T52" s="82">
        <v>4291.8360000000002</v>
      </c>
      <c r="U52" s="82">
        <v>2808.5</v>
      </c>
      <c r="V52" s="82">
        <v>0</v>
      </c>
      <c r="W52" s="82">
        <v>349.8</v>
      </c>
      <c r="X52" s="83">
        <v>7450.1360000000004</v>
      </c>
      <c r="Y52" s="81" t="s">
        <v>807</v>
      </c>
      <c r="Z52" s="82">
        <v>348.13600000000002</v>
      </c>
      <c r="AA52" s="82">
        <v>52.9</v>
      </c>
      <c r="AB52" s="82">
        <v>0</v>
      </c>
      <c r="AC52" s="82">
        <v>349.8</v>
      </c>
      <c r="AD52" s="83">
        <v>750.83600000000001</v>
      </c>
    </row>
    <row r="53" spans="1:30" x14ac:dyDescent="0.35">
      <c r="A53" s="1"/>
      <c r="B53" s="81" t="s">
        <v>808</v>
      </c>
      <c r="C53" s="82">
        <v>433.01900000000001</v>
      </c>
      <c r="D53" s="82">
        <v>65.14</v>
      </c>
      <c r="E53" s="82">
        <v>0</v>
      </c>
      <c r="F53" s="82">
        <v>48.6</v>
      </c>
      <c r="G53" s="82">
        <v>3068.7649999999999</v>
      </c>
      <c r="H53" s="82">
        <v>2519.5940000000001</v>
      </c>
      <c r="I53" s="82">
        <v>0</v>
      </c>
      <c r="J53" s="82">
        <v>297.60000000000002</v>
      </c>
      <c r="K53" s="82">
        <v>754.1</v>
      </c>
      <c r="L53" s="82">
        <v>0</v>
      </c>
      <c r="M53" s="82">
        <v>0</v>
      </c>
      <c r="N53" s="82">
        <v>0</v>
      </c>
      <c r="O53" s="82">
        <v>546.75900000000001</v>
      </c>
      <c r="P53" s="82">
        <v>5885.9589999999998</v>
      </c>
      <c r="Q53" s="82">
        <v>754.1</v>
      </c>
      <c r="R53" s="83">
        <v>7186.8180000000002</v>
      </c>
      <c r="S53" s="81" t="s">
        <v>808</v>
      </c>
      <c r="T53" s="82">
        <v>4255.884</v>
      </c>
      <c r="U53" s="82">
        <v>2584.7339999999999</v>
      </c>
      <c r="V53" s="82">
        <v>0</v>
      </c>
      <c r="W53" s="82">
        <v>346.2</v>
      </c>
      <c r="X53" s="83">
        <v>7186.8180000000002</v>
      </c>
      <c r="Y53" s="81" t="s">
        <v>808</v>
      </c>
      <c r="Z53" s="82">
        <v>348.084</v>
      </c>
      <c r="AA53" s="82">
        <v>52.2</v>
      </c>
      <c r="AB53" s="82">
        <v>0</v>
      </c>
      <c r="AC53" s="82">
        <v>346.2</v>
      </c>
      <c r="AD53" s="83">
        <v>746.48400000000004</v>
      </c>
    </row>
    <row r="54" spans="1:30" x14ac:dyDescent="0.35">
      <c r="A54" s="1"/>
      <c r="B54" s="81" t="s">
        <v>809</v>
      </c>
      <c r="C54" s="82">
        <v>432.83699999999999</v>
      </c>
      <c r="D54" s="82">
        <v>64.98</v>
      </c>
      <c r="E54" s="82">
        <v>0</v>
      </c>
      <c r="F54" s="82">
        <v>49.1</v>
      </c>
      <c r="G54" s="82">
        <v>3027.6</v>
      </c>
      <c r="H54" s="82">
        <v>2388.6370000000002</v>
      </c>
      <c r="I54" s="82">
        <v>0</v>
      </c>
      <c r="J54" s="82">
        <v>293.5</v>
      </c>
      <c r="K54" s="82">
        <v>746.2</v>
      </c>
      <c r="L54" s="82">
        <v>0</v>
      </c>
      <c r="M54" s="82">
        <v>0</v>
      </c>
      <c r="N54" s="82">
        <v>0</v>
      </c>
      <c r="O54" s="82">
        <v>546.91700000000003</v>
      </c>
      <c r="P54" s="82">
        <v>5709.7370000000001</v>
      </c>
      <c r="Q54" s="82">
        <v>746.2</v>
      </c>
      <c r="R54" s="83">
        <v>7002.8540000000003</v>
      </c>
      <c r="S54" s="81" t="s">
        <v>809</v>
      </c>
      <c r="T54" s="82">
        <v>4206.6369999999997</v>
      </c>
      <c r="U54" s="82">
        <v>2453.6170000000002</v>
      </c>
      <c r="V54" s="82">
        <v>0</v>
      </c>
      <c r="W54" s="82">
        <v>342.6</v>
      </c>
      <c r="X54" s="83">
        <v>7002.8540000000003</v>
      </c>
      <c r="Y54" s="81" t="s">
        <v>809</v>
      </c>
      <c r="Z54" s="82">
        <v>348.137</v>
      </c>
      <c r="AA54" s="82">
        <v>53.3</v>
      </c>
      <c r="AB54" s="82">
        <v>0</v>
      </c>
      <c r="AC54" s="82">
        <v>342.6</v>
      </c>
      <c r="AD54" s="83">
        <v>744.03700000000003</v>
      </c>
    </row>
    <row r="55" spans="1:30" x14ac:dyDescent="0.35">
      <c r="A55" s="1"/>
      <c r="B55" s="81" t="s">
        <v>78</v>
      </c>
      <c r="C55" s="82">
        <v>431.61500000000001</v>
      </c>
      <c r="D55" s="82">
        <v>64.5</v>
      </c>
      <c r="E55" s="82">
        <v>0</v>
      </c>
      <c r="F55" s="82">
        <v>47.8</v>
      </c>
      <c r="G55" s="82">
        <v>2761.3119999999999</v>
      </c>
      <c r="H55" s="82">
        <v>2347.06</v>
      </c>
      <c r="I55" s="82">
        <v>0</v>
      </c>
      <c r="J55" s="82">
        <v>288.89999999999998</v>
      </c>
      <c r="K55" s="82">
        <v>746</v>
      </c>
      <c r="L55" s="82">
        <v>0</v>
      </c>
      <c r="M55" s="82">
        <v>0</v>
      </c>
      <c r="N55" s="82">
        <v>0</v>
      </c>
      <c r="O55" s="82">
        <v>543.91499999999996</v>
      </c>
      <c r="P55" s="82">
        <v>5397.2719999999999</v>
      </c>
      <c r="Q55" s="82">
        <v>746</v>
      </c>
      <c r="R55" s="83">
        <v>6687.1869999999999</v>
      </c>
      <c r="S55" s="81" t="s">
        <v>78</v>
      </c>
      <c r="T55" s="82">
        <v>3938.9270000000001</v>
      </c>
      <c r="U55" s="82">
        <v>2411.56</v>
      </c>
      <c r="V55" s="82">
        <v>0</v>
      </c>
      <c r="W55" s="82">
        <v>336.7</v>
      </c>
      <c r="X55" s="83">
        <v>6687.1869999999999</v>
      </c>
      <c r="Y55" s="81" t="s">
        <v>78</v>
      </c>
      <c r="Z55" s="82">
        <v>344.52699999999999</v>
      </c>
      <c r="AA55" s="82">
        <v>52.3</v>
      </c>
      <c r="AB55" s="82">
        <v>0</v>
      </c>
      <c r="AC55" s="82">
        <v>336.7</v>
      </c>
      <c r="AD55" s="83">
        <v>733.52700000000004</v>
      </c>
    </row>
    <row r="56" spans="1:30" x14ac:dyDescent="0.35">
      <c r="A56" s="1"/>
      <c r="B56" s="84" t="s">
        <v>965</v>
      </c>
      <c r="C56" s="85">
        <v>9744.9989999999998</v>
      </c>
      <c r="D56" s="85">
        <v>2150.145</v>
      </c>
      <c r="E56" s="85">
        <v>2.5499999999999998</v>
      </c>
      <c r="F56" s="85">
        <v>1369.5</v>
      </c>
      <c r="G56" s="85">
        <v>66092.923999999999</v>
      </c>
      <c r="H56" s="85">
        <v>57530.556499999999</v>
      </c>
      <c r="I56" s="85">
        <v>8.1999999999999993</v>
      </c>
      <c r="J56" s="85">
        <v>7890.7</v>
      </c>
      <c r="K56" s="85">
        <v>17306.5</v>
      </c>
      <c r="L56" s="85">
        <v>0</v>
      </c>
      <c r="M56" s="85">
        <v>8632.15</v>
      </c>
      <c r="N56" s="85">
        <v>0</v>
      </c>
      <c r="O56" s="85">
        <v>13267.194</v>
      </c>
      <c r="P56" s="85">
        <v>131522.3805</v>
      </c>
      <c r="Q56" s="85">
        <v>25938.65</v>
      </c>
      <c r="R56" s="85">
        <v>170728.22450000001</v>
      </c>
      <c r="S56" s="84" t="s">
        <v>965</v>
      </c>
      <c r="T56" s="85">
        <v>93144.422999999995</v>
      </c>
      <c r="U56" s="85">
        <v>59680.701500000003</v>
      </c>
      <c r="V56" s="85">
        <v>8642.9</v>
      </c>
      <c r="W56" s="85">
        <v>9260.2000000000007</v>
      </c>
      <c r="X56" s="85">
        <v>170728.22450000001</v>
      </c>
      <c r="Y56" s="84" t="s">
        <v>965</v>
      </c>
      <c r="Z56" s="85">
        <v>8134.0230000000001</v>
      </c>
      <c r="AA56" s="85">
        <v>1294.5</v>
      </c>
      <c r="AB56" s="85">
        <v>8642.9</v>
      </c>
      <c r="AC56" s="85">
        <v>9260.2000000000007</v>
      </c>
      <c r="AD56" s="85">
        <v>27331.623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1172</v>
      </c>
      <c r="C5" s="1"/>
      <c r="D5" s="1"/>
      <c r="E5" s="1"/>
      <c r="F5" s="1"/>
      <c r="G5" s="1"/>
      <c r="H5" s="1"/>
      <c r="I5" s="1"/>
      <c r="J5" s="1"/>
      <c r="K5" s="1"/>
      <c r="L5" s="1"/>
      <c r="M5" s="1"/>
      <c r="N5" s="1"/>
      <c r="O5" s="1"/>
      <c r="P5" s="1"/>
    </row>
    <row r="6" spans="1:16" ht="28" x14ac:dyDescent="0.35">
      <c r="A6" s="1"/>
      <c r="B6" s="3" t="s">
        <v>169</v>
      </c>
      <c r="C6" s="3" t="s">
        <v>1173</v>
      </c>
      <c r="D6" s="3" t="s">
        <v>1174</v>
      </c>
      <c r="E6" s="3" t="s">
        <v>1175</v>
      </c>
      <c r="F6" s="3" t="s">
        <v>172</v>
      </c>
      <c r="G6" s="3" t="s">
        <v>173</v>
      </c>
      <c r="H6" s="3" t="s">
        <v>1176</v>
      </c>
      <c r="I6" s="3" t="s">
        <v>1177</v>
      </c>
      <c r="J6" s="3" t="s">
        <v>1178</v>
      </c>
      <c r="K6" s="3" t="s">
        <v>1179</v>
      </c>
      <c r="L6" s="3" t="s">
        <v>1180</v>
      </c>
      <c r="M6" s="3" t="s">
        <v>1181</v>
      </c>
      <c r="N6" s="3" t="s">
        <v>1182</v>
      </c>
      <c r="O6" s="3" t="s">
        <v>1183</v>
      </c>
      <c r="P6" s="3" t="s">
        <v>1184</v>
      </c>
    </row>
    <row r="7" spans="1:16" x14ac:dyDescent="0.35">
      <c r="A7" s="1"/>
      <c r="B7" s="6" t="s">
        <v>595</v>
      </c>
      <c r="C7" s="6" t="s">
        <v>989</v>
      </c>
      <c r="D7" s="86" t="s">
        <v>88</v>
      </c>
      <c r="E7" s="6" t="s">
        <v>1185</v>
      </c>
      <c r="F7" s="86" t="s">
        <v>1186</v>
      </c>
      <c r="G7" s="86" t="s">
        <v>28</v>
      </c>
      <c r="H7" s="86" t="s">
        <v>918</v>
      </c>
      <c r="I7" s="86" t="s">
        <v>918</v>
      </c>
      <c r="J7" s="86" t="s">
        <v>1187</v>
      </c>
      <c r="K7" s="86" t="s">
        <v>918</v>
      </c>
      <c r="L7" s="86" t="s">
        <v>918</v>
      </c>
      <c r="M7" s="86" t="s">
        <v>918</v>
      </c>
      <c r="N7" s="86" t="s">
        <v>918</v>
      </c>
      <c r="O7" s="6" t="s">
        <v>1188</v>
      </c>
      <c r="P7" s="6"/>
    </row>
    <row r="8" spans="1:16" x14ac:dyDescent="0.35">
      <c r="A8" s="1"/>
      <c r="B8" s="6" t="s">
        <v>596</v>
      </c>
      <c r="C8" s="6" t="s">
        <v>1046</v>
      </c>
      <c r="D8" s="86" t="s">
        <v>88</v>
      </c>
      <c r="E8" s="6" t="s">
        <v>1189</v>
      </c>
      <c r="F8" s="86" t="s">
        <v>1186</v>
      </c>
      <c r="G8" s="86" t="s">
        <v>28</v>
      </c>
      <c r="H8" s="86" t="s">
        <v>918</v>
      </c>
      <c r="I8" s="86" t="s">
        <v>918</v>
      </c>
      <c r="J8" s="86" t="s">
        <v>1187</v>
      </c>
      <c r="K8" s="86" t="s">
        <v>918</v>
      </c>
      <c r="L8" s="86" t="s">
        <v>918</v>
      </c>
      <c r="M8" s="86" t="s">
        <v>918</v>
      </c>
      <c r="N8" s="86" t="s">
        <v>918</v>
      </c>
      <c r="O8" s="6" t="s">
        <v>1188</v>
      </c>
      <c r="P8" s="6"/>
    </row>
    <row r="9" spans="1:16" x14ac:dyDescent="0.35">
      <c r="A9" s="1"/>
      <c r="B9" s="6" t="s">
        <v>597</v>
      </c>
      <c r="C9" s="6" t="s">
        <v>1048</v>
      </c>
      <c r="D9" s="86" t="s">
        <v>88</v>
      </c>
      <c r="E9" s="6" t="s">
        <v>1190</v>
      </c>
      <c r="F9" s="86" t="s">
        <v>1186</v>
      </c>
      <c r="G9" s="86" t="s">
        <v>28</v>
      </c>
      <c r="H9" s="86" t="s">
        <v>918</v>
      </c>
      <c r="I9" s="86" t="s">
        <v>918</v>
      </c>
      <c r="J9" s="86" t="s">
        <v>1187</v>
      </c>
      <c r="K9" s="86" t="s">
        <v>918</v>
      </c>
      <c r="L9" s="86" t="s">
        <v>918</v>
      </c>
      <c r="M9" s="86" t="s">
        <v>918</v>
      </c>
      <c r="N9" s="86" t="s">
        <v>918</v>
      </c>
      <c r="O9" s="6" t="s">
        <v>1188</v>
      </c>
      <c r="P9" s="6"/>
    </row>
    <row r="10" spans="1:16" x14ac:dyDescent="0.35">
      <c r="A10" s="1"/>
      <c r="B10" s="6" t="s">
        <v>593</v>
      </c>
      <c r="C10" s="6" t="s">
        <v>995</v>
      </c>
      <c r="D10" s="86" t="s">
        <v>1191</v>
      </c>
      <c r="E10" s="6" t="s">
        <v>1192</v>
      </c>
      <c r="F10" s="86" t="s">
        <v>1186</v>
      </c>
      <c r="G10" s="86" t="s">
        <v>28</v>
      </c>
      <c r="H10" s="86" t="s">
        <v>918</v>
      </c>
      <c r="I10" s="86" t="s">
        <v>918</v>
      </c>
      <c r="J10" s="86" t="s">
        <v>1187</v>
      </c>
      <c r="K10" s="86" t="s">
        <v>918</v>
      </c>
      <c r="L10" s="86" t="s">
        <v>918</v>
      </c>
      <c r="M10" s="86" t="s">
        <v>918</v>
      </c>
      <c r="N10" s="86" t="s">
        <v>918</v>
      </c>
      <c r="O10" s="6" t="s">
        <v>1188</v>
      </c>
      <c r="P10" s="6"/>
    </row>
    <row r="11" spans="1:16" x14ac:dyDescent="0.35">
      <c r="A11" s="1"/>
      <c r="B11" s="6" t="s">
        <v>90</v>
      </c>
      <c r="C11" s="6" t="s">
        <v>1061</v>
      </c>
      <c r="D11" s="86" t="s">
        <v>88</v>
      </c>
      <c r="E11" s="6" t="s">
        <v>1193</v>
      </c>
      <c r="F11" s="86" t="s">
        <v>1186</v>
      </c>
      <c r="G11" s="86" t="s">
        <v>1194</v>
      </c>
      <c r="H11" s="86" t="s">
        <v>918</v>
      </c>
      <c r="I11" s="86" t="s">
        <v>1195</v>
      </c>
      <c r="J11" s="86" t="s">
        <v>1196</v>
      </c>
      <c r="K11" s="86" t="s">
        <v>918</v>
      </c>
      <c r="L11" s="86" t="s">
        <v>918</v>
      </c>
      <c r="M11" s="86" t="s">
        <v>918</v>
      </c>
      <c r="N11" s="86" t="s">
        <v>918</v>
      </c>
      <c r="O11" s="6" t="s">
        <v>1188</v>
      </c>
      <c r="P11" s="6"/>
    </row>
    <row r="12" spans="1:16" x14ac:dyDescent="0.35">
      <c r="A12" s="1"/>
      <c r="B12" s="6" t="s">
        <v>97</v>
      </c>
      <c r="C12" s="6" t="s">
        <v>102</v>
      </c>
      <c r="D12" s="86" t="s">
        <v>88</v>
      </c>
      <c r="E12" s="6" t="s">
        <v>1197</v>
      </c>
      <c r="F12" s="86" t="s">
        <v>1186</v>
      </c>
      <c r="G12" s="86" t="s">
        <v>1198</v>
      </c>
      <c r="H12" s="86" t="s">
        <v>918</v>
      </c>
      <c r="I12" s="86" t="s">
        <v>918</v>
      </c>
      <c r="J12" s="86" t="s">
        <v>1196</v>
      </c>
      <c r="K12" s="86" t="s">
        <v>918</v>
      </c>
      <c r="L12" s="86" t="s">
        <v>918</v>
      </c>
      <c r="M12" s="86" t="s">
        <v>918</v>
      </c>
      <c r="N12" s="86" t="s">
        <v>918</v>
      </c>
      <c r="O12" s="6" t="s">
        <v>1188</v>
      </c>
      <c r="P12" s="6"/>
    </row>
    <row r="13" spans="1:16" x14ac:dyDescent="0.35">
      <c r="A13" s="1"/>
      <c r="B13" s="6" t="s">
        <v>97</v>
      </c>
      <c r="C13" s="6" t="s">
        <v>102</v>
      </c>
      <c r="D13" s="86" t="s">
        <v>1086</v>
      </c>
      <c r="E13" s="6" t="s">
        <v>1199</v>
      </c>
      <c r="F13" s="86" t="s">
        <v>1186</v>
      </c>
      <c r="G13" s="86" t="s">
        <v>1200</v>
      </c>
      <c r="H13" s="86" t="s">
        <v>918</v>
      </c>
      <c r="I13" s="86" t="s">
        <v>918</v>
      </c>
      <c r="J13" s="86" t="s">
        <v>1201</v>
      </c>
      <c r="K13" s="86" t="s">
        <v>918</v>
      </c>
      <c r="L13" s="86" t="s">
        <v>918</v>
      </c>
      <c r="M13" s="86" t="s">
        <v>918</v>
      </c>
      <c r="N13" s="86" t="s">
        <v>918</v>
      </c>
      <c r="O13" s="6" t="s">
        <v>1188</v>
      </c>
      <c r="P13" s="6" t="s">
        <v>1202</v>
      </c>
    </row>
    <row r="14" spans="1:16" x14ac:dyDescent="0.35">
      <c r="A14" s="1"/>
      <c r="B14" s="6" t="s">
        <v>97</v>
      </c>
      <c r="C14" s="6" t="s">
        <v>102</v>
      </c>
      <c r="D14" s="86" t="s">
        <v>1087</v>
      </c>
      <c r="E14" s="6" t="s">
        <v>1203</v>
      </c>
      <c r="F14" s="86" t="s">
        <v>1186</v>
      </c>
      <c r="G14" s="86" t="s">
        <v>1198</v>
      </c>
      <c r="H14" s="86" t="s">
        <v>918</v>
      </c>
      <c r="I14" s="86" t="s">
        <v>918</v>
      </c>
      <c r="J14" s="86" t="s">
        <v>1201</v>
      </c>
      <c r="K14" s="86" t="s">
        <v>918</v>
      </c>
      <c r="L14" s="86" t="s">
        <v>918</v>
      </c>
      <c r="M14" s="86" t="s">
        <v>918</v>
      </c>
      <c r="N14" s="86" t="s">
        <v>918</v>
      </c>
      <c r="O14" s="6" t="s">
        <v>1188</v>
      </c>
      <c r="P14" s="6" t="s">
        <v>1204</v>
      </c>
    </row>
    <row r="15" spans="1:16" x14ac:dyDescent="0.35">
      <c r="A15" s="1"/>
      <c r="B15" s="6" t="s">
        <v>97</v>
      </c>
      <c r="C15" s="6" t="s">
        <v>102</v>
      </c>
      <c r="D15" s="86" t="s">
        <v>88</v>
      </c>
      <c r="E15" s="6" t="s">
        <v>1205</v>
      </c>
      <c r="F15" s="86" t="s">
        <v>1198</v>
      </c>
      <c r="G15" s="86" t="s">
        <v>1200</v>
      </c>
      <c r="H15" s="86" t="s">
        <v>918</v>
      </c>
      <c r="I15" s="86" t="s">
        <v>918</v>
      </c>
      <c r="J15" s="86" t="s">
        <v>1196</v>
      </c>
      <c r="K15" s="86" t="s">
        <v>918</v>
      </c>
      <c r="L15" s="86" t="s">
        <v>918</v>
      </c>
      <c r="M15" s="86" t="s">
        <v>918</v>
      </c>
      <c r="N15" s="86" t="s">
        <v>918</v>
      </c>
      <c r="O15" s="6" t="s">
        <v>1188</v>
      </c>
      <c r="P15" s="6"/>
    </row>
    <row r="16" spans="1:16" x14ac:dyDescent="0.35">
      <c r="A16" s="1"/>
      <c r="B16" s="6" t="s">
        <v>97</v>
      </c>
      <c r="C16" s="6" t="s">
        <v>102</v>
      </c>
      <c r="D16" s="86" t="s">
        <v>88</v>
      </c>
      <c r="E16" s="6" t="s">
        <v>1206</v>
      </c>
      <c r="F16" s="86" t="s">
        <v>1200</v>
      </c>
      <c r="G16" s="86" t="s">
        <v>1207</v>
      </c>
      <c r="H16" s="86" t="s">
        <v>918</v>
      </c>
      <c r="I16" s="86" t="s">
        <v>918</v>
      </c>
      <c r="J16" s="86" t="s">
        <v>1196</v>
      </c>
      <c r="K16" s="86" t="s">
        <v>918</v>
      </c>
      <c r="L16" s="86" t="s">
        <v>918</v>
      </c>
      <c r="M16" s="86" t="s">
        <v>918</v>
      </c>
      <c r="N16" s="86" t="s">
        <v>918</v>
      </c>
      <c r="O16" s="6" t="s">
        <v>1188</v>
      </c>
      <c r="P16" s="6"/>
    </row>
    <row r="17" spans="1:16" x14ac:dyDescent="0.35">
      <c r="A17" s="1"/>
      <c r="B17" s="6" t="s">
        <v>97</v>
      </c>
      <c r="C17" s="6" t="s">
        <v>102</v>
      </c>
      <c r="D17" s="86" t="s">
        <v>88</v>
      </c>
      <c r="E17" s="6" t="s">
        <v>1206</v>
      </c>
      <c r="F17" s="86" t="s">
        <v>1207</v>
      </c>
      <c r="G17" s="86" t="s">
        <v>1208</v>
      </c>
      <c r="H17" s="86" t="s">
        <v>918</v>
      </c>
      <c r="I17" s="86" t="s">
        <v>918</v>
      </c>
      <c r="J17" s="86" t="s">
        <v>1209</v>
      </c>
      <c r="K17" s="86" t="s">
        <v>918</v>
      </c>
      <c r="L17" s="86" t="s">
        <v>918</v>
      </c>
      <c r="M17" s="86" t="s">
        <v>918</v>
      </c>
      <c r="N17" s="86" t="s">
        <v>918</v>
      </c>
      <c r="O17" s="6" t="s">
        <v>1188</v>
      </c>
      <c r="P17" s="6"/>
    </row>
    <row r="18" spans="1:16" ht="25" x14ac:dyDescent="0.35">
      <c r="A18" s="1"/>
      <c r="B18" s="6" t="s">
        <v>97</v>
      </c>
      <c r="C18" s="6" t="s">
        <v>102</v>
      </c>
      <c r="D18" s="86" t="s">
        <v>88</v>
      </c>
      <c r="E18" s="6" t="s">
        <v>1206</v>
      </c>
      <c r="F18" s="86" t="s">
        <v>1208</v>
      </c>
      <c r="G18" s="86" t="s">
        <v>28</v>
      </c>
      <c r="H18" s="86" t="s">
        <v>918</v>
      </c>
      <c r="I18" s="86" t="s">
        <v>918</v>
      </c>
      <c r="J18" s="86" t="s">
        <v>1196</v>
      </c>
      <c r="K18" s="86" t="s">
        <v>918</v>
      </c>
      <c r="L18" s="86" t="s">
        <v>918</v>
      </c>
      <c r="M18" s="86" t="s">
        <v>918</v>
      </c>
      <c r="N18" s="86" t="s">
        <v>918</v>
      </c>
      <c r="O18" s="6" t="s">
        <v>1188</v>
      </c>
      <c r="P18" s="6" t="s">
        <v>1210</v>
      </c>
    </row>
    <row r="19" spans="1:16" ht="25" x14ac:dyDescent="0.35">
      <c r="A19" s="1"/>
      <c r="B19" s="6" t="s">
        <v>594</v>
      </c>
      <c r="C19" s="6" t="s">
        <v>1090</v>
      </c>
      <c r="D19" s="86" t="s">
        <v>1092</v>
      </c>
      <c r="E19" s="6" t="s">
        <v>1211</v>
      </c>
      <c r="F19" s="86" t="s">
        <v>1212</v>
      </c>
      <c r="G19" s="86" t="s">
        <v>28</v>
      </c>
      <c r="H19" s="86" t="s">
        <v>1213</v>
      </c>
      <c r="I19" s="86" t="s">
        <v>918</v>
      </c>
      <c r="J19" s="86" t="s">
        <v>1187</v>
      </c>
      <c r="K19" s="86" t="s">
        <v>918</v>
      </c>
      <c r="L19" s="86" t="s">
        <v>918</v>
      </c>
      <c r="M19" s="86" t="s">
        <v>918</v>
      </c>
      <c r="N19" s="86" t="s">
        <v>918</v>
      </c>
      <c r="O19" s="6" t="s">
        <v>1188</v>
      </c>
      <c r="P19" s="6"/>
    </row>
    <row r="20" spans="1:16" x14ac:dyDescent="0.35">
      <c r="A20" s="1"/>
      <c r="B20" s="6" t="s">
        <v>48</v>
      </c>
      <c r="C20" s="6" t="s">
        <v>112</v>
      </c>
      <c r="D20" s="86" t="s">
        <v>88</v>
      </c>
      <c r="E20" s="6" t="s">
        <v>1214</v>
      </c>
      <c r="F20" s="86" t="s">
        <v>1186</v>
      </c>
      <c r="G20" s="86" t="s">
        <v>1215</v>
      </c>
      <c r="H20" s="86" t="s">
        <v>918</v>
      </c>
      <c r="I20" s="86" t="s">
        <v>918</v>
      </c>
      <c r="J20" s="86" t="s">
        <v>1196</v>
      </c>
      <c r="K20" s="86" t="s">
        <v>918</v>
      </c>
      <c r="L20" s="86" t="s">
        <v>918</v>
      </c>
      <c r="M20" s="86" t="s">
        <v>918</v>
      </c>
      <c r="N20" s="86" t="s">
        <v>918</v>
      </c>
      <c r="O20" s="6" t="s">
        <v>1188</v>
      </c>
      <c r="P20" s="6"/>
    </row>
    <row r="21" spans="1:16" x14ac:dyDescent="0.35">
      <c r="A21" s="1"/>
      <c r="B21" s="6" t="s">
        <v>48</v>
      </c>
      <c r="C21" s="6" t="s">
        <v>112</v>
      </c>
      <c r="D21" s="86" t="s">
        <v>88</v>
      </c>
      <c r="E21" s="6" t="s">
        <v>1214</v>
      </c>
      <c r="F21" s="86" t="s">
        <v>1215</v>
      </c>
      <c r="G21" s="86" t="s">
        <v>1216</v>
      </c>
      <c r="H21" s="86" t="s">
        <v>918</v>
      </c>
      <c r="I21" s="86" t="s">
        <v>918</v>
      </c>
      <c r="J21" s="86" t="s">
        <v>1196</v>
      </c>
      <c r="K21" s="86" t="s">
        <v>918</v>
      </c>
      <c r="L21" s="86" t="s">
        <v>918</v>
      </c>
      <c r="M21" s="86" t="s">
        <v>918</v>
      </c>
      <c r="N21" s="86" t="s">
        <v>918</v>
      </c>
      <c r="O21" s="6" t="s">
        <v>1188</v>
      </c>
      <c r="P21" s="6"/>
    </row>
    <row r="22" spans="1:16" x14ac:dyDescent="0.35">
      <c r="A22" s="1"/>
      <c r="B22" s="6" t="s">
        <v>48</v>
      </c>
      <c r="C22" s="6" t="s">
        <v>112</v>
      </c>
      <c r="D22" s="86" t="s">
        <v>88</v>
      </c>
      <c r="E22" s="6" t="s">
        <v>1214</v>
      </c>
      <c r="F22" s="86" t="s">
        <v>1216</v>
      </c>
      <c r="G22" s="86" t="s">
        <v>1217</v>
      </c>
      <c r="H22" s="86" t="s">
        <v>918</v>
      </c>
      <c r="I22" s="86" t="s">
        <v>918</v>
      </c>
      <c r="J22" s="86" t="s">
        <v>1196</v>
      </c>
      <c r="K22" s="86" t="s">
        <v>918</v>
      </c>
      <c r="L22" s="86" t="s">
        <v>918</v>
      </c>
      <c r="M22" s="86" t="s">
        <v>918</v>
      </c>
      <c r="N22" s="86" t="s">
        <v>918</v>
      </c>
      <c r="O22" s="6" t="s">
        <v>1188</v>
      </c>
      <c r="P22" s="6"/>
    </row>
    <row r="23" spans="1:16" x14ac:dyDescent="0.35">
      <c r="A23" s="1"/>
      <c r="B23" s="6" t="s">
        <v>48</v>
      </c>
      <c r="C23" s="6" t="s">
        <v>112</v>
      </c>
      <c r="D23" s="86" t="s">
        <v>88</v>
      </c>
      <c r="E23" s="6" t="s">
        <v>1214</v>
      </c>
      <c r="F23" s="86" t="s">
        <v>1217</v>
      </c>
      <c r="G23" s="86" t="s">
        <v>1218</v>
      </c>
      <c r="H23" s="86" t="s">
        <v>918</v>
      </c>
      <c r="I23" s="86" t="s">
        <v>918</v>
      </c>
      <c r="J23" s="86" t="s">
        <v>1196</v>
      </c>
      <c r="K23" s="86" t="s">
        <v>918</v>
      </c>
      <c r="L23" s="86" t="s">
        <v>918</v>
      </c>
      <c r="M23" s="86" t="s">
        <v>918</v>
      </c>
      <c r="N23" s="86" t="s">
        <v>918</v>
      </c>
      <c r="O23" s="6" t="s">
        <v>1188</v>
      </c>
      <c r="P23" s="6"/>
    </row>
    <row r="24" spans="1:16" x14ac:dyDescent="0.35">
      <c r="A24" s="1"/>
      <c r="B24" s="6" t="s">
        <v>48</v>
      </c>
      <c r="C24" s="6" t="s">
        <v>112</v>
      </c>
      <c r="D24" s="86" t="s">
        <v>88</v>
      </c>
      <c r="E24" s="6" t="s">
        <v>1214</v>
      </c>
      <c r="F24" s="86" t="s">
        <v>1218</v>
      </c>
      <c r="G24" s="86" t="s">
        <v>1219</v>
      </c>
      <c r="H24" s="86" t="s">
        <v>918</v>
      </c>
      <c r="I24" s="86" t="s">
        <v>918</v>
      </c>
      <c r="J24" s="86" t="s">
        <v>1196</v>
      </c>
      <c r="K24" s="86" t="s">
        <v>918</v>
      </c>
      <c r="L24" s="86" t="s">
        <v>918</v>
      </c>
      <c r="M24" s="86" t="s">
        <v>918</v>
      </c>
      <c r="N24" s="86" t="s">
        <v>918</v>
      </c>
      <c r="O24" s="6" t="s">
        <v>1188</v>
      </c>
      <c r="P24" s="6"/>
    </row>
    <row r="25" spans="1:16" x14ac:dyDescent="0.35">
      <c r="A25" s="1"/>
      <c r="B25" s="6" t="s">
        <v>48</v>
      </c>
      <c r="C25" s="6" t="s">
        <v>112</v>
      </c>
      <c r="D25" s="86" t="s">
        <v>88</v>
      </c>
      <c r="E25" s="6" t="s">
        <v>1214</v>
      </c>
      <c r="F25" s="86" t="s">
        <v>1219</v>
      </c>
      <c r="G25" s="86" t="s">
        <v>28</v>
      </c>
      <c r="H25" s="86" t="s">
        <v>918</v>
      </c>
      <c r="I25" s="86" t="s">
        <v>918</v>
      </c>
      <c r="J25" s="86" t="s">
        <v>1196</v>
      </c>
      <c r="K25" s="86" t="s">
        <v>918</v>
      </c>
      <c r="L25" s="86" t="s">
        <v>918</v>
      </c>
      <c r="M25" s="86" t="s">
        <v>918</v>
      </c>
      <c r="N25" s="86" t="s">
        <v>918</v>
      </c>
      <c r="O25" s="6" t="s">
        <v>1188</v>
      </c>
      <c r="P25" s="6"/>
    </row>
    <row r="26" spans="1:16" x14ac:dyDescent="0.35">
      <c r="A26" s="1"/>
      <c r="B26" s="6" t="s">
        <v>48</v>
      </c>
      <c r="C26" s="6" t="s">
        <v>115</v>
      </c>
      <c r="D26" s="86" t="s">
        <v>88</v>
      </c>
      <c r="E26" s="6" t="s">
        <v>1220</v>
      </c>
      <c r="F26" s="86" t="s">
        <v>1186</v>
      </c>
      <c r="G26" s="86" t="s">
        <v>28</v>
      </c>
      <c r="H26" s="86" t="s">
        <v>918</v>
      </c>
      <c r="I26" s="86" t="s">
        <v>918</v>
      </c>
      <c r="J26" s="86" t="s">
        <v>1196</v>
      </c>
      <c r="K26" s="86" t="s">
        <v>918</v>
      </c>
      <c r="L26" s="86" t="s">
        <v>918</v>
      </c>
      <c r="M26" s="86" t="s">
        <v>918</v>
      </c>
      <c r="N26" s="86" t="s">
        <v>918</v>
      </c>
      <c r="O26" s="6" t="s">
        <v>1188</v>
      </c>
      <c r="P26" s="6"/>
    </row>
    <row r="27" spans="1:16" x14ac:dyDescent="0.35">
      <c r="A27" s="1"/>
      <c r="B27" s="6" t="s">
        <v>140</v>
      </c>
      <c r="C27" s="6" t="s">
        <v>145</v>
      </c>
      <c r="D27" s="86" t="s">
        <v>88</v>
      </c>
      <c r="E27" s="6" t="s">
        <v>1221</v>
      </c>
      <c r="F27" s="86" t="s">
        <v>1186</v>
      </c>
      <c r="G27" s="86" t="s">
        <v>1222</v>
      </c>
      <c r="H27" s="86" t="s">
        <v>918</v>
      </c>
      <c r="I27" s="86" t="s">
        <v>918</v>
      </c>
      <c r="J27" s="86" t="s">
        <v>1196</v>
      </c>
      <c r="K27" s="86" t="s">
        <v>918</v>
      </c>
      <c r="L27" s="86" t="s">
        <v>918</v>
      </c>
      <c r="M27" s="86" t="s">
        <v>918</v>
      </c>
      <c r="N27" s="86" t="s">
        <v>918</v>
      </c>
      <c r="O27" s="6" t="s">
        <v>1188</v>
      </c>
      <c r="P27" s="6"/>
    </row>
    <row r="28" spans="1:16" x14ac:dyDescent="0.35">
      <c r="A28" s="1"/>
      <c r="B28" s="6" t="s">
        <v>140</v>
      </c>
      <c r="C28" s="6" t="s">
        <v>145</v>
      </c>
      <c r="D28" s="86" t="s">
        <v>88</v>
      </c>
      <c r="E28" s="6" t="s">
        <v>1221</v>
      </c>
      <c r="F28" s="86" t="s">
        <v>1222</v>
      </c>
      <c r="G28" s="86" t="s">
        <v>1223</v>
      </c>
      <c r="H28" s="86" t="s">
        <v>918</v>
      </c>
      <c r="I28" s="86" t="s">
        <v>918</v>
      </c>
      <c r="J28" s="86" t="s">
        <v>1201</v>
      </c>
      <c r="K28" s="86" t="s">
        <v>918</v>
      </c>
      <c r="L28" s="86" t="s">
        <v>918</v>
      </c>
      <c r="M28" s="86" t="s">
        <v>918</v>
      </c>
      <c r="N28" s="86" t="s">
        <v>918</v>
      </c>
      <c r="O28" s="6" t="s">
        <v>1188</v>
      </c>
      <c r="P28" s="6"/>
    </row>
    <row r="29" spans="1:16" x14ac:dyDescent="0.35">
      <c r="A29" s="1"/>
      <c r="B29" s="6" t="s">
        <v>140</v>
      </c>
      <c r="C29" s="6" t="s">
        <v>145</v>
      </c>
      <c r="D29" s="86" t="s">
        <v>88</v>
      </c>
      <c r="E29" s="6" t="s">
        <v>1221</v>
      </c>
      <c r="F29" s="86" t="s">
        <v>1223</v>
      </c>
      <c r="G29" s="86" t="s">
        <v>28</v>
      </c>
      <c r="H29" s="86" t="s">
        <v>918</v>
      </c>
      <c r="I29" s="86" t="s">
        <v>918</v>
      </c>
      <c r="J29" s="86" t="s">
        <v>1196</v>
      </c>
      <c r="K29" s="86" t="s">
        <v>918</v>
      </c>
      <c r="L29" s="86" t="s">
        <v>918</v>
      </c>
      <c r="M29" s="86" t="s">
        <v>918</v>
      </c>
      <c r="N29" s="86" t="s">
        <v>918</v>
      </c>
      <c r="O29" s="6" t="s">
        <v>1188</v>
      </c>
      <c r="P29" s="6"/>
    </row>
    <row r="30" spans="1:16" x14ac:dyDescent="0.35">
      <c r="A30" s="1"/>
      <c r="B30" s="6" t="s">
        <v>388</v>
      </c>
      <c r="C30" s="6" t="s">
        <v>1007</v>
      </c>
      <c r="D30" s="86" t="s">
        <v>88</v>
      </c>
      <c r="E30" s="6" t="s">
        <v>1224</v>
      </c>
      <c r="F30" s="86" t="s">
        <v>1186</v>
      </c>
      <c r="G30" s="86" t="s">
        <v>28</v>
      </c>
      <c r="H30" s="86" t="s">
        <v>918</v>
      </c>
      <c r="I30" s="86" t="s">
        <v>918</v>
      </c>
      <c r="J30" s="86" t="s">
        <v>1196</v>
      </c>
      <c r="K30" s="86" t="s">
        <v>918</v>
      </c>
      <c r="L30" s="86" t="s">
        <v>918</v>
      </c>
      <c r="M30" s="86" t="s">
        <v>918</v>
      </c>
      <c r="N30" s="86" t="s">
        <v>918</v>
      </c>
      <c r="O30" s="6" t="s">
        <v>1188</v>
      </c>
      <c r="P30" s="6"/>
    </row>
    <row r="31" spans="1:16" x14ac:dyDescent="0.35">
      <c r="A31" s="1"/>
      <c r="B31" s="6" t="s">
        <v>388</v>
      </c>
      <c r="C31" s="6" t="s">
        <v>1119</v>
      </c>
      <c r="D31" s="86" t="s">
        <v>124</v>
      </c>
      <c r="E31" s="6" t="s">
        <v>1225</v>
      </c>
      <c r="F31" s="86" t="s">
        <v>1186</v>
      </c>
      <c r="G31" s="86" t="s">
        <v>28</v>
      </c>
      <c r="H31" s="86" t="s">
        <v>918</v>
      </c>
      <c r="I31" s="86" t="s">
        <v>918</v>
      </c>
      <c r="J31" s="86" t="s">
        <v>1196</v>
      </c>
      <c r="K31" s="86" t="s">
        <v>918</v>
      </c>
      <c r="L31" s="86" t="s">
        <v>918</v>
      </c>
      <c r="M31" s="86" t="s">
        <v>918</v>
      </c>
      <c r="N31" s="86" t="s">
        <v>918</v>
      </c>
      <c r="O31" s="6" t="s">
        <v>1188</v>
      </c>
      <c r="P31" s="6"/>
    </row>
    <row r="32" spans="1:16" x14ac:dyDescent="0.35">
      <c r="A32" s="1"/>
      <c r="B32" s="6" t="s">
        <v>388</v>
      </c>
      <c r="C32" s="6" t="s">
        <v>1120</v>
      </c>
      <c r="D32" s="86" t="s">
        <v>88</v>
      </c>
      <c r="E32" s="6" t="s">
        <v>1226</v>
      </c>
      <c r="F32" s="86" t="s">
        <v>1186</v>
      </c>
      <c r="G32" s="86" t="s">
        <v>28</v>
      </c>
      <c r="H32" s="86" t="s">
        <v>918</v>
      </c>
      <c r="I32" s="86" t="s">
        <v>918</v>
      </c>
      <c r="J32" s="86" t="s">
        <v>1196</v>
      </c>
      <c r="K32" s="86" t="s">
        <v>918</v>
      </c>
      <c r="L32" s="86" t="s">
        <v>918</v>
      </c>
      <c r="M32" s="86" t="s">
        <v>918</v>
      </c>
      <c r="N32" s="86" t="s">
        <v>918</v>
      </c>
      <c r="O32" s="6" t="s">
        <v>1188</v>
      </c>
      <c r="P32" s="6"/>
    </row>
    <row r="33" spans="1:16" x14ac:dyDescent="0.35">
      <c r="A33" s="1"/>
      <c r="B33" s="6" t="s">
        <v>388</v>
      </c>
      <c r="C33" s="6" t="s">
        <v>1121</v>
      </c>
      <c r="D33" s="86" t="s">
        <v>392</v>
      </c>
      <c r="E33" s="6" t="s">
        <v>1227</v>
      </c>
      <c r="F33" s="86" t="s">
        <v>1186</v>
      </c>
      <c r="G33" s="86" t="s">
        <v>1228</v>
      </c>
      <c r="H33" s="86" t="s">
        <v>918</v>
      </c>
      <c r="I33" s="86" t="s">
        <v>1229</v>
      </c>
      <c r="J33" s="86" t="s">
        <v>1196</v>
      </c>
      <c r="K33" s="86" t="s">
        <v>918</v>
      </c>
      <c r="L33" s="86" t="s">
        <v>918</v>
      </c>
      <c r="M33" s="86" t="s">
        <v>918</v>
      </c>
      <c r="N33" s="86" t="s">
        <v>918</v>
      </c>
      <c r="O33" s="6" t="s">
        <v>1188</v>
      </c>
      <c r="P33" s="6"/>
    </row>
    <row r="34" spans="1:16" x14ac:dyDescent="0.35">
      <c r="A34" s="1"/>
      <c r="B34" s="6" t="s">
        <v>388</v>
      </c>
      <c r="C34" s="6" t="s">
        <v>1121</v>
      </c>
      <c r="D34" s="86" t="s">
        <v>392</v>
      </c>
      <c r="E34" s="6" t="s">
        <v>1227</v>
      </c>
      <c r="F34" s="86" t="s">
        <v>1230</v>
      </c>
      <c r="G34" s="86" t="s">
        <v>28</v>
      </c>
      <c r="H34" s="86" t="s">
        <v>1231</v>
      </c>
      <c r="I34" s="86" t="s">
        <v>918</v>
      </c>
      <c r="J34" s="86" t="s">
        <v>1196</v>
      </c>
      <c r="K34" s="86" t="s">
        <v>918</v>
      </c>
      <c r="L34" s="86" t="s">
        <v>918</v>
      </c>
      <c r="M34" s="86" t="s">
        <v>918</v>
      </c>
      <c r="N34" s="86" t="s">
        <v>918</v>
      </c>
      <c r="O34" s="6" t="s">
        <v>1188</v>
      </c>
      <c r="P34" s="6"/>
    </row>
    <row r="35" spans="1:16" x14ac:dyDescent="0.35">
      <c r="A35" s="1"/>
      <c r="B35" s="6" t="s">
        <v>157</v>
      </c>
      <c r="C35" s="6" t="s">
        <v>1133</v>
      </c>
      <c r="D35" s="86" t="s">
        <v>1086</v>
      </c>
      <c r="E35" s="6" t="s">
        <v>1232</v>
      </c>
      <c r="F35" s="86" t="s">
        <v>1233</v>
      </c>
      <c r="G35" s="86" t="s">
        <v>1234</v>
      </c>
      <c r="H35" s="86" t="s">
        <v>1235</v>
      </c>
      <c r="I35" s="86" t="s">
        <v>918</v>
      </c>
      <c r="J35" s="86" t="s">
        <v>1201</v>
      </c>
      <c r="K35" s="86" t="s">
        <v>918</v>
      </c>
      <c r="L35" s="86" t="s">
        <v>918</v>
      </c>
      <c r="M35" s="86" t="s">
        <v>918</v>
      </c>
      <c r="N35" s="86" t="s">
        <v>918</v>
      </c>
      <c r="O35" s="6" t="s">
        <v>1188</v>
      </c>
      <c r="P35" s="6"/>
    </row>
    <row r="36" spans="1:16" x14ac:dyDescent="0.35">
      <c r="A36" s="1"/>
      <c r="B36" s="6" t="s">
        <v>157</v>
      </c>
      <c r="C36" s="6" t="s">
        <v>1133</v>
      </c>
      <c r="D36" s="86" t="s">
        <v>88</v>
      </c>
      <c r="E36" s="6" t="s">
        <v>1236</v>
      </c>
      <c r="F36" s="86" t="s">
        <v>1234</v>
      </c>
      <c r="G36" s="86" t="s">
        <v>28</v>
      </c>
      <c r="H36" s="86" t="s">
        <v>918</v>
      </c>
      <c r="I36" s="86" t="s">
        <v>918</v>
      </c>
      <c r="J36" s="86" t="s">
        <v>1196</v>
      </c>
      <c r="K36" s="86" t="s">
        <v>918</v>
      </c>
      <c r="L36" s="86" t="s">
        <v>918</v>
      </c>
      <c r="M36" s="86" t="s">
        <v>918</v>
      </c>
      <c r="N36" s="86" t="s">
        <v>918</v>
      </c>
      <c r="O36" s="6" t="s">
        <v>1188</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6" t="s">
        <v>0</v>
      </c>
      <c r="C3" s="197"/>
      <c r="D3" s="197"/>
      <c r="E3" s="197"/>
      <c r="F3" s="197"/>
      <c r="G3" s="197"/>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1237</v>
      </c>
      <c r="C5" s="1"/>
      <c r="D5" s="1"/>
      <c r="E5" s="1"/>
      <c r="F5" s="1"/>
      <c r="G5" s="1"/>
      <c r="H5" s="1"/>
      <c r="I5" s="1"/>
      <c r="J5" s="1"/>
      <c r="K5" s="1"/>
      <c r="L5" s="1"/>
      <c r="M5" s="1"/>
      <c r="N5" s="1"/>
    </row>
    <row r="6" spans="1:14" ht="20" customHeight="1" x14ac:dyDescent="0.35">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ht="25" x14ac:dyDescent="0.35">
      <c r="A7" s="1"/>
      <c r="B7" s="5" t="s">
        <v>244</v>
      </c>
      <c r="C7" s="5" t="s">
        <v>248</v>
      </c>
      <c r="D7" s="5" t="s">
        <v>249</v>
      </c>
      <c r="E7" s="4" t="s">
        <v>198</v>
      </c>
      <c r="F7" s="4" t="s">
        <v>199</v>
      </c>
      <c r="G7" s="6" t="s">
        <v>250</v>
      </c>
      <c r="H7" s="8">
        <v>23</v>
      </c>
      <c r="I7" s="5" t="s">
        <v>188</v>
      </c>
      <c r="J7" s="5" t="s">
        <v>207</v>
      </c>
      <c r="K7" s="5" t="s">
        <v>190</v>
      </c>
      <c r="L7" s="5" t="s">
        <v>201</v>
      </c>
      <c r="M7" s="8">
        <v>12781</v>
      </c>
      <c r="N7" s="5" t="s">
        <v>251</v>
      </c>
    </row>
    <row r="8" spans="1:14" x14ac:dyDescent="0.35">
      <c r="A8" s="1"/>
      <c r="B8" s="5" t="s">
        <v>244</v>
      </c>
      <c r="C8" s="5" t="s">
        <v>248</v>
      </c>
      <c r="D8" s="5" t="s">
        <v>252</v>
      </c>
      <c r="E8" s="4" t="s">
        <v>198</v>
      </c>
      <c r="F8" s="4" t="s">
        <v>199</v>
      </c>
      <c r="G8" s="6" t="s">
        <v>1238</v>
      </c>
      <c r="H8" s="8">
        <v>5.7320000000000002</v>
      </c>
      <c r="I8" s="5" t="s">
        <v>188</v>
      </c>
      <c r="J8" s="5" t="s">
        <v>207</v>
      </c>
      <c r="K8" s="5" t="s">
        <v>190</v>
      </c>
      <c r="L8" s="5" t="s">
        <v>191</v>
      </c>
      <c r="M8" s="8">
        <v>12780</v>
      </c>
      <c r="N8" s="5" t="s">
        <v>251</v>
      </c>
    </row>
    <row r="9" spans="1:14" ht="25" x14ac:dyDescent="0.35">
      <c r="A9" s="1"/>
      <c r="B9" s="5" t="s">
        <v>260</v>
      </c>
      <c r="C9" s="5" t="s">
        <v>261</v>
      </c>
      <c r="D9" s="5" t="s">
        <v>121</v>
      </c>
      <c r="E9" s="4" t="s">
        <v>198</v>
      </c>
      <c r="F9" s="4" t="s">
        <v>199</v>
      </c>
      <c r="G9" s="6" t="s">
        <v>1239</v>
      </c>
      <c r="H9" s="8">
        <v>20</v>
      </c>
      <c r="I9" s="5" t="s">
        <v>188</v>
      </c>
      <c r="J9" s="5" t="s">
        <v>207</v>
      </c>
      <c r="K9" s="5" t="s">
        <v>190</v>
      </c>
      <c r="L9" s="5" t="s">
        <v>191</v>
      </c>
      <c r="M9" s="8">
        <v>18265</v>
      </c>
      <c r="N9" s="5" t="s">
        <v>251</v>
      </c>
    </row>
    <row r="10" spans="1:14" x14ac:dyDescent="0.35">
      <c r="A10" s="1"/>
      <c r="B10" s="5" t="s">
        <v>106</v>
      </c>
      <c r="C10" s="5" t="s">
        <v>276</v>
      </c>
      <c r="D10" s="5" t="s">
        <v>279</v>
      </c>
      <c r="E10" s="4" t="s">
        <v>198</v>
      </c>
      <c r="F10" s="4" t="s">
        <v>199</v>
      </c>
      <c r="G10" s="6" t="s">
        <v>280</v>
      </c>
      <c r="H10" s="8">
        <v>0</v>
      </c>
      <c r="I10" s="5" t="s">
        <v>235</v>
      </c>
      <c r="J10" s="5" t="s">
        <v>207</v>
      </c>
      <c r="K10" s="5" t="s">
        <v>190</v>
      </c>
      <c r="L10" s="5" t="s">
        <v>201</v>
      </c>
      <c r="M10" s="8">
        <v>13602</v>
      </c>
      <c r="N10" s="5" t="s">
        <v>251</v>
      </c>
    </row>
    <row r="11" spans="1:14" x14ac:dyDescent="0.35">
      <c r="A11" s="1"/>
      <c r="B11" s="5" t="s">
        <v>42</v>
      </c>
      <c r="C11" s="5" t="s">
        <v>294</v>
      </c>
      <c r="D11" s="5" t="s">
        <v>295</v>
      </c>
      <c r="E11" s="4" t="s">
        <v>193</v>
      </c>
      <c r="F11" s="4" t="s">
        <v>199</v>
      </c>
      <c r="G11" s="6" t="s">
        <v>1240</v>
      </c>
      <c r="H11" s="8">
        <v>0.5</v>
      </c>
      <c r="I11" s="5" t="s">
        <v>188</v>
      </c>
      <c r="J11" s="5" t="s">
        <v>207</v>
      </c>
      <c r="K11" s="5" t="s">
        <v>190</v>
      </c>
      <c r="L11" s="5" t="s">
        <v>191</v>
      </c>
      <c r="M11" s="8">
        <v>1034</v>
      </c>
      <c r="N11" s="5" t="s">
        <v>251</v>
      </c>
    </row>
    <row r="12" spans="1:14" x14ac:dyDescent="0.35">
      <c r="A12" s="1"/>
      <c r="B12" s="5" t="s">
        <v>48</v>
      </c>
      <c r="C12" s="5" t="s">
        <v>312</v>
      </c>
      <c r="D12" s="5" t="s">
        <v>121</v>
      </c>
      <c r="E12" s="4" t="s">
        <v>198</v>
      </c>
      <c r="F12" s="4" t="s">
        <v>199</v>
      </c>
      <c r="G12" s="6" t="s">
        <v>313</v>
      </c>
      <c r="H12" s="8">
        <v>0</v>
      </c>
      <c r="I12" s="5" t="s">
        <v>188</v>
      </c>
      <c r="J12" s="5" t="s">
        <v>207</v>
      </c>
      <c r="K12" s="5" t="s">
        <v>190</v>
      </c>
      <c r="L12" s="5" t="s">
        <v>240</v>
      </c>
      <c r="M12" s="8">
        <v>15211</v>
      </c>
      <c r="N12" s="5" t="s">
        <v>251</v>
      </c>
    </row>
    <row r="13" spans="1:14" x14ac:dyDescent="0.35">
      <c r="A13" s="1"/>
      <c r="B13" s="5" t="s">
        <v>48</v>
      </c>
      <c r="C13" s="5" t="s">
        <v>316</v>
      </c>
      <c r="D13" s="5" t="s">
        <v>88</v>
      </c>
      <c r="E13" s="4" t="s">
        <v>317</v>
      </c>
      <c r="F13" s="4" t="s">
        <v>318</v>
      </c>
      <c r="G13" s="6" t="s">
        <v>319</v>
      </c>
      <c r="H13" s="8">
        <v>0</v>
      </c>
      <c r="I13" s="5" t="s">
        <v>188</v>
      </c>
      <c r="J13" s="5" t="s">
        <v>207</v>
      </c>
      <c r="K13" s="5" t="s">
        <v>190</v>
      </c>
      <c r="L13" s="5" t="s">
        <v>201</v>
      </c>
      <c r="M13" s="8">
        <v>17965</v>
      </c>
      <c r="N13" s="5" t="s">
        <v>251</v>
      </c>
    </row>
    <row r="14" spans="1:14" x14ac:dyDescent="0.35">
      <c r="A14" s="1"/>
      <c r="B14" s="5" t="s">
        <v>325</v>
      </c>
      <c r="C14" s="5" t="s">
        <v>325</v>
      </c>
      <c r="D14" s="5" t="s">
        <v>326</v>
      </c>
      <c r="E14" s="4" t="s">
        <v>193</v>
      </c>
      <c r="F14" s="4" t="s">
        <v>199</v>
      </c>
      <c r="G14" s="6" t="s">
        <v>327</v>
      </c>
      <c r="H14" s="8">
        <v>0</v>
      </c>
      <c r="I14" s="5" t="s">
        <v>328</v>
      </c>
      <c r="J14" s="5" t="s">
        <v>207</v>
      </c>
      <c r="K14" s="5" t="s">
        <v>190</v>
      </c>
      <c r="L14" s="5" t="s">
        <v>191</v>
      </c>
      <c r="M14" s="8">
        <v>18189</v>
      </c>
      <c r="N14" s="5" t="s">
        <v>251</v>
      </c>
    </row>
    <row r="15" spans="1:14" ht="25" x14ac:dyDescent="0.35">
      <c r="A15" s="1"/>
      <c r="B15" s="5" t="s">
        <v>357</v>
      </c>
      <c r="C15" s="5" t="s">
        <v>358</v>
      </c>
      <c r="D15" s="5" t="s">
        <v>359</v>
      </c>
      <c r="E15" s="4" t="s">
        <v>198</v>
      </c>
      <c r="F15" s="4" t="s">
        <v>199</v>
      </c>
      <c r="G15" s="6" t="s">
        <v>360</v>
      </c>
      <c r="H15" s="8">
        <v>179.37</v>
      </c>
      <c r="I15" s="5" t="s">
        <v>188</v>
      </c>
      <c r="J15" s="5" t="s">
        <v>207</v>
      </c>
      <c r="K15" s="5" t="s">
        <v>190</v>
      </c>
      <c r="L15" s="5" t="s">
        <v>212</v>
      </c>
      <c r="M15" s="8">
        <v>15108</v>
      </c>
      <c r="N15" s="5" t="s">
        <v>251</v>
      </c>
    </row>
    <row r="16" spans="1:14" x14ac:dyDescent="0.35">
      <c r="A16" s="1"/>
      <c r="B16" s="5" t="s">
        <v>140</v>
      </c>
      <c r="C16" s="5" t="s">
        <v>386</v>
      </c>
      <c r="D16" s="5" t="s">
        <v>129</v>
      </c>
      <c r="E16" s="4" t="s">
        <v>198</v>
      </c>
      <c r="F16" s="4" t="s">
        <v>199</v>
      </c>
      <c r="G16" s="6" t="s">
        <v>387</v>
      </c>
      <c r="H16" s="8">
        <v>35</v>
      </c>
      <c r="I16" s="5" t="s">
        <v>188</v>
      </c>
      <c r="J16" s="5" t="s">
        <v>207</v>
      </c>
      <c r="K16" s="5" t="s">
        <v>190</v>
      </c>
      <c r="L16" s="5" t="s">
        <v>191</v>
      </c>
      <c r="M16" s="8">
        <v>21</v>
      </c>
      <c r="N16" s="5" t="s">
        <v>251</v>
      </c>
    </row>
    <row r="17" spans="1:14" x14ac:dyDescent="0.35">
      <c r="A17" s="1"/>
      <c r="B17" s="5" t="s">
        <v>388</v>
      </c>
      <c r="C17" s="5" t="s">
        <v>389</v>
      </c>
      <c r="D17" s="5" t="s">
        <v>390</v>
      </c>
      <c r="E17" s="4" t="s">
        <v>198</v>
      </c>
      <c r="F17" s="4" t="s">
        <v>199</v>
      </c>
      <c r="G17" s="6" t="s">
        <v>391</v>
      </c>
      <c r="H17" s="8">
        <v>1.2</v>
      </c>
      <c r="I17" s="5" t="s">
        <v>188</v>
      </c>
      <c r="J17" s="5" t="s">
        <v>207</v>
      </c>
      <c r="K17" s="5" t="s">
        <v>190</v>
      </c>
      <c r="L17" s="5" t="s">
        <v>191</v>
      </c>
      <c r="M17" s="8">
        <v>20852</v>
      </c>
      <c r="N17" s="5" t="s">
        <v>251</v>
      </c>
    </row>
    <row r="18" spans="1:14" x14ac:dyDescent="0.35">
      <c r="A18" s="1"/>
      <c r="B18" s="5" t="s">
        <v>388</v>
      </c>
      <c r="C18" s="5" t="s">
        <v>389</v>
      </c>
      <c r="D18" s="5" t="s">
        <v>392</v>
      </c>
      <c r="E18" s="4" t="s">
        <v>393</v>
      </c>
      <c r="F18" s="4" t="s">
        <v>394</v>
      </c>
      <c r="G18" s="6" t="s">
        <v>395</v>
      </c>
      <c r="H18" s="8">
        <v>1.2</v>
      </c>
      <c r="I18" s="5" t="s">
        <v>188</v>
      </c>
      <c r="J18" s="5" t="s">
        <v>207</v>
      </c>
      <c r="K18" s="5" t="s">
        <v>190</v>
      </c>
      <c r="L18" s="5" t="s">
        <v>191</v>
      </c>
      <c r="M18" s="8">
        <v>20851</v>
      </c>
      <c r="N18" s="5" t="s">
        <v>251</v>
      </c>
    </row>
    <row r="19" spans="1:14" x14ac:dyDescent="0.35">
      <c r="A19" s="1"/>
      <c r="B19" s="5" t="s">
        <v>388</v>
      </c>
      <c r="C19" s="5" t="s">
        <v>396</v>
      </c>
      <c r="D19" s="5" t="s">
        <v>124</v>
      </c>
      <c r="E19" s="4" t="s">
        <v>198</v>
      </c>
      <c r="F19" s="4" t="s">
        <v>199</v>
      </c>
      <c r="G19" s="6" t="s">
        <v>397</v>
      </c>
      <c r="H19" s="8">
        <v>1.5</v>
      </c>
      <c r="I19" s="5" t="s">
        <v>188</v>
      </c>
      <c r="J19" s="5" t="s">
        <v>207</v>
      </c>
      <c r="K19" s="5" t="s">
        <v>190</v>
      </c>
      <c r="L19" s="5" t="s">
        <v>191</v>
      </c>
      <c r="M19" s="8">
        <v>13300</v>
      </c>
      <c r="N19" s="5" t="s">
        <v>251</v>
      </c>
    </row>
    <row r="20" spans="1:14" x14ac:dyDescent="0.35">
      <c r="A20" s="1"/>
      <c r="B20" s="5" t="s">
        <v>388</v>
      </c>
      <c r="C20" s="5" t="s">
        <v>398</v>
      </c>
      <c r="D20" s="5" t="s">
        <v>121</v>
      </c>
      <c r="E20" s="4" t="s">
        <v>198</v>
      </c>
      <c r="F20" s="4" t="s">
        <v>199</v>
      </c>
      <c r="G20" s="6" t="s">
        <v>399</v>
      </c>
      <c r="H20" s="8">
        <v>1.5</v>
      </c>
      <c r="I20" s="5" t="s">
        <v>188</v>
      </c>
      <c r="J20" s="5" t="s">
        <v>207</v>
      </c>
      <c r="K20" s="5" t="s">
        <v>190</v>
      </c>
      <c r="L20" s="5" t="s">
        <v>191</v>
      </c>
      <c r="M20" s="8">
        <v>15113</v>
      </c>
      <c r="N20" s="5" t="s">
        <v>251</v>
      </c>
    </row>
    <row r="21" spans="1:14" ht="25" x14ac:dyDescent="0.35">
      <c r="A21" s="1"/>
      <c r="B21" s="5" t="s">
        <v>154</v>
      </c>
      <c r="C21" s="5" t="s">
        <v>484</v>
      </c>
      <c r="D21" s="5" t="s">
        <v>129</v>
      </c>
      <c r="E21" s="4" t="s">
        <v>198</v>
      </c>
      <c r="F21" s="4" t="s">
        <v>199</v>
      </c>
      <c r="G21" s="6" t="s">
        <v>1241</v>
      </c>
      <c r="H21" s="8">
        <v>11</v>
      </c>
      <c r="I21" s="5" t="s">
        <v>188</v>
      </c>
      <c r="J21" s="5" t="s">
        <v>207</v>
      </c>
      <c r="K21" s="5" t="s">
        <v>190</v>
      </c>
      <c r="L21" s="5" t="s">
        <v>191</v>
      </c>
      <c r="M21" s="8">
        <v>42</v>
      </c>
      <c r="N21" s="5" t="s">
        <v>251</v>
      </c>
    </row>
    <row r="22" spans="1:14" ht="25" x14ac:dyDescent="0.35">
      <c r="A22" s="1"/>
      <c r="B22" s="5" t="s">
        <v>154</v>
      </c>
      <c r="C22" s="5" t="s">
        <v>486</v>
      </c>
      <c r="D22" s="5" t="s">
        <v>121</v>
      </c>
      <c r="E22" s="4" t="s">
        <v>198</v>
      </c>
      <c r="F22" s="4" t="s">
        <v>199</v>
      </c>
      <c r="G22" s="6" t="s">
        <v>487</v>
      </c>
      <c r="H22" s="8">
        <v>3.03</v>
      </c>
      <c r="I22" s="5" t="s">
        <v>188</v>
      </c>
      <c r="J22" s="5" t="s">
        <v>207</v>
      </c>
      <c r="K22" s="5" t="s">
        <v>190</v>
      </c>
      <c r="L22" s="5" t="s">
        <v>191</v>
      </c>
      <c r="M22" s="8">
        <v>43</v>
      </c>
      <c r="N22" s="5" t="s">
        <v>251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4">
      <c r="A3" s="1"/>
      <c r="B3" s="222" t="s">
        <v>77</v>
      </c>
      <c r="C3" s="197"/>
      <c r="D3" s="197"/>
      <c r="E3" s="223" t="s">
        <v>1242</v>
      </c>
      <c r="F3" s="223"/>
      <c r="G3" s="223"/>
      <c r="H3" s="2"/>
      <c r="I3" s="2"/>
      <c r="J3" s="2"/>
      <c r="K3" s="2"/>
      <c r="L3" s="2" t="s">
        <v>1243</v>
      </c>
      <c r="M3" s="2"/>
      <c r="N3" s="2"/>
      <c r="O3" s="2"/>
      <c r="P3" s="2"/>
      <c r="Q3" s="2"/>
      <c r="R3" s="2"/>
      <c r="S3" s="2"/>
      <c r="T3" s="2"/>
      <c r="U3" s="2"/>
      <c r="V3" s="2" t="s">
        <v>1242</v>
      </c>
      <c r="W3" s="2"/>
      <c r="X3" s="2"/>
      <c r="Y3" s="2"/>
      <c r="Z3" s="2"/>
      <c r="AA3" s="2"/>
      <c r="AB3" s="2"/>
      <c r="AC3" s="2" t="s">
        <v>1243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1244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1245</v>
      </c>
      <c r="GT3" s="1"/>
      <c r="GU3" s="1"/>
      <c r="GV3" s="1"/>
      <c r="GW3" s="1"/>
      <c r="GX3" s="1"/>
      <c r="GY3" s="1"/>
      <c r="GZ3" s="1"/>
      <c r="HA3" s="87" t="s">
        <v>1246</v>
      </c>
      <c r="HB3" s="1"/>
      <c r="HC3" s="1"/>
      <c r="HD3" s="1"/>
      <c r="HE3" s="1"/>
      <c r="HF3" s="1"/>
      <c r="HG3" s="1"/>
      <c r="HH3" s="1"/>
      <c r="HI3" s="1"/>
      <c r="HJ3" s="87" t="s">
        <v>918</v>
      </c>
      <c r="HK3" s="1"/>
      <c r="HL3" s="1"/>
    </row>
    <row r="4" spans="1:220" ht="0" hidden="1" customHeight="1" x14ac:dyDescent="0.35">
      <c r="A4" s="1"/>
      <c r="B4" s="88" t="s">
        <v>1247</v>
      </c>
      <c r="C4" s="224" t="s">
        <v>1248</v>
      </c>
      <c r="D4" s="225" t="s">
        <v>85</v>
      </c>
      <c r="E4" s="226"/>
      <c r="F4" s="226"/>
      <c r="G4" s="227"/>
      <c r="H4" s="225" t="s">
        <v>1249</v>
      </c>
      <c r="I4" s="227"/>
      <c r="J4" s="225" t="s">
        <v>1250</v>
      </c>
      <c r="K4" s="227"/>
      <c r="L4" s="225" t="s">
        <v>48</v>
      </c>
      <c r="M4" s="226"/>
      <c r="N4" s="226"/>
      <c r="O4" s="226"/>
      <c r="P4" s="226"/>
      <c r="Q4" s="226"/>
      <c r="R4" s="226"/>
      <c r="S4" s="227"/>
      <c r="T4" s="225" t="s">
        <v>551</v>
      </c>
      <c r="U4" s="226"/>
      <c r="V4" s="226"/>
      <c r="W4" s="227"/>
      <c r="X4" s="224" t="s">
        <v>1251</v>
      </c>
      <c r="Y4" s="225" t="s">
        <v>244</v>
      </c>
      <c r="Z4" s="226"/>
      <c r="AA4" s="227"/>
      <c r="AB4" s="225" t="s">
        <v>80</v>
      </c>
      <c r="AC4" s="226"/>
      <c r="AD4" s="226"/>
      <c r="AE4" s="226"/>
      <c r="AF4" s="226"/>
      <c r="AG4" s="226"/>
      <c r="AH4" s="227"/>
      <c r="AI4" s="224" t="s">
        <v>1252</v>
      </c>
      <c r="AJ4" s="224" t="s">
        <v>1253</v>
      </c>
      <c r="AK4" s="224" t="s">
        <v>1254</v>
      </c>
      <c r="AL4" s="225" t="s">
        <v>1255</v>
      </c>
      <c r="AM4" s="227"/>
      <c r="AN4" s="225" t="s">
        <v>1256</v>
      </c>
      <c r="AO4" s="227"/>
      <c r="AP4" s="224" t="s">
        <v>1257</v>
      </c>
      <c r="AQ4" s="225" t="s">
        <v>1258</v>
      </c>
      <c r="AR4" s="227"/>
      <c r="AS4" s="224" t="s">
        <v>1259</v>
      </c>
      <c r="AT4" s="224" t="s">
        <v>1260</v>
      </c>
      <c r="AU4" s="224" t="s">
        <v>1261</v>
      </c>
      <c r="AV4" s="225" t="s">
        <v>106</v>
      </c>
      <c r="AW4" s="226"/>
      <c r="AX4" s="227"/>
      <c r="AY4" s="225" t="s">
        <v>154</v>
      </c>
      <c r="AZ4" s="226"/>
      <c r="BA4" s="226"/>
      <c r="BB4" s="226"/>
      <c r="BC4" s="226"/>
      <c r="BD4" s="226"/>
      <c r="BE4" s="226"/>
      <c r="BF4" s="227"/>
      <c r="BG4" s="225" t="s">
        <v>1262</v>
      </c>
      <c r="BH4" s="227"/>
      <c r="BI4" s="224" t="s">
        <v>653</v>
      </c>
      <c r="BJ4" s="225" t="s">
        <v>90</v>
      </c>
      <c r="BK4" s="226"/>
      <c r="BL4" s="227"/>
      <c r="BM4" s="225" t="s">
        <v>97</v>
      </c>
      <c r="BN4" s="226"/>
      <c r="BO4" s="226"/>
      <c r="BP4" s="226"/>
      <c r="BQ4" s="226"/>
      <c r="BR4" s="226"/>
      <c r="BS4" s="226"/>
      <c r="BT4" s="226"/>
      <c r="BU4" s="226"/>
      <c r="BV4" s="226"/>
      <c r="BW4" s="226"/>
      <c r="BX4" s="226"/>
      <c r="BY4" s="226"/>
      <c r="BZ4" s="227"/>
      <c r="CA4" s="225" t="s">
        <v>1263</v>
      </c>
      <c r="CB4" s="227"/>
      <c r="CC4" s="224" t="s">
        <v>1264</v>
      </c>
      <c r="CD4" s="225" t="s">
        <v>140</v>
      </c>
      <c r="CE4" s="226"/>
      <c r="CF4" s="226"/>
      <c r="CG4" s="226"/>
      <c r="CH4" s="226"/>
      <c r="CI4" s="226"/>
      <c r="CJ4" s="226"/>
      <c r="CK4" s="226"/>
      <c r="CL4" s="226"/>
      <c r="CM4" s="226"/>
      <c r="CN4" s="226"/>
      <c r="CO4" s="227"/>
      <c r="CP4" s="225" t="s">
        <v>151</v>
      </c>
      <c r="CQ4" s="226"/>
      <c r="CR4" s="226"/>
      <c r="CS4" s="227"/>
      <c r="CT4" s="225" t="s">
        <v>1265</v>
      </c>
      <c r="CU4" s="227"/>
      <c r="CV4" s="225" t="s">
        <v>1266</v>
      </c>
      <c r="CW4" s="226"/>
      <c r="CX4" s="227"/>
      <c r="CY4" s="225" t="s">
        <v>1267</v>
      </c>
      <c r="CZ4" s="226"/>
      <c r="DA4" s="226"/>
      <c r="DB4" s="227"/>
      <c r="DC4" s="225" t="s">
        <v>1268</v>
      </c>
      <c r="DD4" s="226"/>
      <c r="DE4" s="226"/>
      <c r="DF4" s="226"/>
      <c r="DG4" s="226"/>
      <c r="DH4" s="226"/>
      <c r="DI4" s="226"/>
      <c r="DJ4" s="226"/>
      <c r="DK4" s="226"/>
      <c r="DL4" s="226"/>
      <c r="DM4" s="226"/>
      <c r="DN4" s="227"/>
      <c r="DO4" s="225" t="s">
        <v>1269</v>
      </c>
      <c r="DP4" s="226"/>
      <c r="DQ4" s="226"/>
      <c r="DR4" s="227"/>
      <c r="DS4" s="225" t="s">
        <v>1270</v>
      </c>
      <c r="DT4" s="226"/>
      <c r="DU4" s="226"/>
      <c r="DV4" s="227"/>
      <c r="DW4" s="224"/>
      <c r="DX4" s="225" t="s">
        <v>1271</v>
      </c>
      <c r="DY4" s="226"/>
      <c r="DZ4" s="226"/>
      <c r="EA4" s="226"/>
      <c r="EB4" s="226"/>
      <c r="EC4" s="227"/>
      <c r="ED4" s="1"/>
      <c r="EE4" s="224" t="s">
        <v>1272</v>
      </c>
      <c r="EF4" s="224" t="s">
        <v>1273</v>
      </c>
      <c r="EG4" s="224" t="s">
        <v>1274</v>
      </c>
      <c r="EH4" s="224" t="s">
        <v>1275</v>
      </c>
      <c r="EI4" s="224" t="s">
        <v>1276</v>
      </c>
      <c r="EJ4" s="224" t="s">
        <v>1277</v>
      </c>
      <c r="EK4" s="224" t="s">
        <v>1278</v>
      </c>
      <c r="EL4" s="224" t="s">
        <v>1279</v>
      </c>
      <c r="EM4" s="225" t="s">
        <v>1249</v>
      </c>
      <c r="EN4" s="227"/>
      <c r="EO4" s="224" t="s">
        <v>1280</v>
      </c>
      <c r="EP4" s="224" t="s">
        <v>1252</v>
      </c>
      <c r="EQ4" s="224" t="s">
        <v>1281</v>
      </c>
      <c r="ER4" s="224" t="s">
        <v>1282</v>
      </c>
      <c r="ES4" s="224" t="s">
        <v>1283</v>
      </c>
      <c r="ET4" s="224" t="s">
        <v>1284</v>
      </c>
      <c r="EU4" s="224" t="s">
        <v>1285</v>
      </c>
      <c r="EV4" s="224" t="s">
        <v>1286</v>
      </c>
      <c r="EW4" s="224" t="s">
        <v>1287</v>
      </c>
      <c r="EX4" s="224" t="s">
        <v>1288</v>
      </c>
      <c r="EY4" s="224" t="s">
        <v>1289</v>
      </c>
      <c r="EZ4" s="224" t="s">
        <v>1290</v>
      </c>
      <c r="FA4" s="224" t="s">
        <v>1291</v>
      </c>
      <c r="FB4" s="224" t="s">
        <v>1292</v>
      </c>
      <c r="FC4" s="224" t="s">
        <v>1293</v>
      </c>
      <c r="FD4" s="224" t="s">
        <v>1294</v>
      </c>
      <c r="FE4" s="224" t="s">
        <v>1295</v>
      </c>
      <c r="FF4" s="224" t="s">
        <v>1296</v>
      </c>
      <c r="FG4" s="224" t="s">
        <v>1297</v>
      </c>
      <c r="FH4" s="224" t="s">
        <v>1298</v>
      </c>
      <c r="FI4" s="224" t="s">
        <v>1299</v>
      </c>
      <c r="FJ4" s="224" t="s">
        <v>1300</v>
      </c>
      <c r="FK4" s="225" t="s">
        <v>586</v>
      </c>
      <c r="FL4" s="226"/>
      <c r="FM4" s="226"/>
      <c r="FN4" s="227"/>
      <c r="FO4" s="224" t="s">
        <v>1301</v>
      </c>
      <c r="FP4" s="225" t="s">
        <v>1302</v>
      </c>
      <c r="FQ4" s="227"/>
      <c r="FR4" s="225" t="s">
        <v>97</v>
      </c>
      <c r="FS4" s="226"/>
      <c r="FT4" s="226"/>
      <c r="FU4" s="226"/>
      <c r="FV4" s="227"/>
      <c r="FW4" s="225" t="s">
        <v>1303</v>
      </c>
      <c r="FX4" s="227"/>
      <c r="FY4" s="225" t="s">
        <v>589</v>
      </c>
      <c r="FZ4" s="226"/>
      <c r="GA4" s="226"/>
      <c r="GB4" s="227"/>
      <c r="GC4" s="224" t="s">
        <v>1304</v>
      </c>
      <c r="GD4" s="224" t="s">
        <v>1305</v>
      </c>
      <c r="GE4" s="224" t="s">
        <v>1306</v>
      </c>
      <c r="GF4" s="225" t="s">
        <v>140</v>
      </c>
      <c r="GG4" s="226"/>
      <c r="GH4" s="226"/>
      <c r="GI4" s="226"/>
      <c r="GJ4" s="227"/>
      <c r="GK4" s="225" t="s">
        <v>388</v>
      </c>
      <c r="GL4" s="226"/>
      <c r="GM4" s="226"/>
      <c r="GN4" s="227"/>
      <c r="GO4" s="224" t="s">
        <v>1307</v>
      </c>
      <c r="GP4" s="225" t="s">
        <v>1308</v>
      </c>
      <c r="GQ4" s="227"/>
      <c r="GR4" s="1"/>
      <c r="GS4" s="224" t="s">
        <v>1272</v>
      </c>
      <c r="GT4" s="225" t="s">
        <v>1309</v>
      </c>
      <c r="GU4" s="227"/>
      <c r="GV4" s="224" t="s">
        <v>1281</v>
      </c>
      <c r="GW4" s="224" t="s">
        <v>1295</v>
      </c>
      <c r="GX4" s="224" t="s">
        <v>1296</v>
      </c>
      <c r="GY4" s="224" t="s">
        <v>1297</v>
      </c>
      <c r="GZ4" s="1"/>
      <c r="HA4" s="224" t="s">
        <v>1310</v>
      </c>
      <c r="HB4" s="224" t="s">
        <v>1311</v>
      </c>
      <c r="HC4" s="224" t="s">
        <v>1312</v>
      </c>
      <c r="HD4" s="224" t="s">
        <v>1313</v>
      </c>
      <c r="HE4" s="224" t="s">
        <v>1314</v>
      </c>
      <c r="HF4" s="224" t="s">
        <v>1315</v>
      </c>
      <c r="HG4" s="225" t="s">
        <v>1308</v>
      </c>
      <c r="HH4" s="227"/>
      <c r="HI4" s="1"/>
      <c r="HJ4" s="225" t="s">
        <v>1270</v>
      </c>
      <c r="HK4" s="226"/>
      <c r="HL4" s="227"/>
    </row>
    <row r="5" spans="1:220" x14ac:dyDescent="0.3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70" customHeight="1" x14ac:dyDescent="0.35">
      <c r="A6" s="1"/>
      <c r="B6" s="93" t="s">
        <v>1316</v>
      </c>
      <c r="C6" s="93" t="s">
        <v>603</v>
      </c>
      <c r="D6" s="94" t="s">
        <v>604</v>
      </c>
      <c r="E6" s="95" t="s">
        <v>605</v>
      </c>
      <c r="F6" s="95" t="s">
        <v>606</v>
      </c>
      <c r="G6" s="96" t="s">
        <v>607</v>
      </c>
      <c r="H6" s="94" t="s">
        <v>608</v>
      </c>
      <c r="I6" s="96" t="s">
        <v>609</v>
      </c>
      <c r="J6" s="94" t="s">
        <v>610</v>
      </c>
      <c r="K6" s="96" t="s">
        <v>611</v>
      </c>
      <c r="L6" s="94" t="s">
        <v>612</v>
      </c>
      <c r="M6" s="95" t="s">
        <v>613</v>
      </c>
      <c r="N6" s="95" t="s">
        <v>614</v>
      </c>
      <c r="O6" s="95" t="s">
        <v>615</v>
      </c>
      <c r="P6" s="95" t="s">
        <v>616</v>
      </c>
      <c r="Q6" s="95" t="s">
        <v>617</v>
      </c>
      <c r="R6" s="95" t="s">
        <v>312</v>
      </c>
      <c r="S6" s="96" t="s">
        <v>618</v>
      </c>
      <c r="T6" s="94" t="s">
        <v>619</v>
      </c>
      <c r="U6" s="95" t="s">
        <v>620</v>
      </c>
      <c r="V6" s="95" t="s">
        <v>621</v>
      </c>
      <c r="W6" s="96" t="s">
        <v>622</v>
      </c>
      <c r="X6" s="93" t="s">
        <v>623</v>
      </c>
      <c r="Y6" s="94" t="s">
        <v>624</v>
      </c>
      <c r="Z6" s="95" t="s">
        <v>625</v>
      </c>
      <c r="AA6" s="96" t="s">
        <v>248</v>
      </c>
      <c r="AB6" s="94" t="s">
        <v>626</v>
      </c>
      <c r="AC6" s="95" t="s">
        <v>627</v>
      </c>
      <c r="AD6" s="95" t="s">
        <v>628</v>
      </c>
      <c r="AE6" s="95" t="s">
        <v>629</v>
      </c>
      <c r="AF6" s="95" t="s">
        <v>630</v>
      </c>
      <c r="AG6" s="95" t="s">
        <v>631</v>
      </c>
      <c r="AH6" s="96" t="s">
        <v>632</v>
      </c>
      <c r="AI6" s="93" t="s">
        <v>633</v>
      </c>
      <c r="AJ6" s="93" t="s">
        <v>634</v>
      </c>
      <c r="AK6" s="93" t="s">
        <v>358</v>
      </c>
      <c r="AL6" s="94" t="s">
        <v>635</v>
      </c>
      <c r="AM6" s="96" t="s">
        <v>636</v>
      </c>
      <c r="AN6" s="94" t="s">
        <v>637</v>
      </c>
      <c r="AO6" s="96" t="s">
        <v>638</v>
      </c>
      <c r="AP6" s="93" t="s">
        <v>325</v>
      </c>
      <c r="AQ6" s="94" t="s">
        <v>639</v>
      </c>
      <c r="AR6" s="96" t="s">
        <v>640</v>
      </c>
      <c r="AS6" s="93" t="s">
        <v>641</v>
      </c>
      <c r="AT6" s="93" t="s">
        <v>642</v>
      </c>
      <c r="AU6" s="93" t="s">
        <v>643</v>
      </c>
      <c r="AV6" s="94" t="s">
        <v>644</v>
      </c>
      <c r="AW6" s="95" t="s">
        <v>645</v>
      </c>
      <c r="AX6" s="96" t="s">
        <v>646</v>
      </c>
      <c r="AY6" s="94" t="s">
        <v>647</v>
      </c>
      <c r="AZ6" s="95" t="s">
        <v>486</v>
      </c>
      <c r="BA6" s="95" t="s">
        <v>448</v>
      </c>
      <c r="BB6" s="95" t="s">
        <v>484</v>
      </c>
      <c r="BC6" s="95" t="s">
        <v>648</v>
      </c>
      <c r="BD6" s="95" t="s">
        <v>649</v>
      </c>
      <c r="BE6" s="95" t="s">
        <v>650</v>
      </c>
      <c r="BF6" s="96" t="s">
        <v>481</v>
      </c>
      <c r="BG6" s="94" t="s">
        <v>651</v>
      </c>
      <c r="BH6" s="96" t="s">
        <v>652</v>
      </c>
      <c r="BI6" s="93" t="s">
        <v>653</v>
      </c>
      <c r="BJ6" s="94" t="s">
        <v>654</v>
      </c>
      <c r="BK6" s="95" t="s">
        <v>655</v>
      </c>
      <c r="BL6" s="96" t="s">
        <v>656</v>
      </c>
      <c r="BM6" s="94" t="s">
        <v>657</v>
      </c>
      <c r="BN6" s="95" t="s">
        <v>658</v>
      </c>
      <c r="BO6" s="95" t="s">
        <v>659</v>
      </c>
      <c r="BP6" s="95" t="s">
        <v>660</v>
      </c>
      <c r="BQ6" s="95" t="s">
        <v>661</v>
      </c>
      <c r="BR6" s="95" t="s">
        <v>662</v>
      </c>
      <c r="BS6" s="95" t="s">
        <v>663</v>
      </c>
      <c r="BT6" s="95" t="s">
        <v>664</v>
      </c>
      <c r="BU6" s="95" t="s">
        <v>665</v>
      </c>
      <c r="BV6" s="95" t="s">
        <v>666</v>
      </c>
      <c r="BW6" s="95" t="s">
        <v>667</v>
      </c>
      <c r="BX6" s="95" t="s">
        <v>668</v>
      </c>
      <c r="BY6" s="95" t="s">
        <v>669</v>
      </c>
      <c r="BZ6" s="96" t="s">
        <v>670</v>
      </c>
      <c r="CA6" s="94" t="s">
        <v>671</v>
      </c>
      <c r="CB6" s="96" t="s">
        <v>672</v>
      </c>
      <c r="CC6" s="93" t="s">
        <v>294</v>
      </c>
      <c r="CD6" s="94" t="s">
        <v>673</v>
      </c>
      <c r="CE6" s="95" t="s">
        <v>674</v>
      </c>
      <c r="CF6" s="95" t="s">
        <v>675</v>
      </c>
      <c r="CG6" s="95" t="s">
        <v>386</v>
      </c>
      <c r="CH6" s="95" t="s">
        <v>236</v>
      </c>
      <c r="CI6" s="95" t="s">
        <v>676</v>
      </c>
      <c r="CJ6" s="95" t="s">
        <v>677</v>
      </c>
      <c r="CK6" s="95" t="s">
        <v>678</v>
      </c>
      <c r="CL6" s="95" t="s">
        <v>679</v>
      </c>
      <c r="CM6" s="95" t="s">
        <v>680</v>
      </c>
      <c r="CN6" s="95" t="s">
        <v>681</v>
      </c>
      <c r="CO6" s="96" t="s">
        <v>682</v>
      </c>
      <c r="CP6" s="94" t="s">
        <v>683</v>
      </c>
      <c r="CQ6" s="95" t="s">
        <v>684</v>
      </c>
      <c r="CR6" s="95" t="s">
        <v>685</v>
      </c>
      <c r="CS6" s="96" t="s">
        <v>686</v>
      </c>
      <c r="CT6" s="94" t="s">
        <v>687</v>
      </c>
      <c r="CU6" s="96" t="s">
        <v>688</v>
      </c>
      <c r="CV6" s="94" t="s">
        <v>1317</v>
      </c>
      <c r="CW6" s="95" t="s">
        <v>1318</v>
      </c>
      <c r="CX6" s="96" t="s">
        <v>1319</v>
      </c>
      <c r="CY6" s="94" t="s">
        <v>1320</v>
      </c>
      <c r="CZ6" s="95" t="s">
        <v>1321</v>
      </c>
      <c r="DA6" s="95" t="s">
        <v>1322</v>
      </c>
      <c r="DB6" s="96" t="s">
        <v>1323</v>
      </c>
      <c r="DC6" s="94" t="s">
        <v>1324</v>
      </c>
      <c r="DD6" s="95" t="s">
        <v>1325</v>
      </c>
      <c r="DE6" s="95" t="s">
        <v>1326</v>
      </c>
      <c r="DF6" s="95" t="s">
        <v>1327</v>
      </c>
      <c r="DG6" s="95" t="s">
        <v>1328</v>
      </c>
      <c r="DH6" s="95" t="s">
        <v>1329</v>
      </c>
      <c r="DI6" s="95" t="s">
        <v>1330</v>
      </c>
      <c r="DJ6" s="95" t="s">
        <v>1331</v>
      </c>
      <c r="DK6" s="95" t="s">
        <v>1332</v>
      </c>
      <c r="DL6" s="95" t="s">
        <v>1333</v>
      </c>
      <c r="DM6" s="95" t="s">
        <v>1334</v>
      </c>
      <c r="DN6" s="96" t="s">
        <v>1335</v>
      </c>
      <c r="DO6" s="94" t="s">
        <v>1336</v>
      </c>
      <c r="DP6" s="95" t="s">
        <v>1337</v>
      </c>
      <c r="DQ6" s="95" t="s">
        <v>1338</v>
      </c>
      <c r="DR6" s="96" t="s">
        <v>1339</v>
      </c>
      <c r="DS6" s="94" t="s">
        <v>1340</v>
      </c>
      <c r="DT6" s="95" t="s">
        <v>1341</v>
      </c>
      <c r="DU6" s="95" t="s">
        <v>1342</v>
      </c>
      <c r="DV6" s="96" t="s">
        <v>1343</v>
      </c>
      <c r="DW6" s="93" t="s">
        <v>1344</v>
      </c>
      <c r="DX6" s="94" t="s">
        <v>1345</v>
      </c>
      <c r="DY6" s="95" t="s">
        <v>1346</v>
      </c>
      <c r="DZ6" s="95" t="s">
        <v>1347</v>
      </c>
      <c r="EA6" s="95" t="s">
        <v>1348</v>
      </c>
      <c r="EB6" s="95" t="s">
        <v>1349</v>
      </c>
      <c r="EC6" s="96" t="s">
        <v>1350</v>
      </c>
      <c r="ED6" s="1"/>
      <c r="EE6" s="93" t="s">
        <v>747</v>
      </c>
      <c r="EF6" s="93" t="s">
        <v>689</v>
      </c>
      <c r="EG6" s="93" t="s">
        <v>690</v>
      </c>
      <c r="EH6" s="93" t="s">
        <v>691</v>
      </c>
      <c r="EI6" s="93" t="s">
        <v>692</v>
      </c>
      <c r="EJ6" s="93" t="s">
        <v>693</v>
      </c>
      <c r="EK6" s="93" t="s">
        <v>694</v>
      </c>
      <c r="EL6" s="93" t="s">
        <v>695</v>
      </c>
      <c r="EM6" s="94" t="s">
        <v>696</v>
      </c>
      <c r="EN6" s="96" t="s">
        <v>697</v>
      </c>
      <c r="EO6" s="93" t="s">
        <v>320</v>
      </c>
      <c r="EP6" s="93" t="s">
        <v>698</v>
      </c>
      <c r="EQ6" s="93" t="s">
        <v>750</v>
      </c>
      <c r="ER6" s="93" t="s">
        <v>699</v>
      </c>
      <c r="ES6" s="93" t="s">
        <v>700</v>
      </c>
      <c r="ET6" s="93" t="s">
        <v>701</v>
      </c>
      <c r="EU6" s="93" t="s">
        <v>702</v>
      </c>
      <c r="EV6" s="93" t="s">
        <v>703</v>
      </c>
      <c r="EW6" s="93" t="s">
        <v>704</v>
      </c>
      <c r="EX6" s="93" t="s">
        <v>705</v>
      </c>
      <c r="EY6" s="93" t="s">
        <v>706</v>
      </c>
      <c r="EZ6" s="93" t="s">
        <v>707</v>
      </c>
      <c r="FA6" s="93" t="s">
        <v>708</v>
      </c>
      <c r="FB6" s="93" t="s">
        <v>709</v>
      </c>
      <c r="FC6" s="93" t="s">
        <v>710</v>
      </c>
      <c r="FD6" s="93" t="s">
        <v>711</v>
      </c>
      <c r="FE6" s="93" t="s">
        <v>751</v>
      </c>
      <c r="FF6" s="93" t="s">
        <v>752</v>
      </c>
      <c r="FG6" s="93" t="s">
        <v>753</v>
      </c>
      <c r="FH6" s="93" t="s">
        <v>712</v>
      </c>
      <c r="FI6" s="93" t="s">
        <v>713</v>
      </c>
      <c r="FJ6" s="93" t="s">
        <v>714</v>
      </c>
      <c r="FK6" s="94" t="s">
        <v>715</v>
      </c>
      <c r="FL6" s="95" t="s">
        <v>716</v>
      </c>
      <c r="FM6" s="95" t="s">
        <v>717</v>
      </c>
      <c r="FN6" s="96" t="s">
        <v>718</v>
      </c>
      <c r="FO6" s="93" t="s">
        <v>719</v>
      </c>
      <c r="FP6" s="94" t="s">
        <v>720</v>
      </c>
      <c r="FQ6" s="96" t="s">
        <v>721</v>
      </c>
      <c r="FR6" s="94" t="s">
        <v>722</v>
      </c>
      <c r="FS6" s="95" t="s">
        <v>723</v>
      </c>
      <c r="FT6" s="95" t="s">
        <v>724</v>
      </c>
      <c r="FU6" s="95" t="s">
        <v>725</v>
      </c>
      <c r="FV6" s="96" t="s">
        <v>726</v>
      </c>
      <c r="FW6" s="94" t="s">
        <v>727</v>
      </c>
      <c r="FX6" s="96" t="s">
        <v>728</v>
      </c>
      <c r="FY6" s="94" t="s">
        <v>729</v>
      </c>
      <c r="FZ6" s="95" t="s">
        <v>730</v>
      </c>
      <c r="GA6" s="95" t="s">
        <v>731</v>
      </c>
      <c r="GB6" s="96" t="s">
        <v>732</v>
      </c>
      <c r="GC6" s="93" t="s">
        <v>733</v>
      </c>
      <c r="GD6" s="93" t="s">
        <v>734</v>
      </c>
      <c r="GE6" s="93" t="s">
        <v>735</v>
      </c>
      <c r="GF6" s="94" t="s">
        <v>736</v>
      </c>
      <c r="GG6" s="95" t="s">
        <v>737</v>
      </c>
      <c r="GH6" s="95" t="s">
        <v>738</v>
      </c>
      <c r="GI6" s="95" t="s">
        <v>739</v>
      </c>
      <c r="GJ6" s="96" t="s">
        <v>740</v>
      </c>
      <c r="GK6" s="94" t="s">
        <v>396</v>
      </c>
      <c r="GL6" s="95" t="s">
        <v>741</v>
      </c>
      <c r="GM6" s="95" t="s">
        <v>742</v>
      </c>
      <c r="GN6" s="96" t="s">
        <v>743</v>
      </c>
      <c r="GO6" s="93" t="s">
        <v>744</v>
      </c>
      <c r="GP6" s="94" t="s">
        <v>745</v>
      </c>
      <c r="GQ6" s="96" t="s">
        <v>746</v>
      </c>
      <c r="GR6" s="1"/>
      <c r="GS6" s="93" t="s">
        <v>747</v>
      </c>
      <c r="GT6" s="94" t="s">
        <v>748</v>
      </c>
      <c r="GU6" s="96" t="s">
        <v>749</v>
      </c>
      <c r="GV6" s="93" t="s">
        <v>750</v>
      </c>
      <c r="GW6" s="93" t="s">
        <v>751</v>
      </c>
      <c r="GX6" s="93" t="s">
        <v>752</v>
      </c>
      <c r="GY6" s="93" t="s">
        <v>753</v>
      </c>
      <c r="GZ6" s="1"/>
      <c r="HA6" s="93" t="s">
        <v>755</v>
      </c>
      <c r="HB6" s="93" t="s">
        <v>756</v>
      </c>
      <c r="HC6" s="93" t="s">
        <v>757</v>
      </c>
      <c r="HD6" s="93" t="s">
        <v>758</v>
      </c>
      <c r="HE6" s="93" t="s">
        <v>759</v>
      </c>
      <c r="HF6" s="93" t="s">
        <v>760</v>
      </c>
      <c r="HG6" s="94" t="s">
        <v>761</v>
      </c>
      <c r="HH6" s="96" t="s">
        <v>762</v>
      </c>
      <c r="HI6" s="1"/>
      <c r="HJ6" s="94" t="s">
        <v>1351</v>
      </c>
      <c r="HK6" s="95" t="s">
        <v>1352</v>
      </c>
      <c r="HL6" s="96" t="s">
        <v>1353</v>
      </c>
    </row>
    <row r="7" spans="1:220" x14ac:dyDescent="0.35">
      <c r="A7" s="1"/>
      <c r="B7" s="97" t="s">
        <v>763</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v>355.93153999999998</v>
      </c>
      <c r="AY7" s="99"/>
      <c r="AZ7" s="100"/>
      <c r="BA7" s="100"/>
      <c r="BB7" s="100"/>
      <c r="BC7" s="100"/>
      <c r="BD7" s="100"/>
      <c r="BE7" s="100"/>
      <c r="BF7" s="101"/>
      <c r="BG7" s="99"/>
      <c r="BH7" s="101"/>
      <c r="BI7" s="98"/>
      <c r="BJ7" s="99"/>
      <c r="BK7" s="100"/>
      <c r="BL7" s="101"/>
      <c r="BM7" s="99">
        <v>164.44227000000001</v>
      </c>
      <c r="BN7" s="100">
        <v>165.47058000000001</v>
      </c>
      <c r="BO7" s="100">
        <v>165.59853000000001</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v>319.03766999999999</v>
      </c>
      <c r="CV7" s="99"/>
      <c r="CW7" s="100"/>
      <c r="CX7" s="102"/>
      <c r="CY7" s="99"/>
      <c r="CZ7" s="100">
        <v>6395.2470000000003</v>
      </c>
      <c r="DA7" s="100"/>
      <c r="DB7" s="101"/>
      <c r="DC7" s="99"/>
      <c r="DD7" s="100"/>
      <c r="DE7" s="100"/>
      <c r="DF7" s="100"/>
      <c r="DG7" s="100"/>
      <c r="DH7" s="100"/>
      <c r="DI7" s="100"/>
      <c r="DJ7" s="100"/>
      <c r="DK7" s="100"/>
      <c r="DL7" s="100"/>
      <c r="DM7" s="100"/>
      <c r="DN7" s="101"/>
      <c r="DO7" s="103"/>
      <c r="DP7" s="104"/>
      <c r="DQ7" s="104"/>
      <c r="DR7" s="105" t="s">
        <v>1354</v>
      </c>
      <c r="DS7" s="99">
        <v>3678.8744200000001</v>
      </c>
      <c r="DT7" s="100">
        <v>1282.0345199999999</v>
      </c>
      <c r="DU7" s="100">
        <v>1282.0345199999999</v>
      </c>
      <c r="DV7" s="101"/>
      <c r="DW7" s="98"/>
      <c r="DX7" s="99"/>
      <c r="DY7" s="100"/>
      <c r="DZ7" s="100"/>
      <c r="EA7" s="100"/>
      <c r="EB7" s="100"/>
      <c r="EC7" s="102">
        <v>6299.9539999999997</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v>14</v>
      </c>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v>2.38483</v>
      </c>
      <c r="GT7" s="99">
        <v>48.848520000000001</v>
      </c>
      <c r="GU7" s="101">
        <v>80.389309999999995</v>
      </c>
      <c r="GV7" s="98"/>
      <c r="GW7" s="98"/>
      <c r="GX7" s="98"/>
      <c r="GY7" s="98">
        <v>14</v>
      </c>
      <c r="GZ7" s="1"/>
      <c r="HA7" s="98"/>
      <c r="HB7" s="98"/>
      <c r="HC7" s="98"/>
      <c r="HD7" s="98"/>
      <c r="HE7" s="98"/>
      <c r="HF7" s="98"/>
      <c r="HG7" s="99"/>
      <c r="HH7" s="101"/>
      <c r="HI7" s="1"/>
      <c r="HJ7" s="99">
        <v>3678.8744200000001</v>
      </c>
      <c r="HK7" s="100">
        <v>3617.1158700000001</v>
      </c>
      <c r="HL7" s="101">
        <v>421.40517999999997</v>
      </c>
    </row>
    <row r="8" spans="1:220" x14ac:dyDescent="0.35">
      <c r="A8" s="1"/>
      <c r="B8" s="97" t="s">
        <v>764</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v>355.93153999999998</v>
      </c>
      <c r="AY8" s="99"/>
      <c r="AZ8" s="100"/>
      <c r="BA8" s="100"/>
      <c r="BB8" s="100"/>
      <c r="BC8" s="100"/>
      <c r="BD8" s="100"/>
      <c r="BE8" s="100"/>
      <c r="BF8" s="101"/>
      <c r="BG8" s="99"/>
      <c r="BH8" s="101"/>
      <c r="BI8" s="98"/>
      <c r="BJ8" s="99"/>
      <c r="BK8" s="100"/>
      <c r="BL8" s="101"/>
      <c r="BM8" s="99">
        <v>164.44227000000001</v>
      </c>
      <c r="BN8" s="100">
        <v>165.47058000000001</v>
      </c>
      <c r="BO8" s="100">
        <v>165.59853000000001</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v>319.03766999999999</v>
      </c>
      <c r="CV8" s="99"/>
      <c r="CW8" s="100"/>
      <c r="CX8" s="102"/>
      <c r="CY8" s="99"/>
      <c r="CZ8" s="100">
        <v>6325.9080000000004</v>
      </c>
      <c r="DA8" s="100"/>
      <c r="DB8" s="101"/>
      <c r="DC8" s="99"/>
      <c r="DD8" s="100"/>
      <c r="DE8" s="100"/>
      <c r="DF8" s="100"/>
      <c r="DG8" s="100"/>
      <c r="DH8" s="100"/>
      <c r="DI8" s="100"/>
      <c r="DJ8" s="100"/>
      <c r="DK8" s="100"/>
      <c r="DL8" s="100"/>
      <c r="DM8" s="100"/>
      <c r="DN8" s="101"/>
      <c r="DO8" s="103"/>
      <c r="DP8" s="104"/>
      <c r="DQ8" s="104"/>
      <c r="DR8" s="105" t="s">
        <v>1354</v>
      </c>
      <c r="DS8" s="99">
        <v>3678.8744200000001</v>
      </c>
      <c r="DT8" s="100">
        <v>1282.0345199999999</v>
      </c>
      <c r="DU8" s="100">
        <v>1282.0345199999999</v>
      </c>
      <c r="DV8" s="101"/>
      <c r="DW8" s="98"/>
      <c r="DX8" s="99"/>
      <c r="DY8" s="100"/>
      <c r="DZ8" s="100"/>
      <c r="EA8" s="100"/>
      <c r="EB8" s="100"/>
      <c r="EC8" s="102">
        <v>6230.1580000000004</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v>14</v>
      </c>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v>2.38483</v>
      </c>
      <c r="GT8" s="99">
        <v>48.848520000000001</v>
      </c>
      <c r="GU8" s="101">
        <v>80.389309999999995</v>
      </c>
      <c r="GV8" s="98"/>
      <c r="GW8" s="98"/>
      <c r="GX8" s="98"/>
      <c r="GY8" s="98">
        <v>14</v>
      </c>
      <c r="GZ8" s="1"/>
      <c r="HA8" s="98"/>
      <c r="HB8" s="98"/>
      <c r="HC8" s="98"/>
      <c r="HD8" s="98"/>
      <c r="HE8" s="98"/>
      <c r="HF8" s="98"/>
      <c r="HG8" s="99"/>
      <c r="HH8" s="101"/>
      <c r="HI8" s="1"/>
      <c r="HJ8" s="99">
        <v>3678.8744200000001</v>
      </c>
      <c r="HK8" s="100">
        <v>3617.1158700000001</v>
      </c>
      <c r="HL8" s="101">
        <v>421.40517999999997</v>
      </c>
    </row>
    <row r="9" spans="1:220" x14ac:dyDescent="0.35">
      <c r="A9" s="1"/>
      <c r="B9" s="97" t="s">
        <v>765</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v>355.93153999999998</v>
      </c>
      <c r="AY9" s="99"/>
      <c r="AZ9" s="100"/>
      <c r="BA9" s="100"/>
      <c r="BB9" s="100"/>
      <c r="BC9" s="100"/>
      <c r="BD9" s="100"/>
      <c r="BE9" s="100"/>
      <c r="BF9" s="101"/>
      <c r="BG9" s="99"/>
      <c r="BH9" s="101"/>
      <c r="BI9" s="98"/>
      <c r="BJ9" s="99"/>
      <c r="BK9" s="100"/>
      <c r="BL9" s="101"/>
      <c r="BM9" s="99">
        <v>164.44227000000001</v>
      </c>
      <c r="BN9" s="100">
        <v>165.47058000000001</v>
      </c>
      <c r="BO9" s="100">
        <v>165.59853000000001</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v>319.03766999999999</v>
      </c>
      <c r="CV9" s="99"/>
      <c r="CW9" s="100"/>
      <c r="CX9" s="102"/>
      <c r="CY9" s="99"/>
      <c r="CZ9" s="100">
        <v>6319.6909999999998</v>
      </c>
      <c r="DA9" s="100"/>
      <c r="DB9" s="101"/>
      <c r="DC9" s="99"/>
      <c r="DD9" s="100"/>
      <c r="DE9" s="100"/>
      <c r="DF9" s="100"/>
      <c r="DG9" s="100"/>
      <c r="DH9" s="100"/>
      <c r="DI9" s="100"/>
      <c r="DJ9" s="100"/>
      <c r="DK9" s="100"/>
      <c r="DL9" s="100"/>
      <c r="DM9" s="100"/>
      <c r="DN9" s="101"/>
      <c r="DO9" s="103"/>
      <c r="DP9" s="104"/>
      <c r="DQ9" s="104"/>
      <c r="DR9" s="105" t="s">
        <v>1354</v>
      </c>
      <c r="DS9" s="99">
        <v>3678.8744200000001</v>
      </c>
      <c r="DT9" s="100">
        <v>1282.0345199999999</v>
      </c>
      <c r="DU9" s="100">
        <v>1282.0345199999999</v>
      </c>
      <c r="DV9" s="101"/>
      <c r="DW9" s="98"/>
      <c r="DX9" s="99"/>
      <c r="DY9" s="100"/>
      <c r="DZ9" s="100"/>
      <c r="EA9" s="100"/>
      <c r="EB9" s="100"/>
      <c r="EC9" s="102">
        <v>6223.8379999999997</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v>14</v>
      </c>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v>2.38483</v>
      </c>
      <c r="GT9" s="99">
        <v>48.848520000000001</v>
      </c>
      <c r="GU9" s="101">
        <v>80.389309999999995</v>
      </c>
      <c r="GV9" s="98"/>
      <c r="GW9" s="98"/>
      <c r="GX9" s="98"/>
      <c r="GY9" s="98">
        <v>14</v>
      </c>
      <c r="GZ9" s="1"/>
      <c r="HA9" s="98"/>
      <c r="HB9" s="98"/>
      <c r="HC9" s="98"/>
      <c r="HD9" s="98"/>
      <c r="HE9" s="98"/>
      <c r="HF9" s="98"/>
      <c r="HG9" s="99"/>
      <c r="HH9" s="101"/>
      <c r="HI9" s="1"/>
      <c r="HJ9" s="99">
        <v>3678.8744200000001</v>
      </c>
      <c r="HK9" s="100">
        <v>3617.1158700000001</v>
      </c>
      <c r="HL9" s="101">
        <v>421.40517999999997</v>
      </c>
    </row>
    <row r="10" spans="1:220" x14ac:dyDescent="0.35">
      <c r="A10" s="1"/>
      <c r="B10" s="97" t="s">
        <v>766</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v>355.93153999999998</v>
      </c>
      <c r="AY10" s="99"/>
      <c r="AZ10" s="100"/>
      <c r="BA10" s="100"/>
      <c r="BB10" s="100"/>
      <c r="BC10" s="100"/>
      <c r="BD10" s="100"/>
      <c r="BE10" s="100"/>
      <c r="BF10" s="101"/>
      <c r="BG10" s="99"/>
      <c r="BH10" s="101"/>
      <c r="BI10" s="98"/>
      <c r="BJ10" s="99"/>
      <c r="BK10" s="100"/>
      <c r="BL10" s="101"/>
      <c r="BM10" s="99">
        <v>164.44227000000001</v>
      </c>
      <c r="BN10" s="100">
        <v>165.47058000000001</v>
      </c>
      <c r="BO10" s="100">
        <v>165.59853000000001</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v>319.03766999999999</v>
      </c>
      <c r="CV10" s="99"/>
      <c r="CW10" s="100"/>
      <c r="CX10" s="102"/>
      <c r="CY10" s="99"/>
      <c r="CZ10" s="100">
        <v>6251.26</v>
      </c>
      <c r="DA10" s="100"/>
      <c r="DB10" s="101"/>
      <c r="DC10" s="99"/>
      <c r="DD10" s="100"/>
      <c r="DE10" s="100"/>
      <c r="DF10" s="100"/>
      <c r="DG10" s="100"/>
      <c r="DH10" s="100"/>
      <c r="DI10" s="100"/>
      <c r="DJ10" s="100"/>
      <c r="DK10" s="100"/>
      <c r="DL10" s="100"/>
      <c r="DM10" s="100"/>
      <c r="DN10" s="101"/>
      <c r="DO10" s="103"/>
      <c r="DP10" s="104"/>
      <c r="DQ10" s="104"/>
      <c r="DR10" s="105" t="s">
        <v>1354</v>
      </c>
      <c r="DS10" s="99">
        <v>3678.8744200000001</v>
      </c>
      <c r="DT10" s="100">
        <v>1282.0345199999999</v>
      </c>
      <c r="DU10" s="100">
        <v>1282.0345199999999</v>
      </c>
      <c r="DV10" s="101"/>
      <c r="DW10" s="98"/>
      <c r="DX10" s="99"/>
      <c r="DY10" s="100"/>
      <c r="DZ10" s="100"/>
      <c r="EA10" s="100"/>
      <c r="EB10" s="100"/>
      <c r="EC10" s="102">
        <v>6155.1589999999997</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v>14</v>
      </c>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v>2.38483</v>
      </c>
      <c r="GT10" s="99">
        <v>48.848520000000001</v>
      </c>
      <c r="GU10" s="101">
        <v>80.389309999999995</v>
      </c>
      <c r="GV10" s="98"/>
      <c r="GW10" s="98"/>
      <c r="GX10" s="98"/>
      <c r="GY10" s="98">
        <v>14</v>
      </c>
      <c r="GZ10" s="1"/>
      <c r="HA10" s="98"/>
      <c r="HB10" s="98"/>
      <c r="HC10" s="98"/>
      <c r="HD10" s="98"/>
      <c r="HE10" s="98"/>
      <c r="HF10" s="98"/>
      <c r="HG10" s="99"/>
      <c r="HH10" s="101"/>
      <c r="HI10" s="1"/>
      <c r="HJ10" s="99">
        <v>3678.8744200000001</v>
      </c>
      <c r="HK10" s="100">
        <v>3617.1158700000001</v>
      </c>
      <c r="HL10" s="101">
        <v>421.40517999999997</v>
      </c>
    </row>
    <row r="11" spans="1:220" x14ac:dyDescent="0.35">
      <c r="A11" s="1"/>
      <c r="B11" s="97" t="s">
        <v>767</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v>355.93153999999998</v>
      </c>
      <c r="AY11" s="99"/>
      <c r="AZ11" s="100"/>
      <c r="BA11" s="100"/>
      <c r="BB11" s="100"/>
      <c r="BC11" s="100"/>
      <c r="BD11" s="100"/>
      <c r="BE11" s="100"/>
      <c r="BF11" s="101"/>
      <c r="BG11" s="99"/>
      <c r="BH11" s="101"/>
      <c r="BI11" s="98"/>
      <c r="BJ11" s="99"/>
      <c r="BK11" s="100"/>
      <c r="BL11" s="101"/>
      <c r="BM11" s="99">
        <v>164.44227000000001</v>
      </c>
      <c r="BN11" s="100">
        <v>165.47058000000001</v>
      </c>
      <c r="BO11" s="100">
        <v>165.59853000000001</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v>319.03766999999999</v>
      </c>
      <c r="CV11" s="99"/>
      <c r="CW11" s="100"/>
      <c r="CX11" s="102"/>
      <c r="CY11" s="99"/>
      <c r="CZ11" s="100">
        <v>6172.3059999999996</v>
      </c>
      <c r="DA11" s="100"/>
      <c r="DB11" s="101"/>
      <c r="DC11" s="99"/>
      <c r="DD11" s="100"/>
      <c r="DE11" s="100"/>
      <c r="DF11" s="100"/>
      <c r="DG11" s="100"/>
      <c r="DH11" s="100"/>
      <c r="DI11" s="100"/>
      <c r="DJ11" s="100"/>
      <c r="DK11" s="100"/>
      <c r="DL11" s="100"/>
      <c r="DM11" s="100"/>
      <c r="DN11" s="101"/>
      <c r="DO11" s="103"/>
      <c r="DP11" s="104"/>
      <c r="DQ11" s="104"/>
      <c r="DR11" s="105" t="s">
        <v>1354</v>
      </c>
      <c r="DS11" s="99">
        <v>3678.8744200000001</v>
      </c>
      <c r="DT11" s="100">
        <v>1282.0345199999999</v>
      </c>
      <c r="DU11" s="100">
        <v>1282.0345199999999</v>
      </c>
      <c r="DV11" s="101"/>
      <c r="DW11" s="98"/>
      <c r="DX11" s="99"/>
      <c r="DY11" s="100"/>
      <c r="DZ11" s="100"/>
      <c r="EA11" s="100"/>
      <c r="EB11" s="100"/>
      <c r="EC11" s="102">
        <v>6076.1</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v>14</v>
      </c>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v>2.38483</v>
      </c>
      <c r="GT11" s="99">
        <v>48.848520000000001</v>
      </c>
      <c r="GU11" s="101">
        <v>80.389309999999995</v>
      </c>
      <c r="GV11" s="98"/>
      <c r="GW11" s="98"/>
      <c r="GX11" s="98"/>
      <c r="GY11" s="98">
        <v>14</v>
      </c>
      <c r="GZ11" s="1"/>
      <c r="HA11" s="98"/>
      <c r="HB11" s="98"/>
      <c r="HC11" s="98"/>
      <c r="HD11" s="98"/>
      <c r="HE11" s="98"/>
      <c r="HF11" s="98"/>
      <c r="HG11" s="99"/>
      <c r="HH11" s="101"/>
      <c r="HI11" s="1"/>
      <c r="HJ11" s="99">
        <v>3678.8744200000001</v>
      </c>
      <c r="HK11" s="100">
        <v>3617.1158700000001</v>
      </c>
      <c r="HL11" s="101">
        <v>421.40517999999997</v>
      </c>
    </row>
    <row r="12" spans="1:220" x14ac:dyDescent="0.35">
      <c r="A12" s="1"/>
      <c r="B12" s="97" t="s">
        <v>768</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v>355.93153999999998</v>
      </c>
      <c r="AY12" s="99"/>
      <c r="AZ12" s="100"/>
      <c r="BA12" s="100"/>
      <c r="BB12" s="100"/>
      <c r="BC12" s="100"/>
      <c r="BD12" s="100"/>
      <c r="BE12" s="100"/>
      <c r="BF12" s="101"/>
      <c r="BG12" s="99"/>
      <c r="BH12" s="101"/>
      <c r="BI12" s="98"/>
      <c r="BJ12" s="99"/>
      <c r="BK12" s="100"/>
      <c r="BL12" s="101"/>
      <c r="BM12" s="99">
        <v>164.44227000000001</v>
      </c>
      <c r="BN12" s="100">
        <v>165.47058000000001</v>
      </c>
      <c r="BO12" s="100">
        <v>165.59853000000001</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v>319.03766999999999</v>
      </c>
      <c r="CV12" s="99"/>
      <c r="CW12" s="100"/>
      <c r="CX12" s="102"/>
      <c r="CY12" s="99"/>
      <c r="CZ12" s="100">
        <v>6066.1120000000001</v>
      </c>
      <c r="DA12" s="100"/>
      <c r="DB12" s="101"/>
      <c r="DC12" s="99"/>
      <c r="DD12" s="100"/>
      <c r="DE12" s="100"/>
      <c r="DF12" s="100"/>
      <c r="DG12" s="100"/>
      <c r="DH12" s="100"/>
      <c r="DI12" s="100"/>
      <c r="DJ12" s="100"/>
      <c r="DK12" s="100"/>
      <c r="DL12" s="100"/>
      <c r="DM12" s="100"/>
      <c r="DN12" s="101"/>
      <c r="DO12" s="103"/>
      <c r="DP12" s="104"/>
      <c r="DQ12" s="104"/>
      <c r="DR12" s="105" t="s">
        <v>1354</v>
      </c>
      <c r="DS12" s="99">
        <v>3678.8744200000001</v>
      </c>
      <c r="DT12" s="100">
        <v>1282.0345199999999</v>
      </c>
      <c r="DU12" s="100">
        <v>1282.0345199999999</v>
      </c>
      <c r="DV12" s="101"/>
      <c r="DW12" s="98"/>
      <c r="DX12" s="99"/>
      <c r="DY12" s="100"/>
      <c r="DZ12" s="100"/>
      <c r="EA12" s="100"/>
      <c r="EB12" s="100"/>
      <c r="EC12" s="102">
        <v>5970.4769999999999</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v>14</v>
      </c>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v>2.38483</v>
      </c>
      <c r="GT12" s="99">
        <v>48.848520000000001</v>
      </c>
      <c r="GU12" s="101">
        <v>80.389309999999995</v>
      </c>
      <c r="GV12" s="98"/>
      <c r="GW12" s="98"/>
      <c r="GX12" s="98"/>
      <c r="GY12" s="98">
        <v>14</v>
      </c>
      <c r="GZ12" s="1"/>
      <c r="HA12" s="98"/>
      <c r="HB12" s="98"/>
      <c r="HC12" s="98"/>
      <c r="HD12" s="98"/>
      <c r="HE12" s="98"/>
      <c r="HF12" s="98"/>
      <c r="HG12" s="99"/>
      <c r="HH12" s="101"/>
      <c r="HI12" s="1"/>
      <c r="HJ12" s="99">
        <v>3678.8744200000001</v>
      </c>
      <c r="HK12" s="100">
        <v>3617.1158700000001</v>
      </c>
      <c r="HL12" s="101">
        <v>421.40517999999997</v>
      </c>
    </row>
    <row r="13" spans="1:220" x14ac:dyDescent="0.35">
      <c r="A13" s="1"/>
      <c r="B13" s="97" t="s">
        <v>769</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v>355.93153999999998</v>
      </c>
      <c r="AY13" s="99"/>
      <c r="AZ13" s="100"/>
      <c r="BA13" s="100"/>
      <c r="BB13" s="100"/>
      <c r="BC13" s="100"/>
      <c r="BD13" s="100"/>
      <c r="BE13" s="100"/>
      <c r="BF13" s="101"/>
      <c r="BG13" s="99"/>
      <c r="BH13" s="101"/>
      <c r="BI13" s="98"/>
      <c r="BJ13" s="99"/>
      <c r="BK13" s="100"/>
      <c r="BL13" s="101"/>
      <c r="BM13" s="99">
        <v>164.44227000000001</v>
      </c>
      <c r="BN13" s="100">
        <v>165.47058000000001</v>
      </c>
      <c r="BO13" s="100">
        <v>165.59853000000001</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v>319.03766999999999</v>
      </c>
      <c r="CV13" s="99"/>
      <c r="CW13" s="100"/>
      <c r="CX13" s="102"/>
      <c r="CY13" s="99"/>
      <c r="CZ13" s="100">
        <v>6152.7049999999999</v>
      </c>
      <c r="DA13" s="100"/>
      <c r="DB13" s="101"/>
      <c r="DC13" s="99"/>
      <c r="DD13" s="100"/>
      <c r="DE13" s="100"/>
      <c r="DF13" s="100"/>
      <c r="DG13" s="100"/>
      <c r="DH13" s="100"/>
      <c r="DI13" s="100"/>
      <c r="DJ13" s="100"/>
      <c r="DK13" s="100"/>
      <c r="DL13" s="100"/>
      <c r="DM13" s="100"/>
      <c r="DN13" s="101"/>
      <c r="DO13" s="103"/>
      <c r="DP13" s="104"/>
      <c r="DQ13" s="104"/>
      <c r="DR13" s="105" t="s">
        <v>1354</v>
      </c>
      <c r="DS13" s="99">
        <v>3678.8744200000001</v>
      </c>
      <c r="DT13" s="100">
        <v>1282.0345199999999</v>
      </c>
      <c r="DU13" s="100">
        <v>1282.0345199999999</v>
      </c>
      <c r="DV13" s="101"/>
      <c r="DW13" s="98"/>
      <c r="DX13" s="99"/>
      <c r="DY13" s="100"/>
      <c r="DZ13" s="100"/>
      <c r="EA13" s="100"/>
      <c r="EB13" s="100"/>
      <c r="EC13" s="102">
        <v>6056.1350000000002</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v>14</v>
      </c>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v>2.38483</v>
      </c>
      <c r="GT13" s="99">
        <v>48.848520000000001</v>
      </c>
      <c r="GU13" s="101">
        <v>80.389309999999995</v>
      </c>
      <c r="GV13" s="98"/>
      <c r="GW13" s="98"/>
      <c r="GX13" s="98"/>
      <c r="GY13" s="98">
        <v>14</v>
      </c>
      <c r="GZ13" s="1"/>
      <c r="HA13" s="98"/>
      <c r="HB13" s="98"/>
      <c r="HC13" s="98"/>
      <c r="HD13" s="98"/>
      <c r="HE13" s="98"/>
      <c r="HF13" s="98"/>
      <c r="HG13" s="99"/>
      <c r="HH13" s="101"/>
      <c r="HI13" s="1"/>
      <c r="HJ13" s="99">
        <v>3678.8744200000001</v>
      </c>
      <c r="HK13" s="100">
        <v>3617.1158700000001</v>
      </c>
      <c r="HL13" s="101">
        <v>421.40517999999997</v>
      </c>
    </row>
    <row r="14" spans="1:220" x14ac:dyDescent="0.35">
      <c r="A14" s="1"/>
      <c r="B14" s="97" t="s">
        <v>770</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v>355.93153999999998</v>
      </c>
      <c r="AY14" s="99"/>
      <c r="AZ14" s="100"/>
      <c r="BA14" s="100"/>
      <c r="BB14" s="100"/>
      <c r="BC14" s="100"/>
      <c r="BD14" s="100"/>
      <c r="BE14" s="100"/>
      <c r="BF14" s="101"/>
      <c r="BG14" s="99"/>
      <c r="BH14" s="101"/>
      <c r="BI14" s="98"/>
      <c r="BJ14" s="99"/>
      <c r="BK14" s="100"/>
      <c r="BL14" s="101"/>
      <c r="BM14" s="99">
        <v>164.44227000000001</v>
      </c>
      <c r="BN14" s="100">
        <v>165.47058000000001</v>
      </c>
      <c r="BO14" s="100">
        <v>165.59853000000001</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v>319.03766999999999</v>
      </c>
      <c r="CV14" s="99"/>
      <c r="CW14" s="100"/>
      <c r="CX14" s="102"/>
      <c r="CY14" s="99"/>
      <c r="CZ14" s="100">
        <v>6178.5330000000004</v>
      </c>
      <c r="DA14" s="100"/>
      <c r="DB14" s="101"/>
      <c r="DC14" s="99"/>
      <c r="DD14" s="100"/>
      <c r="DE14" s="100"/>
      <c r="DF14" s="100"/>
      <c r="DG14" s="100"/>
      <c r="DH14" s="100"/>
      <c r="DI14" s="100"/>
      <c r="DJ14" s="100"/>
      <c r="DK14" s="100"/>
      <c r="DL14" s="100"/>
      <c r="DM14" s="100"/>
      <c r="DN14" s="101"/>
      <c r="DO14" s="103"/>
      <c r="DP14" s="104"/>
      <c r="DQ14" s="104"/>
      <c r="DR14" s="105" t="s">
        <v>1354</v>
      </c>
      <c r="DS14" s="99">
        <v>3678.8744200000001</v>
      </c>
      <c r="DT14" s="100">
        <v>1282.0345199999999</v>
      </c>
      <c r="DU14" s="100">
        <v>1282.0345199999999</v>
      </c>
      <c r="DV14" s="101"/>
      <c r="DW14" s="98"/>
      <c r="DX14" s="99"/>
      <c r="DY14" s="100"/>
      <c r="DZ14" s="100"/>
      <c r="EA14" s="100"/>
      <c r="EB14" s="100"/>
      <c r="EC14" s="102">
        <v>6081.6660000000002</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v>14</v>
      </c>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v>2.38483</v>
      </c>
      <c r="GT14" s="99">
        <v>48.848520000000001</v>
      </c>
      <c r="GU14" s="101">
        <v>80.389309999999995</v>
      </c>
      <c r="GV14" s="98"/>
      <c r="GW14" s="98"/>
      <c r="GX14" s="98"/>
      <c r="GY14" s="98">
        <v>14</v>
      </c>
      <c r="GZ14" s="1"/>
      <c r="HA14" s="98"/>
      <c r="HB14" s="98"/>
      <c r="HC14" s="98"/>
      <c r="HD14" s="98"/>
      <c r="HE14" s="98"/>
      <c r="HF14" s="98"/>
      <c r="HG14" s="99"/>
      <c r="HH14" s="101"/>
      <c r="HI14" s="1"/>
      <c r="HJ14" s="99">
        <v>3678.8744200000001</v>
      </c>
      <c r="HK14" s="100">
        <v>3617.1158700000001</v>
      </c>
      <c r="HL14" s="101">
        <v>421.40517999999997</v>
      </c>
    </row>
    <row r="15" spans="1:220" x14ac:dyDescent="0.35">
      <c r="A15" s="1"/>
      <c r="B15" s="97" t="s">
        <v>771</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v>355.93153999999998</v>
      </c>
      <c r="AY15" s="99"/>
      <c r="AZ15" s="100"/>
      <c r="BA15" s="100"/>
      <c r="BB15" s="100"/>
      <c r="BC15" s="100"/>
      <c r="BD15" s="100"/>
      <c r="BE15" s="100"/>
      <c r="BF15" s="101"/>
      <c r="BG15" s="99"/>
      <c r="BH15" s="101"/>
      <c r="BI15" s="98"/>
      <c r="BJ15" s="99"/>
      <c r="BK15" s="100"/>
      <c r="BL15" s="101"/>
      <c r="BM15" s="99">
        <v>164.44227000000001</v>
      </c>
      <c r="BN15" s="100">
        <v>165.47058000000001</v>
      </c>
      <c r="BO15" s="100">
        <v>165.59853000000001</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v>319.03766999999999</v>
      </c>
      <c r="CV15" s="99"/>
      <c r="CW15" s="100"/>
      <c r="CX15" s="102"/>
      <c r="CY15" s="99"/>
      <c r="CZ15" s="100">
        <v>6136.0240000000003</v>
      </c>
      <c r="DA15" s="100"/>
      <c r="DB15" s="101"/>
      <c r="DC15" s="99"/>
      <c r="DD15" s="100"/>
      <c r="DE15" s="100"/>
      <c r="DF15" s="100"/>
      <c r="DG15" s="100"/>
      <c r="DH15" s="100"/>
      <c r="DI15" s="100"/>
      <c r="DJ15" s="100"/>
      <c r="DK15" s="100"/>
      <c r="DL15" s="100"/>
      <c r="DM15" s="100"/>
      <c r="DN15" s="101"/>
      <c r="DO15" s="103"/>
      <c r="DP15" s="104"/>
      <c r="DQ15" s="104"/>
      <c r="DR15" s="105" t="s">
        <v>1354</v>
      </c>
      <c r="DS15" s="99">
        <v>3678.8744200000001</v>
      </c>
      <c r="DT15" s="100">
        <v>1282.0345199999999</v>
      </c>
      <c r="DU15" s="100">
        <v>1282.0345199999999</v>
      </c>
      <c r="DV15" s="101"/>
      <c r="DW15" s="98"/>
      <c r="DX15" s="99"/>
      <c r="DY15" s="100"/>
      <c r="DZ15" s="100"/>
      <c r="EA15" s="100"/>
      <c r="EB15" s="100"/>
      <c r="EC15" s="102">
        <v>6039.335</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v>14</v>
      </c>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v>48.848520000000001</v>
      </c>
      <c r="GU15" s="101">
        <v>80.389309999999995</v>
      </c>
      <c r="GV15" s="98"/>
      <c r="GW15" s="98"/>
      <c r="GX15" s="98"/>
      <c r="GY15" s="98">
        <v>14</v>
      </c>
      <c r="GZ15" s="1"/>
      <c r="HA15" s="98"/>
      <c r="HB15" s="98"/>
      <c r="HC15" s="98"/>
      <c r="HD15" s="98"/>
      <c r="HE15" s="98"/>
      <c r="HF15" s="98"/>
      <c r="HG15" s="99"/>
      <c r="HH15" s="101"/>
      <c r="HI15" s="1"/>
      <c r="HJ15" s="99">
        <v>3678.8744200000001</v>
      </c>
      <c r="HK15" s="100">
        <v>3617.1158700000001</v>
      </c>
      <c r="HL15" s="101">
        <v>421.40517999999997</v>
      </c>
    </row>
    <row r="16" spans="1:220" x14ac:dyDescent="0.35">
      <c r="A16" s="1"/>
      <c r="B16" s="97" t="s">
        <v>772</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v>355.93153999999998</v>
      </c>
      <c r="AY16" s="99"/>
      <c r="AZ16" s="100"/>
      <c r="BA16" s="100"/>
      <c r="BB16" s="100"/>
      <c r="BC16" s="100"/>
      <c r="BD16" s="100"/>
      <c r="BE16" s="100"/>
      <c r="BF16" s="101"/>
      <c r="BG16" s="99"/>
      <c r="BH16" s="101"/>
      <c r="BI16" s="98"/>
      <c r="BJ16" s="99"/>
      <c r="BK16" s="100"/>
      <c r="BL16" s="101"/>
      <c r="BM16" s="99">
        <v>164.44227000000001</v>
      </c>
      <c r="BN16" s="100">
        <v>165.47058000000001</v>
      </c>
      <c r="BO16" s="100">
        <v>165.59853000000001</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v>319.03766999999999</v>
      </c>
      <c r="CV16" s="99"/>
      <c r="CW16" s="100"/>
      <c r="CX16" s="102"/>
      <c r="CY16" s="99"/>
      <c r="CZ16" s="100">
        <v>6338.5039999999999</v>
      </c>
      <c r="DA16" s="100"/>
      <c r="DB16" s="101"/>
      <c r="DC16" s="99"/>
      <c r="DD16" s="100"/>
      <c r="DE16" s="100"/>
      <c r="DF16" s="100"/>
      <c r="DG16" s="100"/>
      <c r="DH16" s="100"/>
      <c r="DI16" s="100"/>
      <c r="DJ16" s="100"/>
      <c r="DK16" s="100"/>
      <c r="DL16" s="100"/>
      <c r="DM16" s="100"/>
      <c r="DN16" s="101"/>
      <c r="DO16" s="103"/>
      <c r="DP16" s="104"/>
      <c r="DQ16" s="104"/>
      <c r="DR16" s="105" t="s">
        <v>1354</v>
      </c>
      <c r="DS16" s="99">
        <v>3678.8744200000001</v>
      </c>
      <c r="DT16" s="100">
        <v>1282.0345199999999</v>
      </c>
      <c r="DU16" s="100">
        <v>1282.0345199999999</v>
      </c>
      <c r="DV16" s="101"/>
      <c r="DW16" s="98"/>
      <c r="DX16" s="99"/>
      <c r="DY16" s="100"/>
      <c r="DZ16" s="100"/>
      <c r="EA16" s="100"/>
      <c r="EB16" s="100"/>
      <c r="EC16" s="102">
        <v>6245.9719999999998</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v>14</v>
      </c>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v>48.848520000000001</v>
      </c>
      <c r="GU16" s="101">
        <v>80.389309999999995</v>
      </c>
      <c r="GV16" s="98"/>
      <c r="GW16" s="98"/>
      <c r="GX16" s="98"/>
      <c r="GY16" s="98">
        <v>14</v>
      </c>
      <c r="GZ16" s="1"/>
      <c r="HA16" s="98"/>
      <c r="HB16" s="98"/>
      <c r="HC16" s="98"/>
      <c r="HD16" s="98"/>
      <c r="HE16" s="98"/>
      <c r="HF16" s="98"/>
      <c r="HG16" s="99"/>
      <c r="HH16" s="101"/>
      <c r="HI16" s="1"/>
      <c r="HJ16" s="99">
        <v>3678.8744200000001</v>
      </c>
      <c r="HK16" s="100">
        <v>3617.1158700000001</v>
      </c>
      <c r="HL16" s="101">
        <v>421.40517999999997</v>
      </c>
    </row>
    <row r="17" spans="1:220" x14ac:dyDescent="0.35">
      <c r="A17" s="1"/>
      <c r="B17" s="97" t="s">
        <v>773</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v>355.93153999999998</v>
      </c>
      <c r="AY17" s="99"/>
      <c r="AZ17" s="100"/>
      <c r="BA17" s="100"/>
      <c r="BB17" s="100"/>
      <c r="BC17" s="100"/>
      <c r="BD17" s="100"/>
      <c r="BE17" s="100"/>
      <c r="BF17" s="101"/>
      <c r="BG17" s="99"/>
      <c r="BH17" s="101"/>
      <c r="BI17" s="98"/>
      <c r="BJ17" s="99"/>
      <c r="BK17" s="100"/>
      <c r="BL17" s="101"/>
      <c r="BM17" s="99">
        <v>164.44227000000001</v>
      </c>
      <c r="BN17" s="100">
        <v>165.47058000000001</v>
      </c>
      <c r="BO17" s="100">
        <v>165.59853000000001</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v>121.51358</v>
      </c>
      <c r="CV17" s="99"/>
      <c r="CW17" s="100"/>
      <c r="CX17" s="102"/>
      <c r="CY17" s="99"/>
      <c r="CZ17" s="100">
        <v>6469.5929999999998</v>
      </c>
      <c r="DA17" s="100"/>
      <c r="DB17" s="101"/>
      <c r="DC17" s="99"/>
      <c r="DD17" s="100"/>
      <c r="DE17" s="100"/>
      <c r="DF17" s="100"/>
      <c r="DG17" s="100"/>
      <c r="DH17" s="100"/>
      <c r="DI17" s="100"/>
      <c r="DJ17" s="100"/>
      <c r="DK17" s="100"/>
      <c r="DL17" s="100"/>
      <c r="DM17" s="100"/>
      <c r="DN17" s="101"/>
      <c r="DO17" s="103"/>
      <c r="DP17" s="104"/>
      <c r="DQ17" s="104"/>
      <c r="DR17" s="105" t="s">
        <v>1354</v>
      </c>
      <c r="DS17" s="99">
        <v>3481.3503300000002</v>
      </c>
      <c r="DT17" s="100">
        <v>1084.51043</v>
      </c>
      <c r="DU17" s="100">
        <v>1084.51043</v>
      </c>
      <c r="DV17" s="101"/>
      <c r="DW17" s="98"/>
      <c r="DX17" s="99"/>
      <c r="DY17" s="100"/>
      <c r="DZ17" s="100"/>
      <c r="EA17" s="100"/>
      <c r="EB17" s="100"/>
      <c r="EC17" s="102">
        <v>6382.2079999999996</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v>14</v>
      </c>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v>48.848520000000001</v>
      </c>
      <c r="GU17" s="101">
        <v>80.389309999999995</v>
      </c>
      <c r="GV17" s="98"/>
      <c r="GW17" s="98"/>
      <c r="GX17" s="98"/>
      <c r="GY17" s="98">
        <v>14</v>
      </c>
      <c r="GZ17" s="1"/>
      <c r="HA17" s="98"/>
      <c r="HB17" s="98"/>
      <c r="HC17" s="98"/>
      <c r="HD17" s="98"/>
      <c r="HE17" s="98"/>
      <c r="HF17" s="98"/>
      <c r="HG17" s="99"/>
      <c r="HH17" s="101"/>
      <c r="HI17" s="1"/>
      <c r="HJ17" s="99">
        <v>3481.3503300000002</v>
      </c>
      <c r="HK17" s="100">
        <v>3419.5917800000002</v>
      </c>
      <c r="HL17" s="101">
        <v>421.40517999999997</v>
      </c>
    </row>
    <row r="18" spans="1:220" x14ac:dyDescent="0.35">
      <c r="A18" s="1"/>
      <c r="B18" s="97" t="s">
        <v>774</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v>355.93153999999998</v>
      </c>
      <c r="AY18" s="99"/>
      <c r="AZ18" s="100"/>
      <c r="BA18" s="100"/>
      <c r="BB18" s="100"/>
      <c r="BC18" s="100"/>
      <c r="BD18" s="100"/>
      <c r="BE18" s="100"/>
      <c r="BF18" s="101"/>
      <c r="BG18" s="99"/>
      <c r="BH18" s="101"/>
      <c r="BI18" s="98"/>
      <c r="BJ18" s="99"/>
      <c r="BK18" s="100"/>
      <c r="BL18" s="101"/>
      <c r="BM18" s="99">
        <v>164.44227000000001</v>
      </c>
      <c r="BN18" s="100">
        <v>165.47058000000001</v>
      </c>
      <c r="BO18" s="100">
        <v>165.59853000000001</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v>121.51358</v>
      </c>
      <c r="CV18" s="99"/>
      <c r="CW18" s="100"/>
      <c r="CX18" s="102"/>
      <c r="CY18" s="99"/>
      <c r="CZ18" s="100">
        <v>6562.0110000000004</v>
      </c>
      <c r="DA18" s="100"/>
      <c r="DB18" s="101"/>
      <c r="DC18" s="99"/>
      <c r="DD18" s="100"/>
      <c r="DE18" s="100"/>
      <c r="DF18" s="100"/>
      <c r="DG18" s="100"/>
      <c r="DH18" s="100"/>
      <c r="DI18" s="100"/>
      <c r="DJ18" s="100"/>
      <c r="DK18" s="100"/>
      <c r="DL18" s="100"/>
      <c r="DM18" s="100"/>
      <c r="DN18" s="101"/>
      <c r="DO18" s="103"/>
      <c r="DP18" s="104"/>
      <c r="DQ18" s="104"/>
      <c r="DR18" s="105" t="s">
        <v>1354</v>
      </c>
      <c r="DS18" s="99">
        <v>3481.3503300000002</v>
      </c>
      <c r="DT18" s="100">
        <v>1084.51043</v>
      </c>
      <c r="DU18" s="100">
        <v>1084.51043</v>
      </c>
      <c r="DV18" s="101"/>
      <c r="DW18" s="98"/>
      <c r="DX18" s="99"/>
      <c r="DY18" s="100"/>
      <c r="DZ18" s="100"/>
      <c r="EA18" s="100"/>
      <c r="EB18" s="100"/>
      <c r="EC18" s="102">
        <v>6474.7340000000004</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v>14</v>
      </c>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v>48.848520000000001</v>
      </c>
      <c r="GU18" s="101">
        <v>80.389309999999995</v>
      </c>
      <c r="GV18" s="98"/>
      <c r="GW18" s="98"/>
      <c r="GX18" s="98"/>
      <c r="GY18" s="98">
        <v>14</v>
      </c>
      <c r="GZ18" s="1"/>
      <c r="HA18" s="98"/>
      <c r="HB18" s="98"/>
      <c r="HC18" s="98"/>
      <c r="HD18" s="98"/>
      <c r="HE18" s="98"/>
      <c r="HF18" s="98"/>
      <c r="HG18" s="99"/>
      <c r="HH18" s="101"/>
      <c r="HI18" s="1"/>
      <c r="HJ18" s="99">
        <v>3481.3503300000002</v>
      </c>
      <c r="HK18" s="100">
        <v>3419.5917800000002</v>
      </c>
      <c r="HL18" s="101">
        <v>421.40517999999997</v>
      </c>
    </row>
    <row r="19" spans="1:220" x14ac:dyDescent="0.35">
      <c r="A19" s="1"/>
      <c r="B19" s="97" t="s">
        <v>775</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v>355.93153999999998</v>
      </c>
      <c r="AY19" s="99"/>
      <c r="AZ19" s="100"/>
      <c r="BA19" s="100"/>
      <c r="BB19" s="100"/>
      <c r="BC19" s="100"/>
      <c r="BD19" s="100"/>
      <c r="BE19" s="100"/>
      <c r="BF19" s="101"/>
      <c r="BG19" s="99"/>
      <c r="BH19" s="101"/>
      <c r="BI19" s="98"/>
      <c r="BJ19" s="99"/>
      <c r="BK19" s="100"/>
      <c r="BL19" s="101"/>
      <c r="BM19" s="99">
        <v>164.44227000000001</v>
      </c>
      <c r="BN19" s="100">
        <v>165.47058000000001</v>
      </c>
      <c r="BO19" s="100">
        <v>165.59853000000001</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v>121.51358</v>
      </c>
      <c r="CV19" s="99"/>
      <c r="CW19" s="100"/>
      <c r="CX19" s="102"/>
      <c r="CY19" s="99"/>
      <c r="CZ19" s="100">
        <v>6766.8879999999999</v>
      </c>
      <c r="DA19" s="100"/>
      <c r="DB19" s="101"/>
      <c r="DC19" s="99"/>
      <c r="DD19" s="100"/>
      <c r="DE19" s="100"/>
      <c r="DF19" s="100"/>
      <c r="DG19" s="100"/>
      <c r="DH19" s="100"/>
      <c r="DI19" s="100"/>
      <c r="DJ19" s="100"/>
      <c r="DK19" s="100"/>
      <c r="DL19" s="100"/>
      <c r="DM19" s="100"/>
      <c r="DN19" s="101"/>
      <c r="DO19" s="103"/>
      <c r="DP19" s="104"/>
      <c r="DQ19" s="104"/>
      <c r="DR19" s="105" t="s">
        <v>1354</v>
      </c>
      <c r="DS19" s="99">
        <v>3481.3503300000002</v>
      </c>
      <c r="DT19" s="100">
        <v>1084.51043</v>
      </c>
      <c r="DU19" s="100">
        <v>1084.51043</v>
      </c>
      <c r="DV19" s="101"/>
      <c r="DW19" s="98"/>
      <c r="DX19" s="99"/>
      <c r="DY19" s="100"/>
      <c r="DZ19" s="100"/>
      <c r="EA19" s="100"/>
      <c r="EB19" s="100"/>
      <c r="EC19" s="102">
        <v>6679.4960000000001</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v>14</v>
      </c>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v>48.848520000000001</v>
      </c>
      <c r="GU19" s="101">
        <v>80.389309999999995</v>
      </c>
      <c r="GV19" s="98"/>
      <c r="GW19" s="98"/>
      <c r="GX19" s="98"/>
      <c r="GY19" s="98">
        <v>14</v>
      </c>
      <c r="GZ19" s="1"/>
      <c r="HA19" s="98"/>
      <c r="HB19" s="98"/>
      <c r="HC19" s="98"/>
      <c r="HD19" s="98"/>
      <c r="HE19" s="98"/>
      <c r="HF19" s="98"/>
      <c r="HG19" s="99"/>
      <c r="HH19" s="101"/>
      <c r="HI19" s="1"/>
      <c r="HJ19" s="99">
        <v>3481.3503300000002</v>
      </c>
      <c r="HK19" s="100">
        <v>3419.5917800000002</v>
      </c>
      <c r="HL19" s="101">
        <v>421.40517999999997</v>
      </c>
    </row>
    <row r="20" spans="1:220" x14ac:dyDescent="0.35">
      <c r="A20" s="1"/>
      <c r="B20" s="97" t="s">
        <v>776</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v>355.93153999999998</v>
      </c>
      <c r="AY20" s="99"/>
      <c r="AZ20" s="100"/>
      <c r="BA20" s="100"/>
      <c r="BB20" s="100"/>
      <c r="BC20" s="100"/>
      <c r="BD20" s="100"/>
      <c r="BE20" s="100"/>
      <c r="BF20" s="101"/>
      <c r="BG20" s="99"/>
      <c r="BH20" s="101"/>
      <c r="BI20" s="98"/>
      <c r="BJ20" s="99"/>
      <c r="BK20" s="100"/>
      <c r="BL20" s="101"/>
      <c r="BM20" s="99">
        <v>164.44227000000001</v>
      </c>
      <c r="BN20" s="100">
        <v>165.47058000000001</v>
      </c>
      <c r="BO20" s="100">
        <v>165.59853000000001</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v>121.51358</v>
      </c>
      <c r="CV20" s="99"/>
      <c r="CW20" s="100"/>
      <c r="CX20" s="102"/>
      <c r="CY20" s="99"/>
      <c r="CZ20" s="100">
        <v>6717.6279999999997</v>
      </c>
      <c r="DA20" s="100"/>
      <c r="DB20" s="101"/>
      <c r="DC20" s="99"/>
      <c r="DD20" s="100"/>
      <c r="DE20" s="100"/>
      <c r="DF20" s="100"/>
      <c r="DG20" s="100"/>
      <c r="DH20" s="100"/>
      <c r="DI20" s="100"/>
      <c r="DJ20" s="100"/>
      <c r="DK20" s="100"/>
      <c r="DL20" s="100"/>
      <c r="DM20" s="100"/>
      <c r="DN20" s="101"/>
      <c r="DO20" s="103"/>
      <c r="DP20" s="104"/>
      <c r="DQ20" s="104"/>
      <c r="DR20" s="105" t="s">
        <v>1354</v>
      </c>
      <c r="DS20" s="99">
        <v>3481.3503300000002</v>
      </c>
      <c r="DT20" s="100">
        <v>1084.51043</v>
      </c>
      <c r="DU20" s="100">
        <v>1084.51043</v>
      </c>
      <c r="DV20" s="101"/>
      <c r="DW20" s="98"/>
      <c r="DX20" s="99"/>
      <c r="DY20" s="100"/>
      <c r="DZ20" s="100"/>
      <c r="EA20" s="100"/>
      <c r="EB20" s="100"/>
      <c r="EC20" s="102">
        <v>6630.4350000000004</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v>14</v>
      </c>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v>48.848520000000001</v>
      </c>
      <c r="GU20" s="101">
        <v>80.389309999999995</v>
      </c>
      <c r="GV20" s="98"/>
      <c r="GW20" s="98"/>
      <c r="GX20" s="98"/>
      <c r="GY20" s="98">
        <v>14</v>
      </c>
      <c r="GZ20" s="1"/>
      <c r="HA20" s="98"/>
      <c r="HB20" s="98"/>
      <c r="HC20" s="98"/>
      <c r="HD20" s="98"/>
      <c r="HE20" s="98"/>
      <c r="HF20" s="98"/>
      <c r="HG20" s="99"/>
      <c r="HH20" s="101"/>
      <c r="HI20" s="1"/>
      <c r="HJ20" s="99">
        <v>3481.3503300000002</v>
      </c>
      <c r="HK20" s="100">
        <v>3419.5917800000002</v>
      </c>
      <c r="HL20" s="101">
        <v>421.40517999999997</v>
      </c>
    </row>
    <row r="21" spans="1:220" x14ac:dyDescent="0.35">
      <c r="A21" s="1"/>
      <c r="B21" s="97" t="s">
        <v>777</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v>355.93153999999998</v>
      </c>
      <c r="AY21" s="99"/>
      <c r="AZ21" s="100"/>
      <c r="BA21" s="100"/>
      <c r="BB21" s="100"/>
      <c r="BC21" s="100"/>
      <c r="BD21" s="100"/>
      <c r="BE21" s="100"/>
      <c r="BF21" s="101"/>
      <c r="BG21" s="99"/>
      <c r="BH21" s="101"/>
      <c r="BI21" s="98"/>
      <c r="BJ21" s="99"/>
      <c r="BK21" s="100"/>
      <c r="BL21" s="101"/>
      <c r="BM21" s="99">
        <v>164.44227000000001</v>
      </c>
      <c r="BN21" s="100">
        <v>165.47058000000001</v>
      </c>
      <c r="BO21" s="100">
        <v>165.59853000000001</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v>121.51358</v>
      </c>
      <c r="CV21" s="99"/>
      <c r="CW21" s="100"/>
      <c r="CX21" s="102"/>
      <c r="CY21" s="99"/>
      <c r="CZ21" s="100">
        <v>6902.9139999999998</v>
      </c>
      <c r="DA21" s="100"/>
      <c r="DB21" s="101"/>
      <c r="DC21" s="99"/>
      <c r="DD21" s="100"/>
      <c r="DE21" s="100"/>
      <c r="DF21" s="100"/>
      <c r="DG21" s="100"/>
      <c r="DH21" s="100"/>
      <c r="DI21" s="100"/>
      <c r="DJ21" s="100"/>
      <c r="DK21" s="100"/>
      <c r="DL21" s="100"/>
      <c r="DM21" s="100"/>
      <c r="DN21" s="101"/>
      <c r="DO21" s="103"/>
      <c r="DP21" s="104"/>
      <c r="DQ21" s="104"/>
      <c r="DR21" s="105" t="s">
        <v>1354</v>
      </c>
      <c r="DS21" s="99">
        <v>3481.3503300000002</v>
      </c>
      <c r="DT21" s="100">
        <v>1084.51043</v>
      </c>
      <c r="DU21" s="100">
        <v>1084.51043</v>
      </c>
      <c r="DV21" s="101"/>
      <c r="DW21" s="98"/>
      <c r="DX21" s="99"/>
      <c r="DY21" s="100"/>
      <c r="DZ21" s="100"/>
      <c r="EA21" s="100"/>
      <c r="EB21" s="100"/>
      <c r="EC21" s="102">
        <v>6815.442</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v>14</v>
      </c>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v>48.848520000000001</v>
      </c>
      <c r="GU21" s="101">
        <v>80.389309999999995</v>
      </c>
      <c r="GV21" s="98"/>
      <c r="GW21" s="98"/>
      <c r="GX21" s="98"/>
      <c r="GY21" s="98">
        <v>14</v>
      </c>
      <c r="GZ21" s="1"/>
      <c r="HA21" s="98"/>
      <c r="HB21" s="98"/>
      <c r="HC21" s="98"/>
      <c r="HD21" s="98"/>
      <c r="HE21" s="98"/>
      <c r="HF21" s="98"/>
      <c r="HG21" s="99"/>
      <c r="HH21" s="101"/>
      <c r="HI21" s="1"/>
      <c r="HJ21" s="99">
        <v>3481.3503300000002</v>
      </c>
      <c r="HK21" s="100">
        <v>3419.5917800000002</v>
      </c>
      <c r="HL21" s="101">
        <v>423.36232999999999</v>
      </c>
    </row>
    <row r="22" spans="1:220" x14ac:dyDescent="0.35">
      <c r="A22" s="1"/>
      <c r="B22" s="97" t="s">
        <v>778</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v>355.93153999999998</v>
      </c>
      <c r="AY22" s="99"/>
      <c r="AZ22" s="100"/>
      <c r="BA22" s="100"/>
      <c r="BB22" s="100"/>
      <c r="BC22" s="100"/>
      <c r="BD22" s="100"/>
      <c r="BE22" s="100"/>
      <c r="BF22" s="101"/>
      <c r="BG22" s="99"/>
      <c r="BH22" s="101"/>
      <c r="BI22" s="98"/>
      <c r="BJ22" s="99"/>
      <c r="BK22" s="100"/>
      <c r="BL22" s="101"/>
      <c r="BM22" s="99">
        <v>164.44227000000001</v>
      </c>
      <c r="BN22" s="100">
        <v>165.47058000000001</v>
      </c>
      <c r="BO22" s="100">
        <v>165.59853000000001</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v>121.51358</v>
      </c>
      <c r="CV22" s="99"/>
      <c r="CW22" s="100"/>
      <c r="CX22" s="102"/>
      <c r="CY22" s="99"/>
      <c r="CZ22" s="100">
        <v>7085.9560000000001</v>
      </c>
      <c r="DA22" s="100"/>
      <c r="DB22" s="101"/>
      <c r="DC22" s="99"/>
      <c r="DD22" s="100"/>
      <c r="DE22" s="100"/>
      <c r="DF22" s="100"/>
      <c r="DG22" s="100"/>
      <c r="DH22" s="100"/>
      <c r="DI22" s="100"/>
      <c r="DJ22" s="100"/>
      <c r="DK22" s="100"/>
      <c r="DL22" s="100"/>
      <c r="DM22" s="100"/>
      <c r="DN22" s="101"/>
      <c r="DO22" s="103"/>
      <c r="DP22" s="104"/>
      <c r="DQ22" s="104"/>
      <c r="DR22" s="105" t="s">
        <v>1355</v>
      </c>
      <c r="DS22" s="99">
        <v>3481.3503300000002</v>
      </c>
      <c r="DT22" s="100">
        <v>1084.51043</v>
      </c>
      <c r="DU22" s="100">
        <v>1084.51043</v>
      </c>
      <c r="DV22" s="101"/>
      <c r="DW22" s="98"/>
      <c r="DX22" s="99"/>
      <c r="DY22" s="100"/>
      <c r="DZ22" s="100"/>
      <c r="EA22" s="100"/>
      <c r="EB22" s="100"/>
      <c r="EC22" s="102">
        <v>6998.5240000000003</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v>14</v>
      </c>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v>48.848520000000001</v>
      </c>
      <c r="GU22" s="101">
        <v>80.389309999999995</v>
      </c>
      <c r="GV22" s="98"/>
      <c r="GW22" s="98"/>
      <c r="GX22" s="98"/>
      <c r="GY22" s="98">
        <v>14</v>
      </c>
      <c r="GZ22" s="1"/>
      <c r="HA22" s="98"/>
      <c r="HB22" s="98"/>
      <c r="HC22" s="98"/>
      <c r="HD22" s="98"/>
      <c r="HE22" s="98"/>
      <c r="HF22" s="98"/>
      <c r="HG22" s="99"/>
      <c r="HH22" s="101"/>
      <c r="HI22" s="1"/>
      <c r="HJ22" s="99">
        <v>3481.3503300000002</v>
      </c>
      <c r="HK22" s="100">
        <v>3419.5917800000002</v>
      </c>
      <c r="HL22" s="101">
        <v>423.36232999999999</v>
      </c>
    </row>
    <row r="23" spans="1:220" x14ac:dyDescent="0.35">
      <c r="A23" s="1"/>
      <c r="B23" s="97" t="s">
        <v>779</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v>355.93153999999998</v>
      </c>
      <c r="AY23" s="99"/>
      <c r="AZ23" s="100"/>
      <c r="BA23" s="100"/>
      <c r="BB23" s="100"/>
      <c r="BC23" s="100"/>
      <c r="BD23" s="100"/>
      <c r="BE23" s="100"/>
      <c r="BF23" s="101"/>
      <c r="BG23" s="99"/>
      <c r="BH23" s="101"/>
      <c r="BI23" s="98"/>
      <c r="BJ23" s="99"/>
      <c r="BK23" s="100"/>
      <c r="BL23" s="101"/>
      <c r="BM23" s="99">
        <v>164.44227000000001</v>
      </c>
      <c r="BN23" s="100">
        <v>165.47058000000001</v>
      </c>
      <c r="BO23" s="100">
        <v>165.59853000000001</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v>121.51358</v>
      </c>
      <c r="CV23" s="99"/>
      <c r="CW23" s="100"/>
      <c r="CX23" s="102"/>
      <c r="CY23" s="99"/>
      <c r="CZ23" s="100">
        <v>7301.9669999999996</v>
      </c>
      <c r="DA23" s="100"/>
      <c r="DB23" s="101"/>
      <c r="DC23" s="99"/>
      <c r="DD23" s="100"/>
      <c r="DE23" s="100"/>
      <c r="DF23" s="100"/>
      <c r="DG23" s="100"/>
      <c r="DH23" s="100"/>
      <c r="DI23" s="100"/>
      <c r="DJ23" s="100"/>
      <c r="DK23" s="100"/>
      <c r="DL23" s="100"/>
      <c r="DM23" s="100"/>
      <c r="DN23" s="101"/>
      <c r="DO23" s="103"/>
      <c r="DP23" s="104"/>
      <c r="DQ23" s="104"/>
      <c r="DR23" s="105" t="s">
        <v>1355</v>
      </c>
      <c r="DS23" s="99">
        <v>3481.3503300000002</v>
      </c>
      <c r="DT23" s="100">
        <v>1084.51043</v>
      </c>
      <c r="DU23" s="100">
        <v>1084.51043</v>
      </c>
      <c r="DV23" s="101"/>
      <c r="DW23" s="98"/>
      <c r="DX23" s="99"/>
      <c r="DY23" s="100"/>
      <c r="DZ23" s="100"/>
      <c r="EA23" s="100"/>
      <c r="EB23" s="100"/>
      <c r="EC23" s="102">
        <v>7211.6509999999998</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v>14</v>
      </c>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v>48.848520000000001</v>
      </c>
      <c r="GU23" s="101">
        <v>80.389309999999995</v>
      </c>
      <c r="GV23" s="98"/>
      <c r="GW23" s="98"/>
      <c r="GX23" s="98"/>
      <c r="GY23" s="98">
        <v>14</v>
      </c>
      <c r="GZ23" s="1"/>
      <c r="HA23" s="98"/>
      <c r="HB23" s="98"/>
      <c r="HC23" s="98"/>
      <c r="HD23" s="98"/>
      <c r="HE23" s="98"/>
      <c r="HF23" s="98"/>
      <c r="HG23" s="99"/>
      <c r="HH23" s="101"/>
      <c r="HI23" s="1"/>
      <c r="HJ23" s="99">
        <v>3481.3503300000002</v>
      </c>
      <c r="HK23" s="100">
        <v>3419.5917800000002</v>
      </c>
      <c r="HL23" s="101">
        <v>423.36232999999999</v>
      </c>
    </row>
    <row r="24" spans="1:220" x14ac:dyDescent="0.35">
      <c r="A24" s="1"/>
      <c r="B24" s="97" t="s">
        <v>780</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v>355.93153999999998</v>
      </c>
      <c r="AY24" s="99"/>
      <c r="AZ24" s="100"/>
      <c r="BA24" s="100"/>
      <c r="BB24" s="100"/>
      <c r="BC24" s="100"/>
      <c r="BD24" s="100"/>
      <c r="BE24" s="100"/>
      <c r="BF24" s="101"/>
      <c r="BG24" s="99"/>
      <c r="BH24" s="101"/>
      <c r="BI24" s="98"/>
      <c r="BJ24" s="99"/>
      <c r="BK24" s="100"/>
      <c r="BL24" s="101"/>
      <c r="BM24" s="99">
        <v>164.44227000000001</v>
      </c>
      <c r="BN24" s="100">
        <v>165.47058000000001</v>
      </c>
      <c r="BO24" s="100">
        <v>165.59853000000001</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v>121.51358</v>
      </c>
      <c r="CV24" s="99"/>
      <c r="CW24" s="100"/>
      <c r="CX24" s="102"/>
      <c r="CY24" s="99"/>
      <c r="CZ24" s="100">
        <v>7448.39</v>
      </c>
      <c r="DA24" s="100"/>
      <c r="DB24" s="101"/>
      <c r="DC24" s="99"/>
      <c r="DD24" s="100"/>
      <c r="DE24" s="100"/>
      <c r="DF24" s="100"/>
      <c r="DG24" s="100"/>
      <c r="DH24" s="100"/>
      <c r="DI24" s="100"/>
      <c r="DJ24" s="100"/>
      <c r="DK24" s="100"/>
      <c r="DL24" s="100"/>
      <c r="DM24" s="100"/>
      <c r="DN24" s="101"/>
      <c r="DO24" s="103"/>
      <c r="DP24" s="104"/>
      <c r="DQ24" s="104"/>
      <c r="DR24" s="105" t="s">
        <v>1355</v>
      </c>
      <c r="DS24" s="99">
        <v>3481.3503300000002</v>
      </c>
      <c r="DT24" s="100">
        <v>1084.51043</v>
      </c>
      <c r="DU24" s="100">
        <v>1084.51043</v>
      </c>
      <c r="DV24" s="101"/>
      <c r="DW24" s="98"/>
      <c r="DX24" s="99"/>
      <c r="DY24" s="100"/>
      <c r="DZ24" s="100"/>
      <c r="EA24" s="100"/>
      <c r="EB24" s="100"/>
      <c r="EC24" s="102">
        <v>7358.0919999999996</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v>14</v>
      </c>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v>2.38483</v>
      </c>
      <c r="GT24" s="99">
        <v>48.848520000000001</v>
      </c>
      <c r="GU24" s="101">
        <v>80.389309999999995</v>
      </c>
      <c r="GV24" s="98"/>
      <c r="GW24" s="98"/>
      <c r="GX24" s="98"/>
      <c r="GY24" s="98">
        <v>14</v>
      </c>
      <c r="GZ24" s="1"/>
      <c r="HA24" s="98"/>
      <c r="HB24" s="98"/>
      <c r="HC24" s="98"/>
      <c r="HD24" s="98"/>
      <c r="HE24" s="98"/>
      <c r="HF24" s="98"/>
      <c r="HG24" s="99"/>
      <c r="HH24" s="101"/>
      <c r="HI24" s="1"/>
      <c r="HJ24" s="99">
        <v>3481.3503300000002</v>
      </c>
      <c r="HK24" s="100">
        <v>3419.5917800000002</v>
      </c>
      <c r="HL24" s="101">
        <v>423.36232999999999</v>
      </c>
    </row>
    <row r="25" spans="1:220" x14ac:dyDescent="0.35">
      <c r="A25" s="1"/>
      <c r="B25" s="97" t="s">
        <v>781</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v>355.93153999999998</v>
      </c>
      <c r="AY25" s="99"/>
      <c r="AZ25" s="100"/>
      <c r="BA25" s="100"/>
      <c r="BB25" s="100"/>
      <c r="BC25" s="100"/>
      <c r="BD25" s="100"/>
      <c r="BE25" s="100"/>
      <c r="BF25" s="101"/>
      <c r="BG25" s="99"/>
      <c r="BH25" s="101"/>
      <c r="BI25" s="98"/>
      <c r="BJ25" s="99"/>
      <c r="BK25" s="100"/>
      <c r="BL25" s="101"/>
      <c r="BM25" s="99">
        <v>164.44227000000001</v>
      </c>
      <c r="BN25" s="100">
        <v>165.47058000000001</v>
      </c>
      <c r="BO25" s="100">
        <v>165.59853000000001</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v>121.51358</v>
      </c>
      <c r="CV25" s="99"/>
      <c r="CW25" s="100"/>
      <c r="CX25" s="102"/>
      <c r="CY25" s="99"/>
      <c r="CZ25" s="100">
        <v>7503.3109999999997</v>
      </c>
      <c r="DA25" s="100"/>
      <c r="DB25" s="101"/>
      <c r="DC25" s="99"/>
      <c r="DD25" s="100"/>
      <c r="DE25" s="100"/>
      <c r="DF25" s="100"/>
      <c r="DG25" s="100"/>
      <c r="DH25" s="100"/>
      <c r="DI25" s="100"/>
      <c r="DJ25" s="100"/>
      <c r="DK25" s="100"/>
      <c r="DL25" s="100"/>
      <c r="DM25" s="100"/>
      <c r="DN25" s="101"/>
      <c r="DO25" s="103"/>
      <c r="DP25" s="104"/>
      <c r="DQ25" s="104"/>
      <c r="DR25" s="105" t="s">
        <v>1355</v>
      </c>
      <c r="DS25" s="99">
        <v>3481.3503300000002</v>
      </c>
      <c r="DT25" s="100">
        <v>1084.51043</v>
      </c>
      <c r="DU25" s="100">
        <v>1084.51043</v>
      </c>
      <c r="DV25" s="101"/>
      <c r="DW25" s="98"/>
      <c r="DX25" s="99"/>
      <c r="DY25" s="100"/>
      <c r="DZ25" s="100"/>
      <c r="EA25" s="100"/>
      <c r="EB25" s="100"/>
      <c r="EC25" s="102">
        <v>7412.9579999999996</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v>14</v>
      </c>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v>2.38483</v>
      </c>
      <c r="GT25" s="99">
        <v>48.848520000000001</v>
      </c>
      <c r="GU25" s="101">
        <v>80.389309999999995</v>
      </c>
      <c r="GV25" s="98"/>
      <c r="GW25" s="98"/>
      <c r="GX25" s="98"/>
      <c r="GY25" s="98">
        <v>14</v>
      </c>
      <c r="GZ25" s="1"/>
      <c r="HA25" s="98"/>
      <c r="HB25" s="98"/>
      <c r="HC25" s="98"/>
      <c r="HD25" s="98"/>
      <c r="HE25" s="98"/>
      <c r="HF25" s="98"/>
      <c r="HG25" s="99"/>
      <c r="HH25" s="101"/>
      <c r="HI25" s="1"/>
      <c r="HJ25" s="99">
        <v>3481.3503300000002</v>
      </c>
      <c r="HK25" s="100">
        <v>3419.5917800000002</v>
      </c>
      <c r="HL25" s="101">
        <v>423.36232999999999</v>
      </c>
    </row>
    <row r="26" spans="1:220" x14ac:dyDescent="0.35">
      <c r="A26" s="1"/>
      <c r="B26" s="97" t="s">
        <v>782</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v>355.93153999999998</v>
      </c>
      <c r="AY26" s="99"/>
      <c r="AZ26" s="100"/>
      <c r="BA26" s="100"/>
      <c r="BB26" s="100"/>
      <c r="BC26" s="100"/>
      <c r="BD26" s="100"/>
      <c r="BE26" s="100"/>
      <c r="BF26" s="101"/>
      <c r="BG26" s="99"/>
      <c r="BH26" s="101"/>
      <c r="BI26" s="98"/>
      <c r="BJ26" s="99"/>
      <c r="BK26" s="100"/>
      <c r="BL26" s="101"/>
      <c r="BM26" s="99">
        <v>164.44227000000001</v>
      </c>
      <c r="BN26" s="100">
        <v>165.47058000000001</v>
      </c>
      <c r="BO26" s="100">
        <v>165.59853000000001</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v>7620.9740000000002</v>
      </c>
      <c r="DA26" s="100"/>
      <c r="DB26" s="101"/>
      <c r="DC26" s="99"/>
      <c r="DD26" s="100"/>
      <c r="DE26" s="100"/>
      <c r="DF26" s="100"/>
      <c r="DG26" s="100"/>
      <c r="DH26" s="100"/>
      <c r="DI26" s="100"/>
      <c r="DJ26" s="100"/>
      <c r="DK26" s="100"/>
      <c r="DL26" s="100"/>
      <c r="DM26" s="100"/>
      <c r="DN26" s="101"/>
      <c r="DO26" s="103"/>
      <c r="DP26" s="104"/>
      <c r="DQ26" s="104"/>
      <c r="DR26" s="105" t="s">
        <v>1355</v>
      </c>
      <c r="DS26" s="99">
        <v>3359.8367499999999</v>
      </c>
      <c r="DT26" s="100">
        <v>962.99684999999999</v>
      </c>
      <c r="DU26" s="100">
        <v>962.99684999999999</v>
      </c>
      <c r="DV26" s="101"/>
      <c r="DW26" s="98"/>
      <c r="DX26" s="99"/>
      <c r="DY26" s="100"/>
      <c r="DZ26" s="100"/>
      <c r="EA26" s="100"/>
      <c r="EB26" s="100"/>
      <c r="EC26" s="102">
        <v>7530.826</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v>14</v>
      </c>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v>2.38483</v>
      </c>
      <c r="GT26" s="99">
        <v>48.848520000000001</v>
      </c>
      <c r="GU26" s="101">
        <v>80.389309999999995</v>
      </c>
      <c r="GV26" s="98"/>
      <c r="GW26" s="98"/>
      <c r="GX26" s="98"/>
      <c r="GY26" s="98">
        <v>14</v>
      </c>
      <c r="GZ26" s="1"/>
      <c r="HA26" s="98"/>
      <c r="HB26" s="98"/>
      <c r="HC26" s="98"/>
      <c r="HD26" s="98"/>
      <c r="HE26" s="98"/>
      <c r="HF26" s="98"/>
      <c r="HG26" s="99"/>
      <c r="HH26" s="101"/>
      <c r="HI26" s="1"/>
      <c r="HJ26" s="99">
        <v>3359.8367499999999</v>
      </c>
      <c r="HK26" s="100">
        <v>3298.0781999999999</v>
      </c>
      <c r="HL26" s="101">
        <v>423.36232999999999</v>
      </c>
    </row>
    <row r="27" spans="1:220" x14ac:dyDescent="0.35">
      <c r="A27" s="1"/>
      <c r="B27" s="97" t="s">
        <v>783</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v>355.93153999999998</v>
      </c>
      <c r="AY27" s="99"/>
      <c r="AZ27" s="100"/>
      <c r="BA27" s="100"/>
      <c r="BB27" s="100"/>
      <c r="BC27" s="100"/>
      <c r="BD27" s="100"/>
      <c r="BE27" s="100"/>
      <c r="BF27" s="101"/>
      <c r="BG27" s="99"/>
      <c r="BH27" s="101"/>
      <c r="BI27" s="98"/>
      <c r="BJ27" s="99"/>
      <c r="BK27" s="100"/>
      <c r="BL27" s="101"/>
      <c r="BM27" s="99">
        <v>164.44227000000001</v>
      </c>
      <c r="BN27" s="100">
        <v>165.47058000000001</v>
      </c>
      <c r="BO27" s="100">
        <v>165.59853000000001</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v>7647.8109999999997</v>
      </c>
      <c r="DA27" s="100"/>
      <c r="DB27" s="101"/>
      <c r="DC27" s="99"/>
      <c r="DD27" s="100"/>
      <c r="DE27" s="100"/>
      <c r="DF27" s="100"/>
      <c r="DG27" s="100"/>
      <c r="DH27" s="100"/>
      <c r="DI27" s="100"/>
      <c r="DJ27" s="100"/>
      <c r="DK27" s="100"/>
      <c r="DL27" s="100"/>
      <c r="DM27" s="100"/>
      <c r="DN27" s="101"/>
      <c r="DO27" s="103"/>
      <c r="DP27" s="104"/>
      <c r="DQ27" s="104"/>
      <c r="DR27" s="105" t="s">
        <v>1355</v>
      </c>
      <c r="DS27" s="99">
        <v>3359.8367499999999</v>
      </c>
      <c r="DT27" s="100">
        <v>962.99684999999999</v>
      </c>
      <c r="DU27" s="100">
        <v>962.99684999999999</v>
      </c>
      <c r="DV27" s="101"/>
      <c r="DW27" s="98"/>
      <c r="DX27" s="99"/>
      <c r="DY27" s="100"/>
      <c r="DZ27" s="100"/>
      <c r="EA27" s="100"/>
      <c r="EB27" s="100"/>
      <c r="EC27" s="102">
        <v>7557.7470000000003</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v>14</v>
      </c>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v>2.38483</v>
      </c>
      <c r="GT27" s="99">
        <v>48.848520000000001</v>
      </c>
      <c r="GU27" s="101">
        <v>80.389309999999995</v>
      </c>
      <c r="GV27" s="98"/>
      <c r="GW27" s="98"/>
      <c r="GX27" s="98"/>
      <c r="GY27" s="98">
        <v>14</v>
      </c>
      <c r="GZ27" s="1"/>
      <c r="HA27" s="98"/>
      <c r="HB27" s="98"/>
      <c r="HC27" s="98"/>
      <c r="HD27" s="98"/>
      <c r="HE27" s="98"/>
      <c r="HF27" s="98"/>
      <c r="HG27" s="99"/>
      <c r="HH27" s="101"/>
      <c r="HI27" s="1"/>
      <c r="HJ27" s="99">
        <v>3359.8367499999999</v>
      </c>
      <c r="HK27" s="100">
        <v>3298.0781999999999</v>
      </c>
      <c r="HL27" s="101">
        <v>423.36232999999999</v>
      </c>
    </row>
    <row r="28" spans="1:220" x14ac:dyDescent="0.35">
      <c r="A28" s="1"/>
      <c r="B28" s="97" t="s">
        <v>784</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v>355.93153999999998</v>
      </c>
      <c r="AY28" s="99"/>
      <c r="AZ28" s="100"/>
      <c r="BA28" s="100"/>
      <c r="BB28" s="100"/>
      <c r="BC28" s="100"/>
      <c r="BD28" s="100"/>
      <c r="BE28" s="100"/>
      <c r="BF28" s="101"/>
      <c r="BG28" s="99"/>
      <c r="BH28" s="101"/>
      <c r="BI28" s="98"/>
      <c r="BJ28" s="99"/>
      <c r="BK28" s="100"/>
      <c r="BL28" s="101"/>
      <c r="BM28" s="99">
        <v>164.44227000000001</v>
      </c>
      <c r="BN28" s="100">
        <v>165.47058000000001</v>
      </c>
      <c r="BO28" s="100">
        <v>165.59853000000001</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v>7700.692</v>
      </c>
      <c r="DA28" s="100"/>
      <c r="DB28" s="101"/>
      <c r="DC28" s="99"/>
      <c r="DD28" s="100"/>
      <c r="DE28" s="100"/>
      <c r="DF28" s="100"/>
      <c r="DG28" s="100"/>
      <c r="DH28" s="100"/>
      <c r="DI28" s="100"/>
      <c r="DJ28" s="100"/>
      <c r="DK28" s="100"/>
      <c r="DL28" s="100"/>
      <c r="DM28" s="100"/>
      <c r="DN28" s="101"/>
      <c r="DO28" s="103"/>
      <c r="DP28" s="104"/>
      <c r="DQ28" s="104"/>
      <c r="DR28" s="105" t="s">
        <v>1355</v>
      </c>
      <c r="DS28" s="99">
        <v>3359.8367499999999</v>
      </c>
      <c r="DT28" s="100">
        <v>962.99684999999999</v>
      </c>
      <c r="DU28" s="100">
        <v>962.99684999999999</v>
      </c>
      <c r="DV28" s="101"/>
      <c r="DW28" s="98"/>
      <c r="DX28" s="99"/>
      <c r="DY28" s="100"/>
      <c r="DZ28" s="100"/>
      <c r="EA28" s="100"/>
      <c r="EB28" s="100"/>
      <c r="EC28" s="102">
        <v>7610.9870000000001</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v>14</v>
      </c>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v>2.38483</v>
      </c>
      <c r="GT28" s="99">
        <v>48.848520000000001</v>
      </c>
      <c r="GU28" s="101">
        <v>80.389309999999995</v>
      </c>
      <c r="GV28" s="98"/>
      <c r="GW28" s="98"/>
      <c r="GX28" s="98"/>
      <c r="GY28" s="98">
        <v>14</v>
      </c>
      <c r="GZ28" s="1"/>
      <c r="HA28" s="98"/>
      <c r="HB28" s="98"/>
      <c r="HC28" s="98"/>
      <c r="HD28" s="98"/>
      <c r="HE28" s="98"/>
      <c r="HF28" s="98"/>
      <c r="HG28" s="99"/>
      <c r="HH28" s="101"/>
      <c r="HI28" s="1"/>
      <c r="HJ28" s="99">
        <v>3359.8367499999999</v>
      </c>
      <c r="HK28" s="100">
        <v>3298.0781999999999</v>
      </c>
      <c r="HL28" s="101">
        <v>423.36232999999999</v>
      </c>
    </row>
    <row r="29" spans="1:220" x14ac:dyDescent="0.35">
      <c r="A29" s="1"/>
      <c r="B29" s="97" t="s">
        <v>785</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v>355.93153999999998</v>
      </c>
      <c r="AY29" s="99"/>
      <c r="AZ29" s="100"/>
      <c r="BA29" s="100"/>
      <c r="BB29" s="100"/>
      <c r="BC29" s="100"/>
      <c r="BD29" s="100"/>
      <c r="BE29" s="100"/>
      <c r="BF29" s="101"/>
      <c r="BG29" s="99"/>
      <c r="BH29" s="101"/>
      <c r="BI29" s="98"/>
      <c r="BJ29" s="99"/>
      <c r="BK29" s="100"/>
      <c r="BL29" s="101"/>
      <c r="BM29" s="99">
        <v>164.44227000000001</v>
      </c>
      <c r="BN29" s="100">
        <v>165.47058000000001</v>
      </c>
      <c r="BO29" s="100">
        <v>165.59853000000001</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v>7755.0159999999996</v>
      </c>
      <c r="DA29" s="100"/>
      <c r="DB29" s="101"/>
      <c r="DC29" s="99"/>
      <c r="DD29" s="100"/>
      <c r="DE29" s="100"/>
      <c r="DF29" s="100"/>
      <c r="DG29" s="100"/>
      <c r="DH29" s="100"/>
      <c r="DI29" s="100"/>
      <c r="DJ29" s="100"/>
      <c r="DK29" s="100"/>
      <c r="DL29" s="100"/>
      <c r="DM29" s="100"/>
      <c r="DN29" s="101"/>
      <c r="DO29" s="103"/>
      <c r="DP29" s="104"/>
      <c r="DQ29" s="104"/>
      <c r="DR29" s="105" t="s">
        <v>1355</v>
      </c>
      <c r="DS29" s="99">
        <v>3359.8367499999999</v>
      </c>
      <c r="DT29" s="100">
        <v>962.99684999999999</v>
      </c>
      <c r="DU29" s="100">
        <v>962.99684999999999</v>
      </c>
      <c r="DV29" s="101"/>
      <c r="DW29" s="98"/>
      <c r="DX29" s="99"/>
      <c r="DY29" s="100"/>
      <c r="DZ29" s="100"/>
      <c r="EA29" s="100"/>
      <c r="EB29" s="100"/>
      <c r="EC29" s="102">
        <v>7666.6909999999998</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v>14</v>
      </c>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v>2.38483</v>
      </c>
      <c r="GT29" s="99">
        <v>48.848520000000001</v>
      </c>
      <c r="GU29" s="101">
        <v>80.389309999999995</v>
      </c>
      <c r="GV29" s="98"/>
      <c r="GW29" s="98"/>
      <c r="GX29" s="98"/>
      <c r="GY29" s="98">
        <v>14</v>
      </c>
      <c r="GZ29" s="1"/>
      <c r="HA29" s="98"/>
      <c r="HB29" s="98"/>
      <c r="HC29" s="98"/>
      <c r="HD29" s="98"/>
      <c r="HE29" s="98"/>
      <c r="HF29" s="98"/>
      <c r="HG29" s="99"/>
      <c r="HH29" s="101"/>
      <c r="HI29" s="1"/>
      <c r="HJ29" s="99">
        <v>3359.8367499999999</v>
      </c>
      <c r="HK29" s="100">
        <v>3298.0781999999999</v>
      </c>
      <c r="HL29" s="101">
        <v>423.36232999999999</v>
      </c>
    </row>
    <row r="30" spans="1:220" x14ac:dyDescent="0.35">
      <c r="A30" s="1"/>
      <c r="B30" s="97" t="s">
        <v>786</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v>355.93153999999998</v>
      </c>
      <c r="AY30" s="99"/>
      <c r="AZ30" s="100"/>
      <c r="BA30" s="100"/>
      <c r="BB30" s="100"/>
      <c r="BC30" s="100"/>
      <c r="BD30" s="100"/>
      <c r="BE30" s="100"/>
      <c r="BF30" s="101"/>
      <c r="BG30" s="99"/>
      <c r="BH30" s="101"/>
      <c r="BI30" s="98"/>
      <c r="BJ30" s="99"/>
      <c r="BK30" s="100"/>
      <c r="BL30" s="101"/>
      <c r="BM30" s="99">
        <v>164.44227000000001</v>
      </c>
      <c r="BN30" s="100">
        <v>165.47058000000001</v>
      </c>
      <c r="BO30" s="100">
        <v>165.59853000000001</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v>7784.0789999999997</v>
      </c>
      <c r="DA30" s="100"/>
      <c r="DB30" s="101"/>
      <c r="DC30" s="99"/>
      <c r="DD30" s="100"/>
      <c r="DE30" s="100"/>
      <c r="DF30" s="100"/>
      <c r="DG30" s="100"/>
      <c r="DH30" s="100"/>
      <c r="DI30" s="100"/>
      <c r="DJ30" s="100"/>
      <c r="DK30" s="100"/>
      <c r="DL30" s="100"/>
      <c r="DM30" s="100"/>
      <c r="DN30" s="101"/>
      <c r="DO30" s="103"/>
      <c r="DP30" s="104"/>
      <c r="DQ30" s="104"/>
      <c r="DR30" s="105" t="s">
        <v>1355</v>
      </c>
      <c r="DS30" s="99">
        <v>3359.8367499999999</v>
      </c>
      <c r="DT30" s="100">
        <v>962.99684999999999</v>
      </c>
      <c r="DU30" s="100">
        <v>962.99684999999999</v>
      </c>
      <c r="DV30" s="101"/>
      <c r="DW30" s="98"/>
      <c r="DX30" s="99"/>
      <c r="DY30" s="100"/>
      <c r="DZ30" s="100"/>
      <c r="EA30" s="100"/>
      <c r="EB30" s="100"/>
      <c r="EC30" s="102">
        <v>7695.799</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v>14</v>
      </c>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v>2.38483</v>
      </c>
      <c r="GT30" s="99">
        <v>48.848520000000001</v>
      </c>
      <c r="GU30" s="101">
        <v>80.389309999999995</v>
      </c>
      <c r="GV30" s="98"/>
      <c r="GW30" s="98"/>
      <c r="GX30" s="98"/>
      <c r="GY30" s="98">
        <v>14</v>
      </c>
      <c r="GZ30" s="1"/>
      <c r="HA30" s="98"/>
      <c r="HB30" s="98"/>
      <c r="HC30" s="98"/>
      <c r="HD30" s="98"/>
      <c r="HE30" s="98"/>
      <c r="HF30" s="98"/>
      <c r="HG30" s="99"/>
      <c r="HH30" s="101"/>
      <c r="HI30" s="1"/>
      <c r="HJ30" s="99">
        <v>3359.8367499999999</v>
      </c>
      <c r="HK30" s="100">
        <v>3298.0781999999999</v>
      </c>
      <c r="HL30" s="101">
        <v>423.36232999999999</v>
      </c>
    </row>
    <row r="31" spans="1:220" x14ac:dyDescent="0.35">
      <c r="A31" s="1"/>
      <c r="B31" s="97" t="s">
        <v>787</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v>355.93153999999998</v>
      </c>
      <c r="AY31" s="99"/>
      <c r="AZ31" s="100"/>
      <c r="BA31" s="100"/>
      <c r="BB31" s="100"/>
      <c r="BC31" s="100"/>
      <c r="BD31" s="100"/>
      <c r="BE31" s="100"/>
      <c r="BF31" s="101"/>
      <c r="BG31" s="99"/>
      <c r="BH31" s="101"/>
      <c r="BI31" s="98"/>
      <c r="BJ31" s="99"/>
      <c r="BK31" s="100"/>
      <c r="BL31" s="101"/>
      <c r="BM31" s="99">
        <v>164.44227000000001</v>
      </c>
      <c r="BN31" s="100">
        <v>165.47058000000001</v>
      </c>
      <c r="BO31" s="100">
        <v>165.59853000000001</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v>7688.4489999999996</v>
      </c>
      <c r="DA31" s="100"/>
      <c r="DB31" s="101"/>
      <c r="DC31" s="99"/>
      <c r="DD31" s="100"/>
      <c r="DE31" s="100"/>
      <c r="DF31" s="100"/>
      <c r="DG31" s="100"/>
      <c r="DH31" s="100"/>
      <c r="DI31" s="100"/>
      <c r="DJ31" s="100"/>
      <c r="DK31" s="100"/>
      <c r="DL31" s="100"/>
      <c r="DM31" s="100"/>
      <c r="DN31" s="101"/>
      <c r="DO31" s="103"/>
      <c r="DP31" s="104"/>
      <c r="DQ31" s="104"/>
      <c r="DR31" s="105" t="s">
        <v>1355</v>
      </c>
      <c r="DS31" s="99">
        <v>3359.8367499999999</v>
      </c>
      <c r="DT31" s="100">
        <v>962.99684999999999</v>
      </c>
      <c r="DU31" s="100">
        <v>962.99684999999999</v>
      </c>
      <c r="DV31" s="101"/>
      <c r="DW31" s="98"/>
      <c r="DX31" s="99"/>
      <c r="DY31" s="100"/>
      <c r="DZ31" s="100"/>
      <c r="EA31" s="100"/>
      <c r="EB31" s="100"/>
      <c r="EC31" s="102">
        <v>7599.9070000000002</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v>14</v>
      </c>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v>2.38483</v>
      </c>
      <c r="GT31" s="99">
        <v>48.848520000000001</v>
      </c>
      <c r="GU31" s="101">
        <v>80.389309999999995</v>
      </c>
      <c r="GV31" s="98"/>
      <c r="GW31" s="98"/>
      <c r="GX31" s="98"/>
      <c r="GY31" s="98">
        <v>14</v>
      </c>
      <c r="GZ31" s="1"/>
      <c r="HA31" s="98"/>
      <c r="HB31" s="98"/>
      <c r="HC31" s="98"/>
      <c r="HD31" s="98"/>
      <c r="HE31" s="98"/>
      <c r="HF31" s="98"/>
      <c r="HG31" s="99"/>
      <c r="HH31" s="101"/>
      <c r="HI31" s="1"/>
      <c r="HJ31" s="99">
        <v>3359.8367499999999</v>
      </c>
      <c r="HK31" s="100">
        <v>3298.0781999999999</v>
      </c>
      <c r="HL31" s="101">
        <v>423.36232999999999</v>
      </c>
    </row>
    <row r="32" spans="1:220" x14ac:dyDescent="0.35">
      <c r="A32" s="1"/>
      <c r="B32" s="97" t="s">
        <v>788</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v>355.93153999999998</v>
      </c>
      <c r="AY32" s="99"/>
      <c r="AZ32" s="100"/>
      <c r="BA32" s="100"/>
      <c r="BB32" s="100"/>
      <c r="BC32" s="100"/>
      <c r="BD32" s="100"/>
      <c r="BE32" s="100"/>
      <c r="BF32" s="101"/>
      <c r="BG32" s="99"/>
      <c r="BH32" s="101"/>
      <c r="BI32" s="98"/>
      <c r="BJ32" s="99"/>
      <c r="BK32" s="100"/>
      <c r="BL32" s="101"/>
      <c r="BM32" s="99">
        <v>164.44227000000001</v>
      </c>
      <c r="BN32" s="100">
        <v>165.47058000000001</v>
      </c>
      <c r="BO32" s="100">
        <v>165.59853000000001</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v>7477.0469999999996</v>
      </c>
      <c r="DA32" s="100"/>
      <c r="DB32" s="101"/>
      <c r="DC32" s="99"/>
      <c r="DD32" s="100"/>
      <c r="DE32" s="100"/>
      <c r="DF32" s="100"/>
      <c r="DG32" s="100"/>
      <c r="DH32" s="100"/>
      <c r="DI32" s="100"/>
      <c r="DJ32" s="100"/>
      <c r="DK32" s="100"/>
      <c r="DL32" s="100"/>
      <c r="DM32" s="100"/>
      <c r="DN32" s="101"/>
      <c r="DO32" s="103"/>
      <c r="DP32" s="104"/>
      <c r="DQ32" s="104"/>
      <c r="DR32" s="105" t="s">
        <v>1355</v>
      </c>
      <c r="DS32" s="99">
        <v>3359.8367499999999</v>
      </c>
      <c r="DT32" s="100">
        <v>962.99684999999999</v>
      </c>
      <c r="DU32" s="100">
        <v>962.99684999999999</v>
      </c>
      <c r="DV32" s="101"/>
      <c r="DW32" s="98"/>
      <c r="DX32" s="99"/>
      <c r="DY32" s="100"/>
      <c r="DZ32" s="100"/>
      <c r="EA32" s="100"/>
      <c r="EB32" s="100"/>
      <c r="EC32" s="102">
        <v>7388.7520000000004</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v>14</v>
      </c>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v>2.38483</v>
      </c>
      <c r="GT32" s="99">
        <v>48.848520000000001</v>
      </c>
      <c r="GU32" s="101">
        <v>80.389309999999995</v>
      </c>
      <c r="GV32" s="98"/>
      <c r="GW32" s="98"/>
      <c r="GX32" s="98"/>
      <c r="GY32" s="98">
        <v>14</v>
      </c>
      <c r="GZ32" s="1"/>
      <c r="HA32" s="98"/>
      <c r="HB32" s="98"/>
      <c r="HC32" s="98"/>
      <c r="HD32" s="98"/>
      <c r="HE32" s="98"/>
      <c r="HF32" s="98"/>
      <c r="HG32" s="99"/>
      <c r="HH32" s="101"/>
      <c r="HI32" s="1"/>
      <c r="HJ32" s="99">
        <v>3359.8367499999999</v>
      </c>
      <c r="HK32" s="100">
        <v>3298.0781999999999</v>
      </c>
      <c r="HL32" s="101">
        <v>423.36232999999999</v>
      </c>
    </row>
    <row r="33" spans="1:220" x14ac:dyDescent="0.35">
      <c r="A33" s="1"/>
      <c r="B33" s="97" t="s">
        <v>789</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v>355.93153999999998</v>
      </c>
      <c r="AY33" s="99"/>
      <c r="AZ33" s="100"/>
      <c r="BA33" s="100"/>
      <c r="BB33" s="100"/>
      <c r="BC33" s="100"/>
      <c r="BD33" s="100"/>
      <c r="BE33" s="100"/>
      <c r="BF33" s="101"/>
      <c r="BG33" s="99"/>
      <c r="BH33" s="101"/>
      <c r="BI33" s="98"/>
      <c r="BJ33" s="99"/>
      <c r="BK33" s="100"/>
      <c r="BL33" s="101"/>
      <c r="BM33" s="99">
        <v>164.44227000000001</v>
      </c>
      <c r="BN33" s="100">
        <v>165.47058000000001</v>
      </c>
      <c r="BO33" s="100">
        <v>165.59853000000001</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v>7550.3389999999999</v>
      </c>
      <c r="DA33" s="100"/>
      <c r="DB33" s="101"/>
      <c r="DC33" s="99"/>
      <c r="DD33" s="100"/>
      <c r="DE33" s="100"/>
      <c r="DF33" s="100"/>
      <c r="DG33" s="100"/>
      <c r="DH33" s="100"/>
      <c r="DI33" s="100"/>
      <c r="DJ33" s="100"/>
      <c r="DK33" s="100"/>
      <c r="DL33" s="100"/>
      <c r="DM33" s="100"/>
      <c r="DN33" s="101"/>
      <c r="DO33" s="103"/>
      <c r="DP33" s="104"/>
      <c r="DQ33" s="104"/>
      <c r="DR33" s="105" t="s">
        <v>1355</v>
      </c>
      <c r="DS33" s="99">
        <v>3359.8367499999999</v>
      </c>
      <c r="DT33" s="100">
        <v>962.99684999999999</v>
      </c>
      <c r="DU33" s="100">
        <v>962.99684999999999</v>
      </c>
      <c r="DV33" s="101"/>
      <c r="DW33" s="98"/>
      <c r="DX33" s="99"/>
      <c r="DY33" s="100"/>
      <c r="DZ33" s="100"/>
      <c r="EA33" s="100"/>
      <c r="EB33" s="100"/>
      <c r="EC33" s="102">
        <v>7462.06</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v>14</v>
      </c>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v>2.38483</v>
      </c>
      <c r="GT33" s="99">
        <v>48.848520000000001</v>
      </c>
      <c r="GU33" s="101">
        <v>80.389309999999995</v>
      </c>
      <c r="GV33" s="98"/>
      <c r="GW33" s="98"/>
      <c r="GX33" s="98"/>
      <c r="GY33" s="98">
        <v>14</v>
      </c>
      <c r="GZ33" s="1"/>
      <c r="HA33" s="98"/>
      <c r="HB33" s="98"/>
      <c r="HC33" s="98"/>
      <c r="HD33" s="98"/>
      <c r="HE33" s="98"/>
      <c r="HF33" s="98"/>
      <c r="HG33" s="99"/>
      <c r="HH33" s="101"/>
      <c r="HI33" s="1"/>
      <c r="HJ33" s="99">
        <v>3359.8367499999999</v>
      </c>
      <c r="HK33" s="100">
        <v>3298.0781999999999</v>
      </c>
      <c r="HL33" s="101">
        <v>423.36232999999999</v>
      </c>
    </row>
    <row r="34" spans="1:220" x14ac:dyDescent="0.35">
      <c r="A34" s="1"/>
      <c r="B34" s="97" t="s">
        <v>790</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v>355.93153999999998</v>
      </c>
      <c r="AY34" s="99"/>
      <c r="AZ34" s="100"/>
      <c r="BA34" s="100"/>
      <c r="BB34" s="100"/>
      <c r="BC34" s="100"/>
      <c r="BD34" s="100"/>
      <c r="BE34" s="100"/>
      <c r="BF34" s="101"/>
      <c r="BG34" s="99"/>
      <c r="BH34" s="101"/>
      <c r="BI34" s="98"/>
      <c r="BJ34" s="99"/>
      <c r="BK34" s="100"/>
      <c r="BL34" s="101"/>
      <c r="BM34" s="99">
        <v>164.44227000000001</v>
      </c>
      <c r="BN34" s="100">
        <v>165.47058000000001</v>
      </c>
      <c r="BO34" s="100">
        <v>165.59853000000001</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v>7619.5020000000004</v>
      </c>
      <c r="DA34" s="100"/>
      <c r="DB34" s="101"/>
      <c r="DC34" s="99"/>
      <c r="DD34" s="100"/>
      <c r="DE34" s="100"/>
      <c r="DF34" s="100"/>
      <c r="DG34" s="100"/>
      <c r="DH34" s="100"/>
      <c r="DI34" s="100"/>
      <c r="DJ34" s="100"/>
      <c r="DK34" s="100"/>
      <c r="DL34" s="100"/>
      <c r="DM34" s="100"/>
      <c r="DN34" s="101"/>
      <c r="DO34" s="103"/>
      <c r="DP34" s="104"/>
      <c r="DQ34" s="104"/>
      <c r="DR34" s="105" t="s">
        <v>1355</v>
      </c>
      <c r="DS34" s="99">
        <v>3359.8367499999999</v>
      </c>
      <c r="DT34" s="100">
        <v>962.99684999999999</v>
      </c>
      <c r="DU34" s="100">
        <v>962.99684999999999</v>
      </c>
      <c r="DV34" s="101"/>
      <c r="DW34" s="98"/>
      <c r="DX34" s="99"/>
      <c r="DY34" s="100"/>
      <c r="DZ34" s="100"/>
      <c r="EA34" s="100"/>
      <c r="EB34" s="100"/>
      <c r="EC34" s="102">
        <v>7531.2129999999997</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v>14</v>
      </c>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v>2.38483</v>
      </c>
      <c r="GT34" s="99">
        <v>48.848520000000001</v>
      </c>
      <c r="GU34" s="101">
        <v>80.389309999999995</v>
      </c>
      <c r="GV34" s="98"/>
      <c r="GW34" s="98"/>
      <c r="GX34" s="98"/>
      <c r="GY34" s="98">
        <v>14</v>
      </c>
      <c r="GZ34" s="1"/>
      <c r="HA34" s="98"/>
      <c r="HB34" s="98"/>
      <c r="HC34" s="98"/>
      <c r="HD34" s="98"/>
      <c r="HE34" s="98"/>
      <c r="HF34" s="98"/>
      <c r="HG34" s="99"/>
      <c r="HH34" s="101"/>
      <c r="HI34" s="1"/>
      <c r="HJ34" s="99">
        <v>3359.8367499999999</v>
      </c>
      <c r="HK34" s="100">
        <v>3298.0781999999999</v>
      </c>
      <c r="HL34" s="101">
        <v>423.36232999999999</v>
      </c>
    </row>
    <row r="35" spans="1:220" x14ac:dyDescent="0.35">
      <c r="A35" s="1"/>
      <c r="B35" s="97" t="s">
        <v>791</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v>355.93153999999998</v>
      </c>
      <c r="AY35" s="99"/>
      <c r="AZ35" s="100"/>
      <c r="BA35" s="100"/>
      <c r="BB35" s="100"/>
      <c r="BC35" s="100"/>
      <c r="BD35" s="100"/>
      <c r="BE35" s="100"/>
      <c r="BF35" s="101"/>
      <c r="BG35" s="99"/>
      <c r="BH35" s="101"/>
      <c r="BI35" s="98"/>
      <c r="BJ35" s="99"/>
      <c r="BK35" s="100"/>
      <c r="BL35" s="101"/>
      <c r="BM35" s="99">
        <v>164.44227000000001</v>
      </c>
      <c r="BN35" s="100">
        <v>165.47058000000001</v>
      </c>
      <c r="BO35" s="100">
        <v>165.59853000000001</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v>7775.6570000000002</v>
      </c>
      <c r="DA35" s="100"/>
      <c r="DB35" s="101"/>
      <c r="DC35" s="99"/>
      <c r="DD35" s="100"/>
      <c r="DE35" s="100"/>
      <c r="DF35" s="100"/>
      <c r="DG35" s="100"/>
      <c r="DH35" s="100"/>
      <c r="DI35" s="100"/>
      <c r="DJ35" s="100"/>
      <c r="DK35" s="100"/>
      <c r="DL35" s="100"/>
      <c r="DM35" s="100"/>
      <c r="DN35" s="101"/>
      <c r="DO35" s="103"/>
      <c r="DP35" s="104"/>
      <c r="DQ35" s="104"/>
      <c r="DR35" s="105" t="s">
        <v>1355</v>
      </c>
      <c r="DS35" s="99">
        <v>3279.4474399999999</v>
      </c>
      <c r="DT35" s="100">
        <v>962.99684999999999</v>
      </c>
      <c r="DU35" s="100">
        <v>962.99684999999999</v>
      </c>
      <c r="DV35" s="101"/>
      <c r="DW35" s="98"/>
      <c r="DX35" s="99"/>
      <c r="DY35" s="100"/>
      <c r="DZ35" s="100"/>
      <c r="EA35" s="100"/>
      <c r="EB35" s="100"/>
      <c r="EC35" s="102">
        <v>7687.665</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v>14</v>
      </c>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v>2.38483</v>
      </c>
      <c r="GT35" s="99">
        <v>48.848520000000001</v>
      </c>
      <c r="GU35" s="101"/>
      <c r="GV35" s="98"/>
      <c r="GW35" s="98"/>
      <c r="GX35" s="98"/>
      <c r="GY35" s="98">
        <v>14</v>
      </c>
      <c r="GZ35" s="1"/>
      <c r="HA35" s="98"/>
      <c r="HB35" s="98"/>
      <c r="HC35" s="98"/>
      <c r="HD35" s="98"/>
      <c r="HE35" s="98"/>
      <c r="HF35" s="98"/>
      <c r="HG35" s="99"/>
      <c r="HH35" s="101"/>
      <c r="HI35" s="1"/>
      <c r="HJ35" s="99">
        <v>3279.4474399999999</v>
      </c>
      <c r="HK35" s="100">
        <v>3217.6888899999999</v>
      </c>
      <c r="HL35" s="101">
        <v>423.36232999999999</v>
      </c>
    </row>
    <row r="36" spans="1:220" x14ac:dyDescent="0.35">
      <c r="A36" s="1"/>
      <c r="B36" s="97" t="s">
        <v>792</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v>355.93153999999998</v>
      </c>
      <c r="AY36" s="99"/>
      <c r="AZ36" s="100"/>
      <c r="BA36" s="100"/>
      <c r="BB36" s="100"/>
      <c r="BC36" s="100"/>
      <c r="BD36" s="100"/>
      <c r="BE36" s="100"/>
      <c r="BF36" s="101"/>
      <c r="BG36" s="99"/>
      <c r="BH36" s="101"/>
      <c r="BI36" s="98"/>
      <c r="BJ36" s="99"/>
      <c r="BK36" s="100"/>
      <c r="BL36" s="101"/>
      <c r="BM36" s="99">
        <v>164.44227000000001</v>
      </c>
      <c r="BN36" s="100">
        <v>165.47058000000001</v>
      </c>
      <c r="BO36" s="100">
        <v>165.59853000000001</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v>7740.232</v>
      </c>
      <c r="DA36" s="100"/>
      <c r="DB36" s="101"/>
      <c r="DC36" s="99"/>
      <c r="DD36" s="100"/>
      <c r="DE36" s="100"/>
      <c r="DF36" s="100"/>
      <c r="DG36" s="100"/>
      <c r="DH36" s="100"/>
      <c r="DI36" s="100"/>
      <c r="DJ36" s="100"/>
      <c r="DK36" s="100"/>
      <c r="DL36" s="100"/>
      <c r="DM36" s="100"/>
      <c r="DN36" s="101"/>
      <c r="DO36" s="103"/>
      <c r="DP36" s="104"/>
      <c r="DQ36" s="104"/>
      <c r="DR36" s="105" t="s">
        <v>1355</v>
      </c>
      <c r="DS36" s="99">
        <v>3279.4474399999999</v>
      </c>
      <c r="DT36" s="100">
        <v>962.99684999999999</v>
      </c>
      <c r="DU36" s="100">
        <v>962.99684999999999</v>
      </c>
      <c r="DV36" s="101"/>
      <c r="DW36" s="98"/>
      <c r="DX36" s="99"/>
      <c r="DY36" s="100"/>
      <c r="DZ36" s="100"/>
      <c r="EA36" s="100"/>
      <c r="EB36" s="100"/>
      <c r="EC36" s="102">
        <v>7652.473</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v>14</v>
      </c>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v>2.38483</v>
      </c>
      <c r="GT36" s="99">
        <v>48.848520000000001</v>
      </c>
      <c r="GU36" s="101"/>
      <c r="GV36" s="98"/>
      <c r="GW36" s="98"/>
      <c r="GX36" s="98"/>
      <c r="GY36" s="98">
        <v>14</v>
      </c>
      <c r="GZ36" s="1"/>
      <c r="HA36" s="98"/>
      <c r="HB36" s="98"/>
      <c r="HC36" s="98"/>
      <c r="HD36" s="98"/>
      <c r="HE36" s="98"/>
      <c r="HF36" s="98"/>
      <c r="HG36" s="99"/>
      <c r="HH36" s="101"/>
      <c r="HI36" s="1"/>
      <c r="HJ36" s="99">
        <v>3279.4474399999999</v>
      </c>
      <c r="HK36" s="100">
        <v>3217.6888899999999</v>
      </c>
      <c r="HL36" s="101">
        <v>423.36232999999999</v>
      </c>
    </row>
    <row r="37" spans="1:220" x14ac:dyDescent="0.35">
      <c r="A37" s="1"/>
      <c r="B37" s="97" t="s">
        <v>793</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v>355.93153999999998</v>
      </c>
      <c r="AY37" s="99"/>
      <c r="AZ37" s="100"/>
      <c r="BA37" s="100"/>
      <c r="BB37" s="100"/>
      <c r="BC37" s="100"/>
      <c r="BD37" s="100"/>
      <c r="BE37" s="100"/>
      <c r="BF37" s="101"/>
      <c r="BG37" s="99"/>
      <c r="BH37" s="101"/>
      <c r="BI37" s="98"/>
      <c r="BJ37" s="99"/>
      <c r="BK37" s="100"/>
      <c r="BL37" s="101"/>
      <c r="BM37" s="99">
        <v>164.44227000000001</v>
      </c>
      <c r="BN37" s="100">
        <v>165.47058000000001</v>
      </c>
      <c r="BO37" s="100">
        <v>165.59853000000001</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v>7794.4170000000004</v>
      </c>
      <c r="DA37" s="100"/>
      <c r="DB37" s="101"/>
      <c r="DC37" s="99"/>
      <c r="DD37" s="100"/>
      <c r="DE37" s="100"/>
      <c r="DF37" s="100"/>
      <c r="DG37" s="100"/>
      <c r="DH37" s="100"/>
      <c r="DI37" s="100"/>
      <c r="DJ37" s="100"/>
      <c r="DK37" s="100"/>
      <c r="DL37" s="100"/>
      <c r="DM37" s="100"/>
      <c r="DN37" s="101"/>
      <c r="DO37" s="103"/>
      <c r="DP37" s="104"/>
      <c r="DQ37" s="104"/>
      <c r="DR37" s="105" t="s">
        <v>1355</v>
      </c>
      <c r="DS37" s="99">
        <v>3279.4474399999999</v>
      </c>
      <c r="DT37" s="100">
        <v>962.99684999999999</v>
      </c>
      <c r="DU37" s="100">
        <v>962.99684999999999</v>
      </c>
      <c r="DV37" s="101"/>
      <c r="DW37" s="98"/>
      <c r="DX37" s="99"/>
      <c r="DY37" s="100"/>
      <c r="DZ37" s="100"/>
      <c r="EA37" s="100"/>
      <c r="EB37" s="100"/>
      <c r="EC37" s="102">
        <v>7706.6689999999999</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v>14</v>
      </c>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v>2.38483</v>
      </c>
      <c r="GT37" s="99">
        <v>48.848520000000001</v>
      </c>
      <c r="GU37" s="101"/>
      <c r="GV37" s="98"/>
      <c r="GW37" s="98"/>
      <c r="GX37" s="98"/>
      <c r="GY37" s="98">
        <v>14</v>
      </c>
      <c r="GZ37" s="1"/>
      <c r="HA37" s="98"/>
      <c r="HB37" s="98"/>
      <c r="HC37" s="98"/>
      <c r="HD37" s="98"/>
      <c r="HE37" s="98"/>
      <c r="HF37" s="98"/>
      <c r="HG37" s="99"/>
      <c r="HH37" s="101"/>
      <c r="HI37" s="1"/>
      <c r="HJ37" s="99">
        <v>3279.4474399999999</v>
      </c>
      <c r="HK37" s="100">
        <v>3217.6888899999999</v>
      </c>
      <c r="HL37" s="101">
        <v>423.36232999999999</v>
      </c>
    </row>
    <row r="38" spans="1:220" x14ac:dyDescent="0.35">
      <c r="A38" s="1"/>
      <c r="B38" s="97" t="s">
        <v>794</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v>355.93153999999998</v>
      </c>
      <c r="AY38" s="99"/>
      <c r="AZ38" s="100"/>
      <c r="BA38" s="100"/>
      <c r="BB38" s="100"/>
      <c r="BC38" s="100"/>
      <c r="BD38" s="100"/>
      <c r="BE38" s="100"/>
      <c r="BF38" s="101"/>
      <c r="BG38" s="99"/>
      <c r="BH38" s="101"/>
      <c r="BI38" s="98"/>
      <c r="BJ38" s="99"/>
      <c r="BK38" s="100"/>
      <c r="BL38" s="101"/>
      <c r="BM38" s="99">
        <v>164.44227000000001</v>
      </c>
      <c r="BN38" s="100">
        <v>165.47058000000001</v>
      </c>
      <c r="BO38" s="100">
        <v>165.59853000000001</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v>7703.3410000000003</v>
      </c>
      <c r="DA38" s="100"/>
      <c r="DB38" s="101"/>
      <c r="DC38" s="99"/>
      <c r="DD38" s="100"/>
      <c r="DE38" s="100"/>
      <c r="DF38" s="100"/>
      <c r="DG38" s="100"/>
      <c r="DH38" s="100"/>
      <c r="DI38" s="100"/>
      <c r="DJ38" s="100"/>
      <c r="DK38" s="100"/>
      <c r="DL38" s="100"/>
      <c r="DM38" s="100"/>
      <c r="DN38" s="101"/>
      <c r="DO38" s="103"/>
      <c r="DP38" s="104"/>
      <c r="DQ38" s="104"/>
      <c r="DR38" s="105" t="s">
        <v>1355</v>
      </c>
      <c r="DS38" s="99">
        <v>3279.4474399999999</v>
      </c>
      <c r="DT38" s="100">
        <v>962.99684999999999</v>
      </c>
      <c r="DU38" s="100">
        <v>962.99684999999999</v>
      </c>
      <c r="DV38" s="101"/>
      <c r="DW38" s="98"/>
      <c r="DX38" s="99"/>
      <c r="DY38" s="100"/>
      <c r="DZ38" s="100"/>
      <c r="EA38" s="100"/>
      <c r="EB38" s="100"/>
      <c r="EC38" s="102">
        <v>7615.7049999999999</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v>14</v>
      </c>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v>2.38483</v>
      </c>
      <c r="GT38" s="99">
        <v>48.848520000000001</v>
      </c>
      <c r="GU38" s="101"/>
      <c r="GV38" s="98"/>
      <c r="GW38" s="98"/>
      <c r="GX38" s="98"/>
      <c r="GY38" s="98">
        <v>14</v>
      </c>
      <c r="GZ38" s="1"/>
      <c r="HA38" s="98"/>
      <c r="HB38" s="98"/>
      <c r="HC38" s="98"/>
      <c r="HD38" s="98"/>
      <c r="HE38" s="98"/>
      <c r="HF38" s="98"/>
      <c r="HG38" s="99"/>
      <c r="HH38" s="101"/>
      <c r="HI38" s="1"/>
      <c r="HJ38" s="99">
        <v>3279.4474399999999</v>
      </c>
      <c r="HK38" s="100">
        <v>3217.6888899999999</v>
      </c>
      <c r="HL38" s="101">
        <v>423.36232999999999</v>
      </c>
    </row>
    <row r="39" spans="1:220" x14ac:dyDescent="0.35">
      <c r="A39" s="1"/>
      <c r="B39" s="97" t="s">
        <v>795</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v>355.93153999999998</v>
      </c>
      <c r="AY39" s="99"/>
      <c r="AZ39" s="100"/>
      <c r="BA39" s="100"/>
      <c r="BB39" s="100"/>
      <c r="BC39" s="100"/>
      <c r="BD39" s="100"/>
      <c r="BE39" s="100"/>
      <c r="BF39" s="101"/>
      <c r="BG39" s="99"/>
      <c r="BH39" s="101"/>
      <c r="BI39" s="98"/>
      <c r="BJ39" s="99"/>
      <c r="BK39" s="100"/>
      <c r="BL39" s="101"/>
      <c r="BM39" s="99">
        <v>164.44227000000001</v>
      </c>
      <c r="BN39" s="100">
        <v>165.47058000000001</v>
      </c>
      <c r="BO39" s="100">
        <v>165.59853000000001</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v>7687.86</v>
      </c>
      <c r="DA39" s="100"/>
      <c r="DB39" s="101"/>
      <c r="DC39" s="99"/>
      <c r="DD39" s="100"/>
      <c r="DE39" s="100"/>
      <c r="DF39" s="100"/>
      <c r="DG39" s="100"/>
      <c r="DH39" s="100"/>
      <c r="DI39" s="100"/>
      <c r="DJ39" s="100"/>
      <c r="DK39" s="100"/>
      <c r="DL39" s="100"/>
      <c r="DM39" s="100"/>
      <c r="DN39" s="101"/>
      <c r="DO39" s="103"/>
      <c r="DP39" s="104"/>
      <c r="DQ39" s="104"/>
      <c r="DR39" s="105" t="s">
        <v>1355</v>
      </c>
      <c r="DS39" s="99">
        <v>3279.4474399999999</v>
      </c>
      <c r="DT39" s="100">
        <v>962.99684999999999</v>
      </c>
      <c r="DU39" s="100">
        <v>962.99684999999999</v>
      </c>
      <c r="DV39" s="101"/>
      <c r="DW39" s="98"/>
      <c r="DX39" s="99"/>
      <c r="DY39" s="100"/>
      <c r="DZ39" s="100"/>
      <c r="EA39" s="100"/>
      <c r="EB39" s="100"/>
      <c r="EC39" s="102">
        <v>7600.009</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v>14</v>
      </c>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v>2.38483</v>
      </c>
      <c r="GT39" s="99">
        <v>48.848520000000001</v>
      </c>
      <c r="GU39" s="101"/>
      <c r="GV39" s="98"/>
      <c r="GW39" s="98"/>
      <c r="GX39" s="98"/>
      <c r="GY39" s="98">
        <v>14</v>
      </c>
      <c r="GZ39" s="1"/>
      <c r="HA39" s="98"/>
      <c r="HB39" s="98"/>
      <c r="HC39" s="98"/>
      <c r="HD39" s="98"/>
      <c r="HE39" s="98"/>
      <c r="HF39" s="98"/>
      <c r="HG39" s="99"/>
      <c r="HH39" s="101"/>
      <c r="HI39" s="1"/>
      <c r="HJ39" s="99">
        <v>3279.4474399999999</v>
      </c>
      <c r="HK39" s="100">
        <v>3217.6888899999999</v>
      </c>
      <c r="HL39" s="101">
        <v>423.36232999999999</v>
      </c>
    </row>
    <row r="40" spans="1:220" x14ac:dyDescent="0.35">
      <c r="A40" s="1"/>
      <c r="B40" s="97" t="s">
        <v>796</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v>355.93153999999998</v>
      </c>
      <c r="AY40" s="99"/>
      <c r="AZ40" s="100"/>
      <c r="BA40" s="100"/>
      <c r="BB40" s="100"/>
      <c r="BC40" s="100"/>
      <c r="BD40" s="100"/>
      <c r="BE40" s="100"/>
      <c r="BF40" s="101"/>
      <c r="BG40" s="99"/>
      <c r="BH40" s="101"/>
      <c r="BI40" s="98"/>
      <c r="BJ40" s="99"/>
      <c r="BK40" s="100"/>
      <c r="BL40" s="101"/>
      <c r="BM40" s="99">
        <v>164.44227000000001</v>
      </c>
      <c r="BN40" s="100">
        <v>165.47058000000001</v>
      </c>
      <c r="BO40" s="100">
        <v>165.59853000000001</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v>7603.6760000000004</v>
      </c>
      <c r="DA40" s="100"/>
      <c r="DB40" s="101"/>
      <c r="DC40" s="99"/>
      <c r="DD40" s="100"/>
      <c r="DE40" s="100"/>
      <c r="DF40" s="100"/>
      <c r="DG40" s="100"/>
      <c r="DH40" s="100"/>
      <c r="DI40" s="100"/>
      <c r="DJ40" s="100"/>
      <c r="DK40" s="100"/>
      <c r="DL40" s="100"/>
      <c r="DM40" s="100"/>
      <c r="DN40" s="101"/>
      <c r="DO40" s="103"/>
      <c r="DP40" s="104"/>
      <c r="DQ40" s="104"/>
      <c r="DR40" s="105" t="s">
        <v>1355</v>
      </c>
      <c r="DS40" s="99">
        <v>3279.4474399999999</v>
      </c>
      <c r="DT40" s="100">
        <v>962.99684999999999</v>
      </c>
      <c r="DU40" s="100">
        <v>962.99684999999999</v>
      </c>
      <c r="DV40" s="101"/>
      <c r="DW40" s="98"/>
      <c r="DX40" s="99"/>
      <c r="DY40" s="100"/>
      <c r="DZ40" s="100"/>
      <c r="EA40" s="100"/>
      <c r="EB40" s="100"/>
      <c r="EC40" s="102">
        <v>7515.6509999999998</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v>14</v>
      </c>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v>2.38483</v>
      </c>
      <c r="GT40" s="99">
        <v>48.848520000000001</v>
      </c>
      <c r="GU40" s="101"/>
      <c r="GV40" s="98"/>
      <c r="GW40" s="98"/>
      <c r="GX40" s="98"/>
      <c r="GY40" s="98">
        <v>14</v>
      </c>
      <c r="GZ40" s="1"/>
      <c r="HA40" s="98"/>
      <c r="HB40" s="98"/>
      <c r="HC40" s="98"/>
      <c r="HD40" s="98"/>
      <c r="HE40" s="98"/>
      <c r="HF40" s="98"/>
      <c r="HG40" s="99"/>
      <c r="HH40" s="101"/>
      <c r="HI40" s="1"/>
      <c r="HJ40" s="99">
        <v>3279.4474399999999</v>
      </c>
      <c r="HK40" s="100">
        <v>3217.6888899999999</v>
      </c>
      <c r="HL40" s="101">
        <v>423.36232999999999</v>
      </c>
    </row>
    <row r="41" spans="1:220" x14ac:dyDescent="0.35">
      <c r="A41" s="1"/>
      <c r="B41" s="97" t="s">
        <v>797</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v>355.93153999999998</v>
      </c>
      <c r="AY41" s="99"/>
      <c r="AZ41" s="100"/>
      <c r="BA41" s="100"/>
      <c r="BB41" s="100"/>
      <c r="BC41" s="100"/>
      <c r="BD41" s="100"/>
      <c r="BE41" s="100"/>
      <c r="BF41" s="101"/>
      <c r="BG41" s="99"/>
      <c r="BH41" s="101"/>
      <c r="BI41" s="98"/>
      <c r="BJ41" s="99"/>
      <c r="BK41" s="100"/>
      <c r="BL41" s="101"/>
      <c r="BM41" s="99">
        <v>164.44227000000001</v>
      </c>
      <c r="BN41" s="100">
        <v>165.47058000000001</v>
      </c>
      <c r="BO41" s="100">
        <v>165.59853000000001</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v>7575.357</v>
      </c>
      <c r="DA41" s="100"/>
      <c r="DB41" s="101"/>
      <c r="DC41" s="99"/>
      <c r="DD41" s="100"/>
      <c r="DE41" s="100"/>
      <c r="DF41" s="100"/>
      <c r="DG41" s="100"/>
      <c r="DH41" s="100"/>
      <c r="DI41" s="100"/>
      <c r="DJ41" s="100"/>
      <c r="DK41" s="100"/>
      <c r="DL41" s="100"/>
      <c r="DM41" s="100"/>
      <c r="DN41" s="101"/>
      <c r="DO41" s="103"/>
      <c r="DP41" s="104"/>
      <c r="DQ41" s="104"/>
      <c r="DR41" s="105" t="s">
        <v>1355</v>
      </c>
      <c r="DS41" s="99">
        <v>3279.4474399999999</v>
      </c>
      <c r="DT41" s="100">
        <v>962.99684999999999</v>
      </c>
      <c r="DU41" s="100">
        <v>962.99684999999999</v>
      </c>
      <c r="DV41" s="101"/>
      <c r="DW41" s="98"/>
      <c r="DX41" s="99"/>
      <c r="DY41" s="100"/>
      <c r="DZ41" s="100"/>
      <c r="EA41" s="100"/>
      <c r="EB41" s="100"/>
      <c r="EC41" s="102">
        <v>7483.98</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v>14</v>
      </c>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v>2.38483</v>
      </c>
      <c r="GT41" s="99">
        <v>48.848520000000001</v>
      </c>
      <c r="GU41" s="101"/>
      <c r="GV41" s="98"/>
      <c r="GW41" s="98"/>
      <c r="GX41" s="98"/>
      <c r="GY41" s="98">
        <v>14</v>
      </c>
      <c r="GZ41" s="1"/>
      <c r="HA41" s="98"/>
      <c r="HB41" s="98"/>
      <c r="HC41" s="98"/>
      <c r="HD41" s="98"/>
      <c r="HE41" s="98"/>
      <c r="HF41" s="98"/>
      <c r="HG41" s="99"/>
      <c r="HH41" s="101"/>
      <c r="HI41" s="1"/>
      <c r="HJ41" s="99">
        <v>3279.4474399999999</v>
      </c>
      <c r="HK41" s="100">
        <v>3217.6888899999999</v>
      </c>
      <c r="HL41" s="101">
        <v>423.36232999999999</v>
      </c>
    </row>
    <row r="42" spans="1:220" x14ac:dyDescent="0.35">
      <c r="A42" s="1"/>
      <c r="B42" s="97" t="s">
        <v>798</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v>355.93153999999998</v>
      </c>
      <c r="AY42" s="99"/>
      <c r="AZ42" s="100"/>
      <c r="BA42" s="100"/>
      <c r="BB42" s="100"/>
      <c r="BC42" s="100"/>
      <c r="BD42" s="100"/>
      <c r="BE42" s="100"/>
      <c r="BF42" s="101"/>
      <c r="BG42" s="99"/>
      <c r="BH42" s="101"/>
      <c r="BI42" s="98"/>
      <c r="BJ42" s="99"/>
      <c r="BK42" s="100"/>
      <c r="BL42" s="101"/>
      <c r="BM42" s="99">
        <v>164.44227000000001</v>
      </c>
      <c r="BN42" s="100">
        <v>165.47058000000001</v>
      </c>
      <c r="BO42" s="100">
        <v>165.59853000000001</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v>7393.55</v>
      </c>
      <c r="DA42" s="100"/>
      <c r="DB42" s="101"/>
      <c r="DC42" s="99"/>
      <c r="DD42" s="100"/>
      <c r="DE42" s="100"/>
      <c r="DF42" s="100"/>
      <c r="DG42" s="100"/>
      <c r="DH42" s="100"/>
      <c r="DI42" s="100"/>
      <c r="DJ42" s="100"/>
      <c r="DK42" s="100"/>
      <c r="DL42" s="100"/>
      <c r="DM42" s="100"/>
      <c r="DN42" s="101"/>
      <c r="DO42" s="103"/>
      <c r="DP42" s="104"/>
      <c r="DQ42" s="104"/>
      <c r="DR42" s="105" t="s">
        <v>1356</v>
      </c>
      <c r="DS42" s="99">
        <v>3279.4474399999999</v>
      </c>
      <c r="DT42" s="100">
        <v>962.99684999999999</v>
      </c>
      <c r="DU42" s="100">
        <v>962.99684999999999</v>
      </c>
      <c r="DV42" s="101"/>
      <c r="DW42" s="98"/>
      <c r="DX42" s="99"/>
      <c r="DY42" s="100"/>
      <c r="DZ42" s="100"/>
      <c r="EA42" s="100"/>
      <c r="EB42" s="100"/>
      <c r="EC42" s="102">
        <v>7289.2259999999997</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v>14</v>
      </c>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v>2.38483</v>
      </c>
      <c r="GT42" s="99">
        <v>48.848520000000001</v>
      </c>
      <c r="GU42" s="101"/>
      <c r="GV42" s="98"/>
      <c r="GW42" s="98"/>
      <c r="GX42" s="98"/>
      <c r="GY42" s="98">
        <v>14</v>
      </c>
      <c r="GZ42" s="1"/>
      <c r="HA42" s="98"/>
      <c r="HB42" s="98"/>
      <c r="HC42" s="98"/>
      <c r="HD42" s="98"/>
      <c r="HE42" s="98"/>
      <c r="HF42" s="98"/>
      <c r="HG42" s="99"/>
      <c r="HH42" s="101"/>
      <c r="HI42" s="1"/>
      <c r="HJ42" s="99">
        <v>3279.4474399999999</v>
      </c>
      <c r="HK42" s="100">
        <v>3217.6888899999999</v>
      </c>
      <c r="HL42" s="101">
        <v>421.40517999999997</v>
      </c>
    </row>
    <row r="43" spans="1:220" x14ac:dyDescent="0.35">
      <c r="A43" s="1"/>
      <c r="B43" s="97" t="s">
        <v>799</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v>355.93153999999998</v>
      </c>
      <c r="AY43" s="99"/>
      <c r="AZ43" s="100"/>
      <c r="BA43" s="100"/>
      <c r="BB43" s="100"/>
      <c r="BC43" s="100"/>
      <c r="BD43" s="100"/>
      <c r="BE43" s="100"/>
      <c r="BF43" s="101"/>
      <c r="BG43" s="99"/>
      <c r="BH43" s="101"/>
      <c r="BI43" s="98"/>
      <c r="BJ43" s="99"/>
      <c r="BK43" s="100"/>
      <c r="BL43" s="101"/>
      <c r="BM43" s="99">
        <v>164.44227000000001</v>
      </c>
      <c r="BN43" s="100">
        <v>165.47058000000001</v>
      </c>
      <c r="BO43" s="100">
        <v>165.59853000000001</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v>7715.0529999999999</v>
      </c>
      <c r="DA43" s="100"/>
      <c r="DB43" s="101"/>
      <c r="DC43" s="99"/>
      <c r="DD43" s="100"/>
      <c r="DE43" s="100"/>
      <c r="DF43" s="100"/>
      <c r="DG43" s="100"/>
      <c r="DH43" s="100"/>
      <c r="DI43" s="100"/>
      <c r="DJ43" s="100"/>
      <c r="DK43" s="100"/>
      <c r="DL43" s="100"/>
      <c r="DM43" s="100"/>
      <c r="DN43" s="101"/>
      <c r="DO43" s="103"/>
      <c r="DP43" s="104"/>
      <c r="DQ43" s="104"/>
      <c r="DR43" s="105" t="s">
        <v>1356</v>
      </c>
      <c r="DS43" s="99">
        <v>3279.4474399999999</v>
      </c>
      <c r="DT43" s="100">
        <v>962.99684999999999</v>
      </c>
      <c r="DU43" s="100">
        <v>962.99684999999999</v>
      </c>
      <c r="DV43" s="101"/>
      <c r="DW43" s="98"/>
      <c r="DX43" s="99"/>
      <c r="DY43" s="100"/>
      <c r="DZ43" s="100"/>
      <c r="EA43" s="100"/>
      <c r="EB43" s="100"/>
      <c r="EC43" s="102">
        <v>7629.89</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v>14</v>
      </c>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v>2.38483</v>
      </c>
      <c r="GT43" s="99">
        <v>48.848520000000001</v>
      </c>
      <c r="GU43" s="101"/>
      <c r="GV43" s="98"/>
      <c r="GW43" s="98"/>
      <c r="GX43" s="98"/>
      <c r="GY43" s="98">
        <v>14</v>
      </c>
      <c r="GZ43" s="1"/>
      <c r="HA43" s="98"/>
      <c r="HB43" s="98"/>
      <c r="HC43" s="98"/>
      <c r="HD43" s="98"/>
      <c r="HE43" s="98"/>
      <c r="HF43" s="98"/>
      <c r="HG43" s="99"/>
      <c r="HH43" s="101"/>
      <c r="HI43" s="1"/>
      <c r="HJ43" s="99">
        <v>3279.4474399999999</v>
      </c>
      <c r="HK43" s="100">
        <v>3217.6888899999999</v>
      </c>
      <c r="HL43" s="101">
        <v>421.40517999999997</v>
      </c>
    </row>
    <row r="44" spans="1:220" x14ac:dyDescent="0.35">
      <c r="A44" s="1"/>
      <c r="B44" s="97" t="s">
        <v>800</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v>355.93153999999998</v>
      </c>
      <c r="AY44" s="99"/>
      <c r="AZ44" s="100"/>
      <c r="BA44" s="100"/>
      <c r="BB44" s="100"/>
      <c r="BC44" s="100"/>
      <c r="BD44" s="100"/>
      <c r="BE44" s="100"/>
      <c r="BF44" s="101"/>
      <c r="BG44" s="99"/>
      <c r="BH44" s="101"/>
      <c r="BI44" s="98"/>
      <c r="BJ44" s="99"/>
      <c r="BK44" s="100"/>
      <c r="BL44" s="101"/>
      <c r="BM44" s="99">
        <v>164.44227000000001</v>
      </c>
      <c r="BN44" s="100">
        <v>165.47058000000001</v>
      </c>
      <c r="BO44" s="100">
        <v>165.59853000000001</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v>7773.9470000000001</v>
      </c>
      <c r="DA44" s="100"/>
      <c r="DB44" s="101"/>
      <c r="DC44" s="99"/>
      <c r="DD44" s="100"/>
      <c r="DE44" s="100"/>
      <c r="DF44" s="100"/>
      <c r="DG44" s="100"/>
      <c r="DH44" s="100"/>
      <c r="DI44" s="100"/>
      <c r="DJ44" s="100"/>
      <c r="DK44" s="100"/>
      <c r="DL44" s="100"/>
      <c r="DM44" s="100"/>
      <c r="DN44" s="101"/>
      <c r="DO44" s="103"/>
      <c r="DP44" s="104"/>
      <c r="DQ44" s="104"/>
      <c r="DR44" s="105" t="s">
        <v>1356</v>
      </c>
      <c r="DS44" s="99">
        <v>3279.4474399999999</v>
      </c>
      <c r="DT44" s="100">
        <v>962.99684999999999</v>
      </c>
      <c r="DU44" s="100">
        <v>962.99684999999999</v>
      </c>
      <c r="DV44" s="101"/>
      <c r="DW44" s="98"/>
      <c r="DX44" s="99"/>
      <c r="DY44" s="100"/>
      <c r="DZ44" s="100"/>
      <c r="EA44" s="100"/>
      <c r="EB44" s="100"/>
      <c r="EC44" s="102">
        <v>7690.3249999999998</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v>14</v>
      </c>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v>2.38483</v>
      </c>
      <c r="GT44" s="99">
        <v>48.848520000000001</v>
      </c>
      <c r="GU44" s="101"/>
      <c r="GV44" s="98"/>
      <c r="GW44" s="98"/>
      <c r="GX44" s="98"/>
      <c r="GY44" s="98">
        <v>14</v>
      </c>
      <c r="GZ44" s="1"/>
      <c r="HA44" s="98"/>
      <c r="HB44" s="98"/>
      <c r="HC44" s="98"/>
      <c r="HD44" s="98"/>
      <c r="HE44" s="98"/>
      <c r="HF44" s="98"/>
      <c r="HG44" s="99"/>
      <c r="HH44" s="101"/>
      <c r="HI44" s="1"/>
      <c r="HJ44" s="99">
        <v>3279.4474399999999</v>
      </c>
      <c r="HK44" s="100">
        <v>3217.6888899999999</v>
      </c>
      <c r="HL44" s="101">
        <v>421.40517999999997</v>
      </c>
    </row>
    <row r="45" spans="1:220" x14ac:dyDescent="0.35">
      <c r="A45" s="1"/>
      <c r="B45" s="97" t="s">
        <v>801</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v>355.93153999999998</v>
      </c>
      <c r="AY45" s="99"/>
      <c r="AZ45" s="100"/>
      <c r="BA45" s="100"/>
      <c r="BB45" s="100"/>
      <c r="BC45" s="100"/>
      <c r="BD45" s="100"/>
      <c r="BE45" s="100"/>
      <c r="BF45" s="101"/>
      <c r="BG45" s="99"/>
      <c r="BH45" s="101"/>
      <c r="BI45" s="98"/>
      <c r="BJ45" s="99"/>
      <c r="BK45" s="100"/>
      <c r="BL45" s="101"/>
      <c r="BM45" s="99">
        <v>164.44227000000001</v>
      </c>
      <c r="BN45" s="100">
        <v>165.47058000000001</v>
      </c>
      <c r="BO45" s="100">
        <v>165.59853000000001</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v>7786.7020000000002</v>
      </c>
      <c r="DA45" s="100"/>
      <c r="DB45" s="101"/>
      <c r="DC45" s="99"/>
      <c r="DD45" s="100"/>
      <c r="DE45" s="100"/>
      <c r="DF45" s="100"/>
      <c r="DG45" s="100"/>
      <c r="DH45" s="100"/>
      <c r="DI45" s="100"/>
      <c r="DJ45" s="100"/>
      <c r="DK45" s="100"/>
      <c r="DL45" s="100"/>
      <c r="DM45" s="100"/>
      <c r="DN45" s="101"/>
      <c r="DO45" s="103"/>
      <c r="DP45" s="104"/>
      <c r="DQ45" s="104"/>
      <c r="DR45" s="105" t="s">
        <v>1356</v>
      </c>
      <c r="DS45" s="99">
        <v>3279.4474399999999</v>
      </c>
      <c r="DT45" s="100">
        <v>962.99684999999999</v>
      </c>
      <c r="DU45" s="100">
        <v>962.99684999999999</v>
      </c>
      <c r="DV45" s="101"/>
      <c r="DW45" s="98"/>
      <c r="DX45" s="99"/>
      <c r="DY45" s="100"/>
      <c r="DZ45" s="100"/>
      <c r="EA45" s="100"/>
      <c r="EB45" s="100"/>
      <c r="EC45" s="102">
        <v>7702.9520000000002</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v>14</v>
      </c>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v>2.38483</v>
      </c>
      <c r="GT45" s="99">
        <v>48.848520000000001</v>
      </c>
      <c r="GU45" s="101"/>
      <c r="GV45" s="98"/>
      <c r="GW45" s="98"/>
      <c r="GX45" s="98"/>
      <c r="GY45" s="98">
        <v>14</v>
      </c>
      <c r="GZ45" s="1"/>
      <c r="HA45" s="98"/>
      <c r="HB45" s="98"/>
      <c r="HC45" s="98"/>
      <c r="HD45" s="98"/>
      <c r="HE45" s="98"/>
      <c r="HF45" s="98"/>
      <c r="HG45" s="99"/>
      <c r="HH45" s="101"/>
      <c r="HI45" s="1"/>
      <c r="HJ45" s="99">
        <v>3279.4474399999999</v>
      </c>
      <c r="HK45" s="100">
        <v>3217.6888899999999</v>
      </c>
      <c r="HL45" s="101">
        <v>421.40517999999997</v>
      </c>
    </row>
    <row r="46" spans="1:220" x14ac:dyDescent="0.35">
      <c r="A46" s="1"/>
      <c r="B46" s="97" t="s">
        <v>802</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v>355.93153999999998</v>
      </c>
      <c r="AY46" s="99"/>
      <c r="AZ46" s="100"/>
      <c r="BA46" s="100"/>
      <c r="BB46" s="100"/>
      <c r="BC46" s="100"/>
      <c r="BD46" s="100"/>
      <c r="BE46" s="100"/>
      <c r="BF46" s="101"/>
      <c r="BG46" s="99"/>
      <c r="BH46" s="101"/>
      <c r="BI46" s="98"/>
      <c r="BJ46" s="99"/>
      <c r="BK46" s="100"/>
      <c r="BL46" s="101"/>
      <c r="BM46" s="99">
        <v>164.44227000000001</v>
      </c>
      <c r="BN46" s="100">
        <v>165.47058000000001</v>
      </c>
      <c r="BO46" s="100">
        <v>165.59853000000001</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v>7830.8469999999998</v>
      </c>
      <c r="DA46" s="100"/>
      <c r="DB46" s="101"/>
      <c r="DC46" s="99"/>
      <c r="DD46" s="100"/>
      <c r="DE46" s="100"/>
      <c r="DF46" s="100"/>
      <c r="DG46" s="100"/>
      <c r="DH46" s="100"/>
      <c r="DI46" s="100"/>
      <c r="DJ46" s="100"/>
      <c r="DK46" s="100"/>
      <c r="DL46" s="100"/>
      <c r="DM46" s="100"/>
      <c r="DN46" s="101"/>
      <c r="DO46" s="103"/>
      <c r="DP46" s="104"/>
      <c r="DQ46" s="104"/>
      <c r="DR46" s="105" t="s">
        <v>1356</v>
      </c>
      <c r="DS46" s="99">
        <v>3279.4474399999999</v>
      </c>
      <c r="DT46" s="100">
        <v>962.99684999999999</v>
      </c>
      <c r="DU46" s="100">
        <v>962.99684999999999</v>
      </c>
      <c r="DV46" s="101"/>
      <c r="DW46" s="98"/>
      <c r="DX46" s="99"/>
      <c r="DY46" s="100"/>
      <c r="DZ46" s="100"/>
      <c r="EA46" s="100"/>
      <c r="EB46" s="100"/>
      <c r="EC46" s="102">
        <v>7747.0820000000003</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v>14</v>
      </c>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v>2.38483</v>
      </c>
      <c r="GT46" s="99">
        <v>48.848520000000001</v>
      </c>
      <c r="GU46" s="101"/>
      <c r="GV46" s="98"/>
      <c r="GW46" s="98"/>
      <c r="GX46" s="98"/>
      <c r="GY46" s="98">
        <v>14</v>
      </c>
      <c r="GZ46" s="1"/>
      <c r="HA46" s="98"/>
      <c r="HB46" s="98"/>
      <c r="HC46" s="98"/>
      <c r="HD46" s="98"/>
      <c r="HE46" s="98"/>
      <c r="HF46" s="98"/>
      <c r="HG46" s="99"/>
      <c r="HH46" s="101"/>
      <c r="HI46" s="1"/>
      <c r="HJ46" s="99">
        <v>3279.4474399999999</v>
      </c>
      <c r="HK46" s="100">
        <v>3217.6888899999999</v>
      </c>
      <c r="HL46" s="101">
        <v>421.40517999999997</v>
      </c>
    </row>
    <row r="47" spans="1:220" x14ac:dyDescent="0.35">
      <c r="A47" s="1"/>
      <c r="B47" s="97" t="s">
        <v>803</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v>355.93153999999998</v>
      </c>
      <c r="AY47" s="99"/>
      <c r="AZ47" s="100"/>
      <c r="BA47" s="100"/>
      <c r="BB47" s="100"/>
      <c r="BC47" s="100"/>
      <c r="BD47" s="100"/>
      <c r="BE47" s="100"/>
      <c r="BF47" s="101"/>
      <c r="BG47" s="99"/>
      <c r="BH47" s="101"/>
      <c r="BI47" s="98"/>
      <c r="BJ47" s="99"/>
      <c r="BK47" s="100"/>
      <c r="BL47" s="101"/>
      <c r="BM47" s="99">
        <v>164.44227000000001</v>
      </c>
      <c r="BN47" s="100">
        <v>165.47058000000001</v>
      </c>
      <c r="BO47" s="100">
        <v>165.59853000000001</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v>7799.5860000000002</v>
      </c>
      <c r="DA47" s="100"/>
      <c r="DB47" s="101"/>
      <c r="DC47" s="99"/>
      <c r="DD47" s="100"/>
      <c r="DE47" s="100"/>
      <c r="DF47" s="100"/>
      <c r="DG47" s="100"/>
      <c r="DH47" s="100"/>
      <c r="DI47" s="100"/>
      <c r="DJ47" s="100"/>
      <c r="DK47" s="100"/>
      <c r="DL47" s="100"/>
      <c r="DM47" s="100"/>
      <c r="DN47" s="101"/>
      <c r="DO47" s="103"/>
      <c r="DP47" s="104"/>
      <c r="DQ47" s="104"/>
      <c r="DR47" s="105" t="s">
        <v>1356</v>
      </c>
      <c r="DS47" s="99">
        <v>3279.4474399999999</v>
      </c>
      <c r="DT47" s="100">
        <v>962.99684999999999</v>
      </c>
      <c r="DU47" s="100">
        <v>962.99684999999999</v>
      </c>
      <c r="DV47" s="101"/>
      <c r="DW47" s="98"/>
      <c r="DX47" s="99"/>
      <c r="DY47" s="100"/>
      <c r="DZ47" s="100"/>
      <c r="EA47" s="100"/>
      <c r="EB47" s="100"/>
      <c r="EC47" s="102">
        <v>7715.6580000000004</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v>14</v>
      </c>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v>2.38483</v>
      </c>
      <c r="GT47" s="99">
        <v>48.848520000000001</v>
      </c>
      <c r="GU47" s="101"/>
      <c r="GV47" s="98"/>
      <c r="GW47" s="98"/>
      <c r="GX47" s="98"/>
      <c r="GY47" s="98">
        <v>14</v>
      </c>
      <c r="GZ47" s="1"/>
      <c r="HA47" s="98"/>
      <c r="HB47" s="98"/>
      <c r="HC47" s="98"/>
      <c r="HD47" s="98"/>
      <c r="HE47" s="98"/>
      <c r="HF47" s="98"/>
      <c r="HG47" s="99"/>
      <c r="HH47" s="101"/>
      <c r="HI47" s="1"/>
      <c r="HJ47" s="99">
        <v>3279.4474399999999</v>
      </c>
      <c r="HK47" s="100">
        <v>3217.6888899999999</v>
      </c>
      <c r="HL47" s="101">
        <v>421.40517999999997</v>
      </c>
    </row>
    <row r="48" spans="1:220" x14ac:dyDescent="0.35">
      <c r="A48" s="1"/>
      <c r="B48" s="97" t="s">
        <v>804</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v>355.93153999999998</v>
      </c>
      <c r="AY48" s="99"/>
      <c r="AZ48" s="100"/>
      <c r="BA48" s="100"/>
      <c r="BB48" s="100"/>
      <c r="BC48" s="100"/>
      <c r="BD48" s="100"/>
      <c r="BE48" s="100"/>
      <c r="BF48" s="101"/>
      <c r="BG48" s="99"/>
      <c r="BH48" s="101"/>
      <c r="BI48" s="98"/>
      <c r="BJ48" s="99"/>
      <c r="BK48" s="100"/>
      <c r="BL48" s="101"/>
      <c r="BM48" s="99">
        <v>164.44227000000001</v>
      </c>
      <c r="BN48" s="100">
        <v>165.47058000000001</v>
      </c>
      <c r="BO48" s="100">
        <v>165.59853000000001</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v>7725.732</v>
      </c>
      <c r="DA48" s="100"/>
      <c r="DB48" s="101"/>
      <c r="DC48" s="99"/>
      <c r="DD48" s="100"/>
      <c r="DE48" s="100"/>
      <c r="DF48" s="100"/>
      <c r="DG48" s="100"/>
      <c r="DH48" s="100"/>
      <c r="DI48" s="100"/>
      <c r="DJ48" s="100"/>
      <c r="DK48" s="100"/>
      <c r="DL48" s="100"/>
      <c r="DM48" s="100"/>
      <c r="DN48" s="101"/>
      <c r="DO48" s="103"/>
      <c r="DP48" s="104"/>
      <c r="DQ48" s="104"/>
      <c r="DR48" s="105" t="s">
        <v>1356</v>
      </c>
      <c r="DS48" s="99">
        <v>3279.4474399999999</v>
      </c>
      <c r="DT48" s="100">
        <v>962.99684999999999</v>
      </c>
      <c r="DU48" s="100">
        <v>962.99684999999999</v>
      </c>
      <c r="DV48" s="101"/>
      <c r="DW48" s="98"/>
      <c r="DX48" s="99"/>
      <c r="DY48" s="100"/>
      <c r="DZ48" s="100"/>
      <c r="EA48" s="100"/>
      <c r="EB48" s="100"/>
      <c r="EC48" s="102">
        <v>7637.9480000000003</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v>14</v>
      </c>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v>2.38483</v>
      </c>
      <c r="GT48" s="99">
        <v>48.848520000000001</v>
      </c>
      <c r="GU48" s="101"/>
      <c r="GV48" s="98"/>
      <c r="GW48" s="98"/>
      <c r="GX48" s="98"/>
      <c r="GY48" s="98">
        <v>14</v>
      </c>
      <c r="GZ48" s="1"/>
      <c r="HA48" s="98"/>
      <c r="HB48" s="98"/>
      <c r="HC48" s="98"/>
      <c r="HD48" s="98"/>
      <c r="HE48" s="98"/>
      <c r="HF48" s="98"/>
      <c r="HG48" s="99"/>
      <c r="HH48" s="101"/>
      <c r="HI48" s="1"/>
      <c r="HJ48" s="99">
        <v>3279.4474399999999</v>
      </c>
      <c r="HK48" s="100">
        <v>3217.6888899999999</v>
      </c>
      <c r="HL48" s="101">
        <v>421.40517999999997</v>
      </c>
    </row>
    <row r="49" spans="1:220" x14ac:dyDescent="0.35">
      <c r="A49" s="1"/>
      <c r="B49" s="97" t="s">
        <v>805</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v>355.93153999999998</v>
      </c>
      <c r="AY49" s="99"/>
      <c r="AZ49" s="100"/>
      <c r="BA49" s="100"/>
      <c r="BB49" s="100"/>
      <c r="BC49" s="100"/>
      <c r="BD49" s="100"/>
      <c r="BE49" s="100"/>
      <c r="BF49" s="101"/>
      <c r="BG49" s="99"/>
      <c r="BH49" s="101"/>
      <c r="BI49" s="98"/>
      <c r="BJ49" s="99"/>
      <c r="BK49" s="100"/>
      <c r="BL49" s="101"/>
      <c r="BM49" s="99">
        <v>164.44227000000001</v>
      </c>
      <c r="BN49" s="100">
        <v>165.47058000000001</v>
      </c>
      <c r="BO49" s="100">
        <v>165.59853000000001</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v>7642.44</v>
      </c>
      <c r="DA49" s="100"/>
      <c r="DB49" s="101"/>
      <c r="DC49" s="99"/>
      <c r="DD49" s="100"/>
      <c r="DE49" s="100"/>
      <c r="DF49" s="100"/>
      <c r="DG49" s="100"/>
      <c r="DH49" s="100"/>
      <c r="DI49" s="100"/>
      <c r="DJ49" s="100"/>
      <c r="DK49" s="100"/>
      <c r="DL49" s="100"/>
      <c r="DM49" s="100"/>
      <c r="DN49" s="101"/>
      <c r="DO49" s="103"/>
      <c r="DP49" s="104"/>
      <c r="DQ49" s="104"/>
      <c r="DR49" s="105" t="s">
        <v>1356</v>
      </c>
      <c r="DS49" s="99">
        <v>3279.4474399999999</v>
      </c>
      <c r="DT49" s="100">
        <v>962.99684999999999</v>
      </c>
      <c r="DU49" s="100">
        <v>962.99684999999999</v>
      </c>
      <c r="DV49" s="101"/>
      <c r="DW49" s="98"/>
      <c r="DX49" s="99"/>
      <c r="DY49" s="100"/>
      <c r="DZ49" s="100"/>
      <c r="EA49" s="100"/>
      <c r="EB49" s="100"/>
      <c r="EC49" s="102">
        <v>7554.4750000000004</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v>14</v>
      </c>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v>2.38483</v>
      </c>
      <c r="GT49" s="99">
        <v>48.848520000000001</v>
      </c>
      <c r="GU49" s="101"/>
      <c r="GV49" s="98"/>
      <c r="GW49" s="98"/>
      <c r="GX49" s="98"/>
      <c r="GY49" s="98">
        <v>14</v>
      </c>
      <c r="GZ49" s="1"/>
      <c r="HA49" s="98"/>
      <c r="HB49" s="98"/>
      <c r="HC49" s="98"/>
      <c r="HD49" s="98"/>
      <c r="HE49" s="98"/>
      <c r="HF49" s="98"/>
      <c r="HG49" s="99"/>
      <c r="HH49" s="101"/>
      <c r="HI49" s="1"/>
      <c r="HJ49" s="99">
        <v>3279.4474399999999</v>
      </c>
      <c r="HK49" s="100">
        <v>3217.6888899999999</v>
      </c>
      <c r="HL49" s="101">
        <v>421.40517999999997</v>
      </c>
    </row>
    <row r="50" spans="1:220" x14ac:dyDescent="0.35">
      <c r="A50" s="1"/>
      <c r="B50" s="97" t="s">
        <v>806</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v>355.93153999999998</v>
      </c>
      <c r="AY50" s="99"/>
      <c r="AZ50" s="100"/>
      <c r="BA50" s="100"/>
      <c r="BB50" s="100"/>
      <c r="BC50" s="100"/>
      <c r="BD50" s="100"/>
      <c r="BE50" s="100"/>
      <c r="BF50" s="101"/>
      <c r="BG50" s="99"/>
      <c r="BH50" s="101"/>
      <c r="BI50" s="98"/>
      <c r="BJ50" s="99"/>
      <c r="BK50" s="100"/>
      <c r="BL50" s="101"/>
      <c r="BM50" s="99">
        <v>164.44227000000001</v>
      </c>
      <c r="BN50" s="100">
        <v>165.47058000000001</v>
      </c>
      <c r="BO50" s="100">
        <v>165.59853000000001</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v>7601.24</v>
      </c>
      <c r="DA50" s="100"/>
      <c r="DB50" s="101"/>
      <c r="DC50" s="99"/>
      <c r="DD50" s="100"/>
      <c r="DE50" s="100"/>
      <c r="DF50" s="100"/>
      <c r="DG50" s="100"/>
      <c r="DH50" s="100"/>
      <c r="DI50" s="100"/>
      <c r="DJ50" s="100"/>
      <c r="DK50" s="100"/>
      <c r="DL50" s="100"/>
      <c r="DM50" s="100"/>
      <c r="DN50" s="101"/>
      <c r="DO50" s="103"/>
      <c r="DP50" s="104"/>
      <c r="DQ50" s="104"/>
      <c r="DR50" s="105" t="s">
        <v>1356</v>
      </c>
      <c r="DS50" s="99">
        <v>3279.4474399999999</v>
      </c>
      <c r="DT50" s="100">
        <v>962.99684999999999</v>
      </c>
      <c r="DU50" s="100">
        <v>962.99684999999999</v>
      </c>
      <c r="DV50" s="101"/>
      <c r="DW50" s="98"/>
      <c r="DX50" s="99"/>
      <c r="DY50" s="100"/>
      <c r="DZ50" s="100"/>
      <c r="EA50" s="100"/>
      <c r="EB50" s="100"/>
      <c r="EC50" s="102">
        <v>7513.43</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v>14</v>
      </c>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v>2.38483</v>
      </c>
      <c r="GT50" s="99">
        <v>48.848520000000001</v>
      </c>
      <c r="GU50" s="101"/>
      <c r="GV50" s="98"/>
      <c r="GW50" s="98"/>
      <c r="GX50" s="98"/>
      <c r="GY50" s="98">
        <v>14</v>
      </c>
      <c r="GZ50" s="1"/>
      <c r="HA50" s="98"/>
      <c r="HB50" s="98"/>
      <c r="HC50" s="98"/>
      <c r="HD50" s="98"/>
      <c r="HE50" s="98"/>
      <c r="HF50" s="98"/>
      <c r="HG50" s="99"/>
      <c r="HH50" s="101"/>
      <c r="HI50" s="1"/>
      <c r="HJ50" s="99">
        <v>3279.4474399999999</v>
      </c>
      <c r="HK50" s="100">
        <v>3217.6888899999999</v>
      </c>
      <c r="HL50" s="101">
        <v>421.40517999999997</v>
      </c>
    </row>
    <row r="51" spans="1:220" x14ac:dyDescent="0.35">
      <c r="A51" s="1"/>
      <c r="B51" s="97" t="s">
        <v>807</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v>355.93153999999998</v>
      </c>
      <c r="AY51" s="99"/>
      <c r="AZ51" s="100"/>
      <c r="BA51" s="100"/>
      <c r="BB51" s="100"/>
      <c r="BC51" s="100"/>
      <c r="BD51" s="100"/>
      <c r="BE51" s="100"/>
      <c r="BF51" s="101"/>
      <c r="BG51" s="99"/>
      <c r="BH51" s="101"/>
      <c r="BI51" s="98"/>
      <c r="BJ51" s="99"/>
      <c r="BK51" s="100"/>
      <c r="BL51" s="101"/>
      <c r="BM51" s="99">
        <v>164.44227000000001</v>
      </c>
      <c r="BN51" s="100">
        <v>165.47058000000001</v>
      </c>
      <c r="BO51" s="100">
        <v>165.59853000000001</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7537.89</v>
      </c>
      <c r="DA51" s="100"/>
      <c r="DB51" s="101"/>
      <c r="DC51" s="99"/>
      <c r="DD51" s="100"/>
      <c r="DE51" s="100"/>
      <c r="DF51" s="100"/>
      <c r="DG51" s="100"/>
      <c r="DH51" s="100"/>
      <c r="DI51" s="100"/>
      <c r="DJ51" s="100"/>
      <c r="DK51" s="100"/>
      <c r="DL51" s="100"/>
      <c r="DM51" s="100"/>
      <c r="DN51" s="101"/>
      <c r="DO51" s="103"/>
      <c r="DP51" s="104"/>
      <c r="DQ51" s="104"/>
      <c r="DR51" s="105" t="s">
        <v>1356</v>
      </c>
      <c r="DS51" s="99">
        <v>3279.4474399999999</v>
      </c>
      <c r="DT51" s="100">
        <v>962.99684999999999</v>
      </c>
      <c r="DU51" s="100">
        <v>962.99684999999999</v>
      </c>
      <c r="DV51" s="101"/>
      <c r="DW51" s="98"/>
      <c r="DX51" s="99"/>
      <c r="DY51" s="100"/>
      <c r="DZ51" s="100"/>
      <c r="EA51" s="100"/>
      <c r="EB51" s="100"/>
      <c r="EC51" s="102">
        <v>7450.1360000000004</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v>14</v>
      </c>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v>2.38483</v>
      </c>
      <c r="GT51" s="99">
        <v>48.848520000000001</v>
      </c>
      <c r="GU51" s="101"/>
      <c r="GV51" s="98"/>
      <c r="GW51" s="98"/>
      <c r="GX51" s="98"/>
      <c r="GY51" s="98">
        <v>14</v>
      </c>
      <c r="GZ51" s="1"/>
      <c r="HA51" s="98"/>
      <c r="HB51" s="98"/>
      <c r="HC51" s="98"/>
      <c r="HD51" s="98"/>
      <c r="HE51" s="98"/>
      <c r="HF51" s="98"/>
      <c r="HG51" s="99"/>
      <c r="HH51" s="101"/>
      <c r="HI51" s="1"/>
      <c r="HJ51" s="99">
        <v>3279.4474399999999</v>
      </c>
      <c r="HK51" s="100">
        <v>3217.6888899999999</v>
      </c>
      <c r="HL51" s="101">
        <v>421.40517999999997</v>
      </c>
    </row>
    <row r="52" spans="1:220" x14ac:dyDescent="0.35">
      <c r="A52" s="1"/>
      <c r="B52" s="97" t="s">
        <v>808</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v>355.93153999999998</v>
      </c>
      <c r="AY52" s="99"/>
      <c r="AZ52" s="100"/>
      <c r="BA52" s="100"/>
      <c r="BB52" s="100"/>
      <c r="BC52" s="100"/>
      <c r="BD52" s="100"/>
      <c r="BE52" s="100"/>
      <c r="BF52" s="101"/>
      <c r="BG52" s="99"/>
      <c r="BH52" s="101"/>
      <c r="BI52" s="98"/>
      <c r="BJ52" s="99"/>
      <c r="BK52" s="100"/>
      <c r="BL52" s="101"/>
      <c r="BM52" s="99">
        <v>164.44227000000001</v>
      </c>
      <c r="BN52" s="100">
        <v>165.47058000000001</v>
      </c>
      <c r="BO52" s="100">
        <v>165.59853000000001</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v>7274.6559999999999</v>
      </c>
      <c r="DA52" s="100"/>
      <c r="DB52" s="101"/>
      <c r="DC52" s="99"/>
      <c r="DD52" s="100"/>
      <c r="DE52" s="100"/>
      <c r="DF52" s="100"/>
      <c r="DG52" s="100"/>
      <c r="DH52" s="100"/>
      <c r="DI52" s="100"/>
      <c r="DJ52" s="100"/>
      <c r="DK52" s="100"/>
      <c r="DL52" s="100"/>
      <c r="DM52" s="100"/>
      <c r="DN52" s="101"/>
      <c r="DO52" s="103"/>
      <c r="DP52" s="104"/>
      <c r="DQ52" s="104"/>
      <c r="DR52" s="105" t="s">
        <v>1354</v>
      </c>
      <c r="DS52" s="99">
        <v>3279.4474399999999</v>
      </c>
      <c r="DT52" s="100">
        <v>962.99684999999999</v>
      </c>
      <c r="DU52" s="100">
        <v>962.99684999999999</v>
      </c>
      <c r="DV52" s="101"/>
      <c r="DW52" s="98"/>
      <c r="DX52" s="99"/>
      <c r="DY52" s="100"/>
      <c r="DZ52" s="100"/>
      <c r="EA52" s="100"/>
      <c r="EB52" s="100"/>
      <c r="EC52" s="102">
        <v>7186.8180000000002</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v>14</v>
      </c>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v>2.38483</v>
      </c>
      <c r="GT52" s="99">
        <v>48.848520000000001</v>
      </c>
      <c r="GU52" s="101"/>
      <c r="GV52" s="98"/>
      <c r="GW52" s="98"/>
      <c r="GX52" s="98"/>
      <c r="GY52" s="98">
        <v>14</v>
      </c>
      <c r="GZ52" s="1"/>
      <c r="HA52" s="98"/>
      <c r="HB52" s="98"/>
      <c r="HC52" s="98"/>
      <c r="HD52" s="98"/>
      <c r="HE52" s="98"/>
      <c r="HF52" s="98"/>
      <c r="HG52" s="99"/>
      <c r="HH52" s="101"/>
      <c r="HI52" s="1"/>
      <c r="HJ52" s="99">
        <v>3279.4474399999999</v>
      </c>
      <c r="HK52" s="100">
        <v>3217.6888899999999</v>
      </c>
      <c r="HL52" s="101">
        <v>421.40517999999997</v>
      </c>
    </row>
    <row r="53" spans="1:220" x14ac:dyDescent="0.35">
      <c r="A53" s="1"/>
      <c r="B53" s="97" t="s">
        <v>809</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v>355.93153999999998</v>
      </c>
      <c r="AY53" s="99"/>
      <c r="AZ53" s="100"/>
      <c r="BA53" s="100"/>
      <c r="BB53" s="100"/>
      <c r="BC53" s="100"/>
      <c r="BD53" s="100"/>
      <c r="BE53" s="100"/>
      <c r="BF53" s="101"/>
      <c r="BG53" s="99"/>
      <c r="BH53" s="101"/>
      <c r="BI53" s="98"/>
      <c r="BJ53" s="99"/>
      <c r="BK53" s="100"/>
      <c r="BL53" s="101"/>
      <c r="BM53" s="99">
        <v>164.44227000000001</v>
      </c>
      <c r="BN53" s="100">
        <v>165.47058000000001</v>
      </c>
      <c r="BO53" s="100">
        <v>165.59853000000001</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v>7082.527</v>
      </c>
      <c r="DA53" s="100"/>
      <c r="DB53" s="101"/>
      <c r="DC53" s="99"/>
      <c r="DD53" s="100"/>
      <c r="DE53" s="100"/>
      <c r="DF53" s="100"/>
      <c r="DG53" s="100"/>
      <c r="DH53" s="100"/>
      <c r="DI53" s="100"/>
      <c r="DJ53" s="100"/>
      <c r="DK53" s="100"/>
      <c r="DL53" s="100"/>
      <c r="DM53" s="100"/>
      <c r="DN53" s="101"/>
      <c r="DO53" s="103"/>
      <c r="DP53" s="104"/>
      <c r="DQ53" s="104"/>
      <c r="DR53" s="105" t="s">
        <v>1354</v>
      </c>
      <c r="DS53" s="99">
        <v>3279.4474399999999</v>
      </c>
      <c r="DT53" s="100">
        <v>962.99684999999999</v>
      </c>
      <c r="DU53" s="100">
        <v>962.99684999999999</v>
      </c>
      <c r="DV53" s="101"/>
      <c r="DW53" s="98"/>
      <c r="DX53" s="99"/>
      <c r="DY53" s="100"/>
      <c r="DZ53" s="100"/>
      <c r="EA53" s="100"/>
      <c r="EB53" s="100"/>
      <c r="EC53" s="102">
        <v>7002.8540000000003</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v>14</v>
      </c>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v>2.38483</v>
      </c>
      <c r="GT53" s="99">
        <v>48.848520000000001</v>
      </c>
      <c r="GU53" s="101"/>
      <c r="GV53" s="98"/>
      <c r="GW53" s="98"/>
      <c r="GX53" s="98"/>
      <c r="GY53" s="98">
        <v>14</v>
      </c>
      <c r="GZ53" s="1"/>
      <c r="HA53" s="98"/>
      <c r="HB53" s="98"/>
      <c r="HC53" s="98"/>
      <c r="HD53" s="98"/>
      <c r="HE53" s="98"/>
      <c r="HF53" s="98"/>
      <c r="HG53" s="99"/>
      <c r="HH53" s="101"/>
      <c r="HI53" s="1"/>
      <c r="HJ53" s="99">
        <v>3279.4474399999999</v>
      </c>
      <c r="HK53" s="100">
        <v>3217.6888899999999</v>
      </c>
      <c r="HL53" s="101">
        <v>421.40517999999997</v>
      </c>
    </row>
    <row r="54" spans="1:220" x14ac:dyDescent="0.35">
      <c r="A54" s="1"/>
      <c r="B54" s="97" t="s">
        <v>1357</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v>355.93153999999998</v>
      </c>
      <c r="AY54" s="99"/>
      <c r="AZ54" s="100"/>
      <c r="BA54" s="100"/>
      <c r="BB54" s="100"/>
      <c r="BC54" s="100"/>
      <c r="BD54" s="100"/>
      <c r="BE54" s="100"/>
      <c r="BF54" s="101"/>
      <c r="BG54" s="99"/>
      <c r="BH54" s="101"/>
      <c r="BI54" s="98"/>
      <c r="BJ54" s="99"/>
      <c r="BK54" s="100"/>
      <c r="BL54" s="101"/>
      <c r="BM54" s="99">
        <v>164.44227000000001</v>
      </c>
      <c r="BN54" s="100">
        <v>165.47058000000001</v>
      </c>
      <c r="BO54" s="100">
        <v>165.59853000000001</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v>6779.8890000000001</v>
      </c>
      <c r="DA54" s="100"/>
      <c r="DB54" s="101"/>
      <c r="DC54" s="99"/>
      <c r="DD54" s="100"/>
      <c r="DE54" s="100"/>
      <c r="DF54" s="100"/>
      <c r="DG54" s="100"/>
      <c r="DH54" s="100"/>
      <c r="DI54" s="100"/>
      <c r="DJ54" s="100"/>
      <c r="DK54" s="100"/>
      <c r="DL54" s="100"/>
      <c r="DM54" s="100"/>
      <c r="DN54" s="101"/>
      <c r="DO54" s="103"/>
      <c r="DP54" s="104"/>
      <c r="DQ54" s="104"/>
      <c r="DR54" s="105" t="s">
        <v>1354</v>
      </c>
      <c r="DS54" s="99">
        <v>3279.4474399999999</v>
      </c>
      <c r="DT54" s="100">
        <v>962.99684999999999</v>
      </c>
      <c r="DU54" s="100">
        <v>962.99684999999999</v>
      </c>
      <c r="DV54" s="101"/>
      <c r="DW54" s="98"/>
      <c r="DX54" s="99"/>
      <c r="DY54" s="100"/>
      <c r="DZ54" s="100"/>
      <c r="EA54" s="100"/>
      <c r="EB54" s="100"/>
      <c r="EC54" s="102">
        <v>6687.1869999999999</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v>14</v>
      </c>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v>48.848520000000001</v>
      </c>
      <c r="GU54" s="101"/>
      <c r="GV54" s="98"/>
      <c r="GW54" s="98"/>
      <c r="GX54" s="98"/>
      <c r="GY54" s="98">
        <v>14</v>
      </c>
      <c r="GZ54" s="1"/>
      <c r="HA54" s="98"/>
      <c r="HB54" s="98"/>
      <c r="HC54" s="98"/>
      <c r="HD54" s="98"/>
      <c r="HE54" s="98"/>
      <c r="HF54" s="98"/>
      <c r="HG54" s="99"/>
      <c r="HH54" s="101"/>
      <c r="HI54" s="1"/>
      <c r="HJ54" s="99">
        <v>3279.4474399999999</v>
      </c>
      <c r="HK54" s="100">
        <v>3217.6888899999999</v>
      </c>
      <c r="HL54" s="101">
        <v>421.40517999999997</v>
      </c>
    </row>
    <row r="55" spans="1:220" x14ac:dyDescent="0.35">
      <c r="A55" s="1"/>
      <c r="B55" s="106" t="s">
        <v>900</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8542.3569599999992</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3946.6144800000002</v>
      </c>
      <c r="BN55" s="109">
        <v>3971.2939200000001</v>
      </c>
      <c r="BO55" s="109">
        <v>3974.36472</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2141.99946</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336</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57.23592</v>
      </c>
      <c r="GT55" s="108">
        <v>1172.36448</v>
      </c>
      <c r="GU55" s="110">
        <v>1125.4503400000001</v>
      </c>
      <c r="GV55" s="107">
        <v>0</v>
      </c>
      <c r="GW55" s="107">
        <v>0</v>
      </c>
      <c r="GX55" s="107">
        <v>0</v>
      </c>
      <c r="GY55" s="107">
        <v>336</v>
      </c>
      <c r="GZ55" s="1"/>
      <c r="HA55" s="107">
        <v>0</v>
      </c>
      <c r="HB55" s="107">
        <v>0</v>
      </c>
      <c r="HC55" s="107">
        <v>0</v>
      </c>
      <c r="HD55" s="107">
        <v>0</v>
      </c>
      <c r="HE55" s="107">
        <v>0</v>
      </c>
      <c r="HF55" s="107">
        <v>0</v>
      </c>
      <c r="HG55" s="108">
        <v>0</v>
      </c>
      <c r="HH55" s="110">
        <v>0</v>
      </c>
      <c r="HI55" s="1"/>
      <c r="HJ55" s="111"/>
      <c r="HK55" s="112"/>
      <c r="HL55" s="113"/>
    </row>
    <row r="56" spans="1:220"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5">
      <c r="A57" s="1"/>
      <c r="B57" s="1"/>
      <c r="C57" s="114" t="s">
        <v>1358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5">
      <c r="A59" s="1"/>
      <c r="B59" s="1"/>
      <c r="C59" s="114" t="s">
        <v>1359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5">
      <c r="A60" s="1"/>
      <c r="B60" s="1"/>
      <c r="C60" s="1"/>
      <c r="D60" s="1" t="s">
        <v>1360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5">
      <c r="A62" s="1"/>
      <c r="B62" s="1"/>
      <c r="C62" s="114" t="s">
        <v>826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5">
      <c r="A63" s="1"/>
      <c r="B63" s="1"/>
      <c r="C63" s="115"/>
      <c r="D63" s="1" t="s">
        <v>1361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1362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8" t="s">
        <v>554</v>
      </c>
      <c r="C6" s="228"/>
      <c r="D6" s="228"/>
      <c r="E6" s="228"/>
      <c r="F6" s="228"/>
      <c r="G6" s="228"/>
      <c r="H6" s="228" t="s">
        <v>557</v>
      </c>
      <c r="I6" s="228"/>
      <c r="J6" s="228" t="s">
        <v>80</v>
      </c>
      <c r="K6" s="228"/>
      <c r="L6" s="228"/>
      <c r="M6" s="228" t="s">
        <v>552</v>
      </c>
      <c r="N6" s="228"/>
      <c r="O6" s="228" t="s">
        <v>244</v>
      </c>
      <c r="P6" s="228" t="s">
        <v>85</v>
      </c>
      <c r="Q6" s="228"/>
      <c r="R6" s="228"/>
      <c r="S6" s="228"/>
      <c r="T6" s="228" t="s">
        <v>556</v>
      </c>
      <c r="U6" s="228" t="s">
        <v>940</v>
      </c>
      <c r="V6" s="228" t="s">
        <v>97</v>
      </c>
      <c r="W6" s="228"/>
      <c r="X6" s="228"/>
      <c r="Y6" s="228"/>
      <c r="Z6" s="228"/>
      <c r="AA6" s="228" t="s">
        <v>48</v>
      </c>
      <c r="AB6" s="228"/>
      <c r="AC6" s="228" t="s">
        <v>118</v>
      </c>
      <c r="AD6" s="228"/>
      <c r="AE6" s="228"/>
      <c r="AF6" s="228"/>
      <c r="AG6" s="228" t="s">
        <v>140</v>
      </c>
      <c r="AH6" s="228"/>
      <c r="AI6" s="228"/>
      <c r="AJ6" s="228"/>
      <c r="AK6" s="228"/>
      <c r="AL6" s="228" t="s">
        <v>553</v>
      </c>
      <c r="AM6" s="228"/>
      <c r="AN6" s="228" t="s">
        <v>154</v>
      </c>
      <c r="AO6" s="228"/>
      <c r="AP6" s="228"/>
      <c r="AQ6" s="228"/>
      <c r="AR6" s="228"/>
      <c r="AS6" s="228"/>
      <c r="AT6" s="228"/>
      <c r="AU6" s="228"/>
      <c r="AV6" s="228"/>
      <c r="AW6" s="228"/>
    </row>
    <row r="7" spans="1:49" ht="39" x14ac:dyDescent="0.35">
      <c r="A7" s="116" t="s">
        <v>1363</v>
      </c>
      <c r="B7" s="116" t="s">
        <v>1364</v>
      </c>
      <c r="C7" s="116" t="s">
        <v>1364</v>
      </c>
      <c r="D7" s="116" t="s">
        <v>1364</v>
      </c>
      <c r="E7" s="116" t="s">
        <v>1364</v>
      </c>
      <c r="F7" s="116" t="s">
        <v>1364</v>
      </c>
      <c r="G7" s="116" t="s">
        <v>1364</v>
      </c>
      <c r="H7" s="116" t="s">
        <v>1365</v>
      </c>
      <c r="I7" s="116" t="s">
        <v>1366</v>
      </c>
      <c r="J7" s="116" t="s">
        <v>1367</v>
      </c>
      <c r="K7" s="116" t="s">
        <v>1367</v>
      </c>
      <c r="L7" s="116" t="s">
        <v>1367</v>
      </c>
      <c r="M7" s="116" t="s">
        <v>1368</v>
      </c>
      <c r="N7" s="116" t="s">
        <v>1368</v>
      </c>
      <c r="O7" s="116" t="s">
        <v>1369</v>
      </c>
      <c r="P7" s="116" t="s">
        <v>604</v>
      </c>
      <c r="Q7" s="116" t="s">
        <v>604</v>
      </c>
      <c r="R7" s="116" t="s">
        <v>604</v>
      </c>
      <c r="S7" s="116" t="s">
        <v>604</v>
      </c>
      <c r="T7" s="116" t="s">
        <v>1370</v>
      </c>
      <c r="U7" s="116" t="s">
        <v>1371</v>
      </c>
      <c r="V7" s="116" t="s">
        <v>1372</v>
      </c>
      <c r="W7" s="116" t="s">
        <v>1373</v>
      </c>
      <c r="X7" s="116" t="s">
        <v>1373</v>
      </c>
      <c r="Y7" s="116" t="s">
        <v>1374</v>
      </c>
      <c r="Z7" s="116" t="s">
        <v>1375</v>
      </c>
      <c r="AA7" s="116" t="s">
        <v>604</v>
      </c>
      <c r="AB7" s="116" t="s">
        <v>604</v>
      </c>
      <c r="AC7" s="116" t="s">
        <v>1376</v>
      </c>
      <c r="AD7" s="116" t="s">
        <v>1377</v>
      </c>
      <c r="AE7" s="116" t="s">
        <v>1378</v>
      </c>
      <c r="AF7" s="116" t="s">
        <v>1376</v>
      </c>
      <c r="AG7" s="116" t="s">
        <v>1379</v>
      </c>
      <c r="AH7" s="116" t="s">
        <v>1379</v>
      </c>
      <c r="AI7" s="116" t="s">
        <v>1380</v>
      </c>
      <c r="AJ7" s="116" t="s">
        <v>1381</v>
      </c>
      <c r="AK7" s="116" t="s">
        <v>1381</v>
      </c>
      <c r="AL7" s="116" t="s">
        <v>553</v>
      </c>
      <c r="AM7" s="116" t="s">
        <v>553</v>
      </c>
      <c r="AN7" s="116" t="s">
        <v>1382</v>
      </c>
      <c r="AO7" s="116" t="s">
        <v>604</v>
      </c>
      <c r="AP7" s="116" t="s">
        <v>604</v>
      </c>
      <c r="AQ7" s="116" t="s">
        <v>982</v>
      </c>
      <c r="AR7" s="116" t="s">
        <v>604</v>
      </c>
      <c r="AS7" s="116" t="s">
        <v>1373</v>
      </c>
      <c r="AT7" s="116" t="s">
        <v>1383</v>
      </c>
      <c r="AU7" s="116" t="s">
        <v>1372</v>
      </c>
      <c r="AV7" s="116" t="s">
        <v>1373</v>
      </c>
      <c r="AW7" s="116" t="s">
        <v>1384</v>
      </c>
    </row>
    <row r="8" spans="1:49" ht="26" x14ac:dyDescent="0.35">
      <c r="A8" s="116" t="s">
        <v>1385</v>
      </c>
      <c r="B8" s="116" t="s">
        <v>1386</v>
      </c>
      <c r="C8" s="116" t="s">
        <v>1386</v>
      </c>
      <c r="D8" s="116" t="s">
        <v>1387</v>
      </c>
      <c r="E8" s="116" t="s">
        <v>1387</v>
      </c>
      <c r="F8" s="116" t="s">
        <v>1388</v>
      </c>
      <c r="G8" s="116" t="s">
        <v>1387</v>
      </c>
      <c r="H8" s="116" t="s">
        <v>1387</v>
      </c>
      <c r="I8" s="116" t="s">
        <v>1387</v>
      </c>
      <c r="J8" s="116" t="s">
        <v>1386</v>
      </c>
      <c r="K8" s="116" t="s">
        <v>1386</v>
      </c>
      <c r="L8" s="116" t="s">
        <v>1388</v>
      </c>
      <c r="M8" s="116" t="s">
        <v>1387</v>
      </c>
      <c r="N8" s="116" t="s">
        <v>1387</v>
      </c>
      <c r="O8" s="116" t="s">
        <v>1387</v>
      </c>
      <c r="P8" s="116" t="s">
        <v>1387</v>
      </c>
      <c r="Q8" s="116" t="s">
        <v>1387</v>
      </c>
      <c r="R8" s="116" t="s">
        <v>1387</v>
      </c>
      <c r="S8" s="116" t="s">
        <v>1387</v>
      </c>
      <c r="T8" s="116" t="s">
        <v>1387</v>
      </c>
      <c r="U8" s="116" t="s">
        <v>1387</v>
      </c>
      <c r="V8" s="116" t="s">
        <v>1387</v>
      </c>
      <c r="W8" s="116" t="s">
        <v>1387</v>
      </c>
      <c r="X8" s="116" t="s">
        <v>1387</v>
      </c>
      <c r="Y8" s="116" t="s">
        <v>1387</v>
      </c>
      <c r="Z8" s="116" t="s">
        <v>1387</v>
      </c>
      <c r="AA8" s="116" t="s">
        <v>1387</v>
      </c>
      <c r="AB8" s="116" t="s">
        <v>1387</v>
      </c>
      <c r="AC8" s="116" t="s">
        <v>1387</v>
      </c>
      <c r="AD8" s="116" t="s">
        <v>1388</v>
      </c>
      <c r="AE8" s="116" t="s">
        <v>1386</v>
      </c>
      <c r="AF8" s="116" t="s">
        <v>1387</v>
      </c>
      <c r="AG8" s="116" t="s">
        <v>1387</v>
      </c>
      <c r="AH8" s="116" t="s">
        <v>1387</v>
      </c>
      <c r="AI8" s="116" t="s">
        <v>1386</v>
      </c>
      <c r="AJ8" s="116" t="s">
        <v>1387</v>
      </c>
      <c r="AK8" s="116" t="s">
        <v>1387</v>
      </c>
      <c r="AL8" s="116" t="s">
        <v>1387</v>
      </c>
      <c r="AM8" s="116" t="s">
        <v>1387</v>
      </c>
      <c r="AN8" s="116" t="s">
        <v>1387</v>
      </c>
      <c r="AO8" s="116" t="s">
        <v>1387</v>
      </c>
      <c r="AP8" s="116" t="s">
        <v>1387</v>
      </c>
      <c r="AQ8" s="116" t="s">
        <v>1387</v>
      </c>
      <c r="AR8" s="116" t="s">
        <v>1387</v>
      </c>
      <c r="AS8" s="116" t="s">
        <v>1387</v>
      </c>
      <c r="AT8" s="116" t="s">
        <v>1387</v>
      </c>
      <c r="AU8" s="116" t="s">
        <v>1387</v>
      </c>
      <c r="AV8" s="116" t="s">
        <v>1387</v>
      </c>
      <c r="AW8" s="116" t="s">
        <v>1387</v>
      </c>
    </row>
    <row r="9" spans="1:49" ht="39" x14ac:dyDescent="0.35">
      <c r="A9" s="116" t="s">
        <v>6</v>
      </c>
      <c r="B9" s="116" t="s">
        <v>1389</v>
      </c>
      <c r="C9" s="116" t="s">
        <v>1390</v>
      </c>
      <c r="D9" s="116" t="s">
        <v>1391</v>
      </c>
      <c r="E9" s="116" t="s">
        <v>1391</v>
      </c>
      <c r="F9" s="116" t="s">
        <v>920</v>
      </c>
      <c r="G9" s="116" t="s">
        <v>1391</v>
      </c>
      <c r="H9" s="116" t="s">
        <v>640</v>
      </c>
      <c r="I9" s="116" t="s">
        <v>639</v>
      </c>
      <c r="J9" s="116" t="s">
        <v>1392</v>
      </c>
      <c r="K9" s="116" t="s">
        <v>1393</v>
      </c>
      <c r="L9" s="116" t="s">
        <v>926</v>
      </c>
      <c r="M9" s="116" t="s">
        <v>1394</v>
      </c>
      <c r="N9" s="116" t="s">
        <v>1394</v>
      </c>
      <c r="O9" s="116" t="s">
        <v>1395</v>
      </c>
      <c r="P9" s="116" t="s">
        <v>1396</v>
      </c>
      <c r="Q9" s="116" t="s">
        <v>1397</v>
      </c>
      <c r="R9" s="116" t="s">
        <v>1398</v>
      </c>
      <c r="S9" s="116" t="s">
        <v>1399</v>
      </c>
      <c r="T9" s="116" t="s">
        <v>638</v>
      </c>
      <c r="U9" s="116" t="s">
        <v>1400</v>
      </c>
      <c r="V9" s="116" t="s">
        <v>1401</v>
      </c>
      <c r="W9" s="116" t="s">
        <v>1402</v>
      </c>
      <c r="X9" s="116" t="s">
        <v>1402</v>
      </c>
      <c r="Y9" s="116" t="s">
        <v>1403</v>
      </c>
      <c r="Z9" s="116" t="s">
        <v>1404</v>
      </c>
      <c r="AA9" s="116" t="s">
        <v>1405</v>
      </c>
      <c r="AB9" s="116" t="s">
        <v>312</v>
      </c>
      <c r="AC9" s="116" t="s">
        <v>1406</v>
      </c>
      <c r="AD9" s="116" t="s">
        <v>962</v>
      </c>
      <c r="AE9" s="116" t="s">
        <v>1407</v>
      </c>
      <c r="AF9" s="116" t="s">
        <v>1406</v>
      </c>
      <c r="AG9" s="116" t="s">
        <v>1408</v>
      </c>
      <c r="AH9" s="116" t="s">
        <v>1408</v>
      </c>
      <c r="AI9" s="116" t="s">
        <v>1409</v>
      </c>
      <c r="AJ9" s="116" t="s">
        <v>1410</v>
      </c>
      <c r="AK9" s="116" t="s">
        <v>1410</v>
      </c>
      <c r="AL9" s="116" t="s">
        <v>553</v>
      </c>
      <c r="AM9" s="116" t="s">
        <v>1411</v>
      </c>
      <c r="AN9" s="116" t="s">
        <v>1412</v>
      </c>
      <c r="AO9" s="116" t="s">
        <v>1413</v>
      </c>
      <c r="AP9" s="116" t="s">
        <v>1413</v>
      </c>
      <c r="AQ9" s="116" t="s">
        <v>1414</v>
      </c>
      <c r="AR9" s="116" t="s">
        <v>1415</v>
      </c>
      <c r="AS9" s="116" t="s">
        <v>1416</v>
      </c>
      <c r="AT9" s="116" t="s">
        <v>1417</v>
      </c>
      <c r="AU9" s="116" t="s">
        <v>1418</v>
      </c>
      <c r="AV9" s="116" t="s">
        <v>1419</v>
      </c>
      <c r="AW9" s="116" t="s">
        <v>1420</v>
      </c>
    </row>
    <row r="10" spans="1:49" ht="52" x14ac:dyDescent="0.35">
      <c r="A10" s="116" t="s">
        <v>1043</v>
      </c>
      <c r="B10" s="116" t="s">
        <v>1421</v>
      </c>
      <c r="C10" s="116" t="s">
        <v>1421</v>
      </c>
      <c r="D10" s="116" t="s">
        <v>1422</v>
      </c>
      <c r="E10" s="116" t="s">
        <v>1423</v>
      </c>
      <c r="F10" s="116" t="s">
        <v>1424</v>
      </c>
      <c r="G10" s="116" t="s">
        <v>1425</v>
      </c>
      <c r="H10" s="116" t="s">
        <v>1422</v>
      </c>
      <c r="I10" s="116" t="s">
        <v>1422</v>
      </c>
      <c r="J10" s="116" t="s">
        <v>1421</v>
      </c>
      <c r="K10" s="116" t="s">
        <v>1421</v>
      </c>
      <c r="L10" s="116" t="s">
        <v>1424</v>
      </c>
      <c r="M10" s="116" t="s">
        <v>1423</v>
      </c>
      <c r="N10" s="116" t="s">
        <v>1425</v>
      </c>
      <c r="O10" s="116" t="s">
        <v>1422</v>
      </c>
      <c r="P10" s="116" t="s">
        <v>1425</v>
      </c>
      <c r="Q10" s="116" t="s">
        <v>1425</v>
      </c>
      <c r="R10" s="116" t="s">
        <v>1425</v>
      </c>
      <c r="S10" s="116" t="s">
        <v>1422</v>
      </c>
      <c r="T10" s="116" t="s">
        <v>1425</v>
      </c>
      <c r="U10" s="116" t="s">
        <v>1422</v>
      </c>
      <c r="V10" s="116" t="s">
        <v>1425</v>
      </c>
      <c r="W10" s="116" t="s">
        <v>1425</v>
      </c>
      <c r="X10" s="116" t="s">
        <v>1423</v>
      </c>
      <c r="Y10" s="116" t="s">
        <v>1425</v>
      </c>
      <c r="Z10" s="116" t="s">
        <v>1425</v>
      </c>
      <c r="AA10" s="116" t="s">
        <v>1422</v>
      </c>
      <c r="AB10" s="116" t="s">
        <v>1425</v>
      </c>
      <c r="AC10" s="116" t="s">
        <v>1422</v>
      </c>
      <c r="AD10" s="116" t="s">
        <v>1424</v>
      </c>
      <c r="AE10" s="116" t="s">
        <v>1422</v>
      </c>
      <c r="AF10" s="116" t="s">
        <v>1422</v>
      </c>
      <c r="AG10" s="116" t="s">
        <v>1422</v>
      </c>
      <c r="AH10" s="116" t="s">
        <v>1425</v>
      </c>
      <c r="AI10" s="116" t="s">
        <v>1425</v>
      </c>
      <c r="AJ10" s="116" t="s">
        <v>1422</v>
      </c>
      <c r="AK10" s="116" t="s">
        <v>1425</v>
      </c>
      <c r="AL10" s="116" t="s">
        <v>1422</v>
      </c>
      <c r="AM10" s="116" t="s">
        <v>1425</v>
      </c>
      <c r="AN10" s="116" t="s">
        <v>1425</v>
      </c>
      <c r="AO10" s="116" t="s">
        <v>1422</v>
      </c>
      <c r="AP10" s="116" t="s">
        <v>1425</v>
      </c>
      <c r="AQ10" s="116" t="s">
        <v>1425</v>
      </c>
      <c r="AR10" s="116" t="s">
        <v>1422</v>
      </c>
      <c r="AS10" s="116" t="s">
        <v>1422</v>
      </c>
      <c r="AT10" s="116" t="s">
        <v>1422</v>
      </c>
      <c r="AU10" s="116" t="s">
        <v>1422</v>
      </c>
      <c r="AV10" s="116" t="s">
        <v>1422</v>
      </c>
      <c r="AW10" s="116" t="s">
        <v>1425</v>
      </c>
    </row>
    <row r="11" spans="1:49" x14ac:dyDescent="0.35">
      <c r="A11" s="116" t="s">
        <v>73</v>
      </c>
      <c r="B11" s="116" t="s">
        <v>1426</v>
      </c>
      <c r="C11" s="116" t="s">
        <v>1426</v>
      </c>
      <c r="D11" s="116" t="s">
        <v>1426</v>
      </c>
      <c r="E11" s="116" t="s">
        <v>1426</v>
      </c>
      <c r="F11" s="116" t="s">
        <v>1426</v>
      </c>
      <c r="G11" s="116" t="s">
        <v>1426</v>
      </c>
      <c r="H11" s="116" t="s">
        <v>1426</v>
      </c>
      <c r="I11" s="116" t="s">
        <v>1426</v>
      </c>
      <c r="J11" s="116" t="s">
        <v>1426</v>
      </c>
      <c r="K11" s="116" t="s">
        <v>1426</v>
      </c>
      <c r="L11" s="116" t="s">
        <v>1426</v>
      </c>
      <c r="M11" s="116" t="s">
        <v>1426</v>
      </c>
      <c r="N11" s="116" t="s">
        <v>1426</v>
      </c>
      <c r="O11" s="116" t="s">
        <v>1426</v>
      </c>
      <c r="P11" s="116" t="s">
        <v>1426</v>
      </c>
      <c r="Q11" s="116" t="s">
        <v>1426</v>
      </c>
      <c r="R11" s="116" t="s">
        <v>1426</v>
      </c>
      <c r="S11" s="116" t="s">
        <v>1426</v>
      </c>
      <c r="T11" s="116" t="s">
        <v>1426</v>
      </c>
      <c r="U11" s="116" t="s">
        <v>1426</v>
      </c>
      <c r="V11" s="116" t="s">
        <v>1426</v>
      </c>
      <c r="W11" s="116" t="s">
        <v>1426</v>
      </c>
      <c r="X11" s="116" t="s">
        <v>1426</v>
      </c>
      <c r="Y11" s="116" t="s">
        <v>1426</v>
      </c>
      <c r="Z11" s="116" t="s">
        <v>1426</v>
      </c>
      <c r="AA11" s="116" t="s">
        <v>1426</v>
      </c>
      <c r="AB11" s="116" t="s">
        <v>1426</v>
      </c>
      <c r="AC11" s="116" t="s">
        <v>1426</v>
      </c>
      <c r="AD11" s="116" t="s">
        <v>1426</v>
      </c>
      <c r="AE11" s="116" t="s">
        <v>1426</v>
      </c>
      <c r="AF11" s="116" t="s">
        <v>1426</v>
      </c>
      <c r="AG11" s="116" t="s">
        <v>1426</v>
      </c>
      <c r="AH11" s="116" t="s">
        <v>1426</v>
      </c>
      <c r="AI11" s="116" t="s">
        <v>1426</v>
      </c>
      <c r="AJ11" s="116" t="s">
        <v>1426</v>
      </c>
      <c r="AK11" s="116" t="s">
        <v>1426</v>
      </c>
      <c r="AL11" s="116" t="s">
        <v>1426</v>
      </c>
      <c r="AM11" s="116" t="s">
        <v>1426</v>
      </c>
      <c r="AN11" s="116" t="s">
        <v>1426</v>
      </c>
      <c r="AO11" s="116" t="s">
        <v>1426</v>
      </c>
      <c r="AP11" s="116" t="s">
        <v>1426</v>
      </c>
      <c r="AQ11" s="116" t="s">
        <v>1426</v>
      </c>
      <c r="AR11" s="116" t="s">
        <v>1426</v>
      </c>
      <c r="AS11" s="116" t="s">
        <v>1426</v>
      </c>
      <c r="AT11" s="116" t="s">
        <v>1426</v>
      </c>
      <c r="AU11" s="116" t="s">
        <v>1426</v>
      </c>
      <c r="AV11" s="116" t="s">
        <v>1426</v>
      </c>
      <c r="AW11" s="116" t="s">
        <v>1426</v>
      </c>
    </row>
    <row r="12" spans="1:49" x14ac:dyDescent="0.35">
      <c r="A12" s="117" t="s">
        <v>78</v>
      </c>
      <c r="B12" s="118">
        <v>11.7</v>
      </c>
      <c r="C12" s="119">
        <v>25</v>
      </c>
      <c r="D12" s="119">
        <v>15.2</v>
      </c>
      <c r="E12" s="119">
        <v>2</v>
      </c>
      <c r="F12" s="119">
        <v>23.5</v>
      </c>
      <c r="G12" s="120">
        <v>27</v>
      </c>
      <c r="H12" s="118">
        <v>13</v>
      </c>
      <c r="I12" s="120">
        <v>73</v>
      </c>
      <c r="J12" s="118">
        <v>12.47</v>
      </c>
      <c r="K12" s="119">
        <v>12.21</v>
      </c>
      <c r="L12" s="120">
        <v>12.28</v>
      </c>
      <c r="M12" s="121" t="s">
        <v>1427</v>
      </c>
      <c r="N12" s="122" t="s">
        <v>1427</v>
      </c>
      <c r="O12" s="123">
        <v>1.9039999999999999</v>
      </c>
      <c r="P12" s="118">
        <v>63.52</v>
      </c>
      <c r="Q12" s="119">
        <v>67.680000000000007</v>
      </c>
      <c r="R12" s="119">
        <v>125.5</v>
      </c>
      <c r="S12" s="120">
        <v>72.36</v>
      </c>
      <c r="T12" s="123">
        <v>51.987000000000002</v>
      </c>
      <c r="U12" s="123">
        <v>11.7</v>
      </c>
      <c r="V12" s="118">
        <v>13.82</v>
      </c>
      <c r="W12" s="119">
        <v>3.645</v>
      </c>
      <c r="X12" s="119">
        <v>0.31</v>
      </c>
      <c r="Y12" s="124" t="s">
        <v>1427</v>
      </c>
      <c r="Z12" s="122" t="s">
        <v>1427</v>
      </c>
      <c r="AA12" s="118">
        <v>30.98</v>
      </c>
      <c r="AB12" s="120">
        <v>162.38</v>
      </c>
      <c r="AC12" s="118">
        <v>63.87</v>
      </c>
      <c r="AD12" s="119">
        <v>59.006</v>
      </c>
      <c r="AE12" s="119">
        <v>50.155999999999999</v>
      </c>
      <c r="AF12" s="120">
        <v>0</v>
      </c>
      <c r="AG12" s="118">
        <v>3.1778599999999999</v>
      </c>
      <c r="AH12" s="119">
        <v>20.5</v>
      </c>
      <c r="AI12" s="119">
        <v>2.5680399999999999</v>
      </c>
      <c r="AJ12" s="119">
        <v>7.5833300000000001</v>
      </c>
      <c r="AK12" s="120">
        <v>10.199999999999999</v>
      </c>
      <c r="AL12" s="118">
        <v>16.45</v>
      </c>
      <c r="AM12" s="120">
        <v>17.34</v>
      </c>
      <c r="AN12" s="118">
        <v>23.245999999999999</v>
      </c>
      <c r="AO12" s="124" t="s">
        <v>1427</v>
      </c>
      <c r="AP12" s="119">
        <v>29.95214</v>
      </c>
      <c r="AQ12" s="119">
        <v>8.0470000000000006</v>
      </c>
      <c r="AR12" s="124" t="s">
        <v>1427</v>
      </c>
      <c r="AS12" s="119">
        <v>4.7149000000000001</v>
      </c>
      <c r="AT12" s="119">
        <v>6.5914700000000002</v>
      </c>
      <c r="AU12" s="119">
        <v>16.895</v>
      </c>
      <c r="AV12" s="119">
        <v>5.8289999999999997</v>
      </c>
      <c r="AW12" s="120">
        <v>16.170000000000002</v>
      </c>
    </row>
    <row r="13" spans="1:49" x14ac:dyDescent="0.35">
      <c r="A13" s="125" t="s">
        <v>763</v>
      </c>
      <c r="B13" s="118">
        <v>11.7</v>
      </c>
      <c r="C13" s="119">
        <v>25</v>
      </c>
      <c r="D13" s="119">
        <v>15.2</v>
      </c>
      <c r="E13" s="119">
        <v>2</v>
      </c>
      <c r="F13" s="119">
        <v>23.5</v>
      </c>
      <c r="G13" s="120">
        <v>27</v>
      </c>
      <c r="H13" s="118">
        <v>13</v>
      </c>
      <c r="I13" s="120">
        <v>73</v>
      </c>
      <c r="J13" s="118">
        <v>12.47</v>
      </c>
      <c r="K13" s="119">
        <v>12.21</v>
      </c>
      <c r="L13" s="120">
        <v>12.28</v>
      </c>
      <c r="M13" s="121" t="s">
        <v>1427</v>
      </c>
      <c r="N13" s="122" t="s">
        <v>1427</v>
      </c>
      <c r="O13" s="123">
        <v>1.9039999999999999</v>
      </c>
      <c r="P13" s="118">
        <v>63.52</v>
      </c>
      <c r="Q13" s="119">
        <v>67.680000000000007</v>
      </c>
      <c r="R13" s="119">
        <v>125.5</v>
      </c>
      <c r="S13" s="120">
        <v>72.36</v>
      </c>
      <c r="T13" s="123">
        <v>51.987000000000002</v>
      </c>
      <c r="U13" s="123">
        <v>11.7</v>
      </c>
      <c r="V13" s="118">
        <v>13.82</v>
      </c>
      <c r="W13" s="119">
        <v>3.645</v>
      </c>
      <c r="X13" s="119">
        <v>0.31</v>
      </c>
      <c r="Y13" s="124" t="s">
        <v>1427</v>
      </c>
      <c r="Z13" s="122" t="s">
        <v>1427</v>
      </c>
      <c r="AA13" s="118">
        <v>30.98</v>
      </c>
      <c r="AB13" s="120">
        <v>162.38</v>
      </c>
      <c r="AC13" s="118">
        <v>63.87</v>
      </c>
      <c r="AD13" s="119">
        <v>59.006</v>
      </c>
      <c r="AE13" s="119">
        <v>50.155999999999999</v>
      </c>
      <c r="AF13" s="120">
        <v>0</v>
      </c>
      <c r="AG13" s="118">
        <v>3.1778599999999999</v>
      </c>
      <c r="AH13" s="119">
        <v>20.5</v>
      </c>
      <c r="AI13" s="119">
        <v>2.5680399999999999</v>
      </c>
      <c r="AJ13" s="119">
        <v>7.5833300000000001</v>
      </c>
      <c r="AK13" s="120">
        <v>10.199999999999999</v>
      </c>
      <c r="AL13" s="118">
        <v>16.45</v>
      </c>
      <c r="AM13" s="120">
        <v>17.34</v>
      </c>
      <c r="AN13" s="118">
        <v>23.245999999999999</v>
      </c>
      <c r="AO13" s="124" t="s">
        <v>1427</v>
      </c>
      <c r="AP13" s="119">
        <v>29.95214</v>
      </c>
      <c r="AQ13" s="119">
        <v>8.0470000000000006</v>
      </c>
      <c r="AR13" s="124" t="s">
        <v>1427</v>
      </c>
      <c r="AS13" s="119">
        <v>4.7149000000000001</v>
      </c>
      <c r="AT13" s="119">
        <v>6.5914700000000002</v>
      </c>
      <c r="AU13" s="119">
        <v>16.895</v>
      </c>
      <c r="AV13" s="119">
        <v>5.8289999999999997</v>
      </c>
      <c r="AW13" s="120">
        <v>16.170000000000002</v>
      </c>
    </row>
    <row r="14" spans="1:49" x14ac:dyDescent="0.35">
      <c r="A14" s="125" t="s">
        <v>764</v>
      </c>
      <c r="B14" s="118">
        <v>11.7</v>
      </c>
      <c r="C14" s="119">
        <v>25</v>
      </c>
      <c r="D14" s="119">
        <v>15.2</v>
      </c>
      <c r="E14" s="119">
        <v>2</v>
      </c>
      <c r="F14" s="119">
        <v>19.5</v>
      </c>
      <c r="G14" s="120">
        <v>27</v>
      </c>
      <c r="H14" s="118">
        <v>13</v>
      </c>
      <c r="I14" s="120">
        <v>73</v>
      </c>
      <c r="J14" s="118">
        <v>12.46</v>
      </c>
      <c r="K14" s="119">
        <v>12.12</v>
      </c>
      <c r="L14" s="120">
        <v>12.096</v>
      </c>
      <c r="M14" s="121" t="s">
        <v>1427</v>
      </c>
      <c r="N14" s="122" t="s">
        <v>1427</v>
      </c>
      <c r="O14" s="123">
        <v>1.9039999999999999</v>
      </c>
      <c r="P14" s="118">
        <v>63.52</v>
      </c>
      <c r="Q14" s="119">
        <v>67.680000000000007</v>
      </c>
      <c r="R14" s="119">
        <v>125.5</v>
      </c>
      <c r="S14" s="120">
        <v>71.709999999999994</v>
      </c>
      <c r="T14" s="123">
        <v>52.112000000000002</v>
      </c>
      <c r="U14" s="123">
        <v>11.68</v>
      </c>
      <c r="V14" s="118">
        <v>13.23</v>
      </c>
      <c r="W14" s="119">
        <v>6.2489999999999997</v>
      </c>
      <c r="X14" s="119">
        <v>0.3</v>
      </c>
      <c r="Y14" s="124" t="s">
        <v>1427</v>
      </c>
      <c r="Z14" s="122" t="s">
        <v>1427</v>
      </c>
      <c r="AA14" s="118">
        <v>35.83</v>
      </c>
      <c r="AB14" s="120">
        <v>167.72</v>
      </c>
      <c r="AC14" s="118">
        <v>65.161000000000001</v>
      </c>
      <c r="AD14" s="119">
        <v>60.658000000000001</v>
      </c>
      <c r="AE14" s="119">
        <v>58.429000000000002</v>
      </c>
      <c r="AF14" s="120">
        <v>0</v>
      </c>
      <c r="AG14" s="118">
        <v>3.1778599999999999</v>
      </c>
      <c r="AH14" s="119">
        <v>17.899999999999999</v>
      </c>
      <c r="AI14" s="119">
        <v>2.51749</v>
      </c>
      <c r="AJ14" s="119">
        <v>7.5833300000000001</v>
      </c>
      <c r="AK14" s="120">
        <v>10.199999999999999</v>
      </c>
      <c r="AL14" s="118">
        <v>16.43</v>
      </c>
      <c r="AM14" s="120">
        <v>17.309999999999999</v>
      </c>
      <c r="AN14" s="118">
        <v>23.245999999999999</v>
      </c>
      <c r="AO14" s="124" t="s">
        <v>1427</v>
      </c>
      <c r="AP14" s="124" t="s">
        <v>1427</v>
      </c>
      <c r="AQ14" s="119">
        <v>8.0779999999999994</v>
      </c>
      <c r="AR14" s="124" t="s">
        <v>1427</v>
      </c>
      <c r="AS14" s="119">
        <v>4.7468500000000002</v>
      </c>
      <c r="AT14" s="119">
        <v>6.5914700000000002</v>
      </c>
      <c r="AU14" s="119">
        <v>16.895</v>
      </c>
      <c r="AV14" s="119">
        <v>5.9829999999999997</v>
      </c>
      <c r="AW14" s="120">
        <v>15.930999999999999</v>
      </c>
    </row>
    <row r="15" spans="1:49" x14ac:dyDescent="0.35">
      <c r="A15" s="125" t="s">
        <v>765</v>
      </c>
      <c r="B15" s="118">
        <v>11.7</v>
      </c>
      <c r="C15" s="119">
        <v>25</v>
      </c>
      <c r="D15" s="119">
        <v>15.2</v>
      </c>
      <c r="E15" s="119">
        <v>2</v>
      </c>
      <c r="F15" s="119">
        <v>19.5</v>
      </c>
      <c r="G15" s="120">
        <v>27</v>
      </c>
      <c r="H15" s="118">
        <v>13</v>
      </c>
      <c r="I15" s="120">
        <v>73</v>
      </c>
      <c r="J15" s="118">
        <v>12.46</v>
      </c>
      <c r="K15" s="119">
        <v>12.12</v>
      </c>
      <c r="L15" s="120">
        <v>12.096</v>
      </c>
      <c r="M15" s="121" t="s">
        <v>1427</v>
      </c>
      <c r="N15" s="122" t="s">
        <v>1427</v>
      </c>
      <c r="O15" s="123">
        <v>1.9039999999999999</v>
      </c>
      <c r="P15" s="118">
        <v>63.52</v>
      </c>
      <c r="Q15" s="119">
        <v>67.680000000000007</v>
      </c>
      <c r="R15" s="119">
        <v>125.5</v>
      </c>
      <c r="S15" s="120">
        <v>71.709999999999994</v>
      </c>
      <c r="T15" s="123">
        <v>52.112000000000002</v>
      </c>
      <c r="U15" s="123">
        <v>11.68</v>
      </c>
      <c r="V15" s="118">
        <v>13.23</v>
      </c>
      <c r="W15" s="119">
        <v>6.2489999999999997</v>
      </c>
      <c r="X15" s="119">
        <v>0.3</v>
      </c>
      <c r="Y15" s="124" t="s">
        <v>1427</v>
      </c>
      <c r="Z15" s="122" t="s">
        <v>1427</v>
      </c>
      <c r="AA15" s="118">
        <v>35.83</v>
      </c>
      <c r="AB15" s="120">
        <v>167.72</v>
      </c>
      <c r="AC15" s="118">
        <v>65.161000000000001</v>
      </c>
      <c r="AD15" s="119">
        <v>60.658000000000001</v>
      </c>
      <c r="AE15" s="119">
        <v>58.429000000000002</v>
      </c>
      <c r="AF15" s="120">
        <v>0</v>
      </c>
      <c r="AG15" s="118">
        <v>3.1778599999999999</v>
      </c>
      <c r="AH15" s="119">
        <v>17.899999999999999</v>
      </c>
      <c r="AI15" s="119">
        <v>2.51749</v>
      </c>
      <c r="AJ15" s="119">
        <v>7.5833300000000001</v>
      </c>
      <c r="AK15" s="120">
        <v>10.199999999999999</v>
      </c>
      <c r="AL15" s="118">
        <v>16.43</v>
      </c>
      <c r="AM15" s="120">
        <v>17.309999999999999</v>
      </c>
      <c r="AN15" s="118">
        <v>23.245999999999999</v>
      </c>
      <c r="AO15" s="124" t="s">
        <v>1427</v>
      </c>
      <c r="AP15" s="124" t="s">
        <v>1427</v>
      </c>
      <c r="AQ15" s="119">
        <v>8.0779999999999994</v>
      </c>
      <c r="AR15" s="124" t="s">
        <v>1427</v>
      </c>
      <c r="AS15" s="119">
        <v>4.7468500000000002</v>
      </c>
      <c r="AT15" s="119">
        <v>6.5914700000000002</v>
      </c>
      <c r="AU15" s="119">
        <v>16.895</v>
      </c>
      <c r="AV15" s="119">
        <v>5.9829999999999997</v>
      </c>
      <c r="AW15" s="120">
        <v>15.930999999999999</v>
      </c>
    </row>
    <row r="16" spans="1:49" x14ac:dyDescent="0.35">
      <c r="A16" s="125" t="s">
        <v>766</v>
      </c>
      <c r="B16" s="118">
        <v>11.7</v>
      </c>
      <c r="C16" s="119">
        <v>25</v>
      </c>
      <c r="D16" s="119">
        <v>15.2</v>
      </c>
      <c r="E16" s="119">
        <v>2</v>
      </c>
      <c r="F16" s="119">
        <v>20.399999999999999</v>
      </c>
      <c r="G16" s="120">
        <v>27</v>
      </c>
      <c r="H16" s="118">
        <v>13</v>
      </c>
      <c r="I16" s="120">
        <v>73</v>
      </c>
      <c r="J16" s="118">
        <v>12.49</v>
      </c>
      <c r="K16" s="119">
        <v>12.18</v>
      </c>
      <c r="L16" s="120">
        <v>8.5579999999999998</v>
      </c>
      <c r="M16" s="121" t="s">
        <v>1427</v>
      </c>
      <c r="N16" s="122" t="s">
        <v>1427</v>
      </c>
      <c r="O16" s="123">
        <v>1.9039999999999999</v>
      </c>
      <c r="P16" s="118">
        <v>63.52</v>
      </c>
      <c r="Q16" s="119">
        <v>67.680000000000007</v>
      </c>
      <c r="R16" s="119">
        <v>127.6</v>
      </c>
      <c r="S16" s="120">
        <v>74.459999999999994</v>
      </c>
      <c r="T16" s="123">
        <v>52.198999999999998</v>
      </c>
      <c r="U16" s="123">
        <v>11.6</v>
      </c>
      <c r="V16" s="118">
        <v>13.23</v>
      </c>
      <c r="W16" s="119">
        <v>5.6840000000000002</v>
      </c>
      <c r="X16" s="119">
        <v>0.3</v>
      </c>
      <c r="Y16" s="124" t="s">
        <v>1427</v>
      </c>
      <c r="Z16" s="122" t="s">
        <v>1427</v>
      </c>
      <c r="AA16" s="118">
        <v>34.5</v>
      </c>
      <c r="AB16" s="120">
        <v>166.399</v>
      </c>
      <c r="AC16" s="118">
        <v>65.396000000000001</v>
      </c>
      <c r="AD16" s="119">
        <v>20.834</v>
      </c>
      <c r="AE16" s="119">
        <v>87.778999999999996</v>
      </c>
      <c r="AF16" s="120">
        <v>0</v>
      </c>
      <c r="AG16" s="118">
        <v>3.1778599999999999</v>
      </c>
      <c r="AH16" s="119">
        <v>17.899999999999999</v>
      </c>
      <c r="AI16" s="119">
        <v>2.5446900000000001</v>
      </c>
      <c r="AJ16" s="119">
        <v>7.5833300000000001</v>
      </c>
      <c r="AK16" s="120">
        <v>10.199999999999999</v>
      </c>
      <c r="AL16" s="118">
        <v>16.3</v>
      </c>
      <c r="AM16" s="120">
        <v>17.18</v>
      </c>
      <c r="AN16" s="118">
        <v>23.245999999999999</v>
      </c>
      <c r="AO16" s="124" t="s">
        <v>1427</v>
      </c>
      <c r="AP16" s="124" t="s">
        <v>1427</v>
      </c>
      <c r="AQ16" s="119">
        <v>8.0730000000000004</v>
      </c>
      <c r="AR16" s="124" t="s">
        <v>1427</v>
      </c>
      <c r="AS16" s="119">
        <v>4.8796400000000002</v>
      </c>
      <c r="AT16" s="119">
        <v>6.5914700000000002</v>
      </c>
      <c r="AU16" s="119">
        <v>16.895</v>
      </c>
      <c r="AV16" s="119">
        <v>6.6230000000000002</v>
      </c>
      <c r="AW16" s="120">
        <v>15.951000000000001</v>
      </c>
    </row>
    <row r="17" spans="1:49" x14ac:dyDescent="0.35">
      <c r="A17" s="125" t="s">
        <v>767</v>
      </c>
      <c r="B17" s="118">
        <v>11.7</v>
      </c>
      <c r="C17" s="119">
        <v>25</v>
      </c>
      <c r="D17" s="119">
        <v>15.2</v>
      </c>
      <c r="E17" s="119">
        <v>2</v>
      </c>
      <c r="F17" s="119">
        <v>20.399999999999999</v>
      </c>
      <c r="G17" s="120">
        <v>27</v>
      </c>
      <c r="H17" s="118">
        <v>13</v>
      </c>
      <c r="I17" s="120">
        <v>73</v>
      </c>
      <c r="J17" s="118">
        <v>12.49</v>
      </c>
      <c r="K17" s="119">
        <v>12.18</v>
      </c>
      <c r="L17" s="120">
        <v>8.5579999999999998</v>
      </c>
      <c r="M17" s="121" t="s">
        <v>1427</v>
      </c>
      <c r="N17" s="122" t="s">
        <v>1427</v>
      </c>
      <c r="O17" s="123">
        <v>1.9039999999999999</v>
      </c>
      <c r="P17" s="118">
        <v>63.52</v>
      </c>
      <c r="Q17" s="119">
        <v>67.680000000000007</v>
      </c>
      <c r="R17" s="119">
        <v>127.6</v>
      </c>
      <c r="S17" s="120">
        <v>74.459999999999994</v>
      </c>
      <c r="T17" s="123">
        <v>52.198999999999998</v>
      </c>
      <c r="U17" s="123">
        <v>11.6</v>
      </c>
      <c r="V17" s="118">
        <v>13.23</v>
      </c>
      <c r="W17" s="119">
        <v>5.6840000000000002</v>
      </c>
      <c r="X17" s="119">
        <v>0.3</v>
      </c>
      <c r="Y17" s="124" t="s">
        <v>1427</v>
      </c>
      <c r="Z17" s="122" t="s">
        <v>1427</v>
      </c>
      <c r="AA17" s="118">
        <v>34.5</v>
      </c>
      <c r="AB17" s="120">
        <v>166.399</v>
      </c>
      <c r="AC17" s="118">
        <v>65.396000000000001</v>
      </c>
      <c r="AD17" s="119">
        <v>20.834</v>
      </c>
      <c r="AE17" s="119">
        <v>87.778999999999996</v>
      </c>
      <c r="AF17" s="120">
        <v>0</v>
      </c>
      <c r="AG17" s="118">
        <v>3.1778599999999999</v>
      </c>
      <c r="AH17" s="119">
        <v>17.899999999999999</v>
      </c>
      <c r="AI17" s="119">
        <v>2.5446900000000001</v>
      </c>
      <c r="AJ17" s="119">
        <v>7.5833300000000001</v>
      </c>
      <c r="AK17" s="120">
        <v>10.199999999999999</v>
      </c>
      <c r="AL17" s="118">
        <v>16.3</v>
      </c>
      <c r="AM17" s="120">
        <v>17.18</v>
      </c>
      <c r="AN17" s="118">
        <v>23.245999999999999</v>
      </c>
      <c r="AO17" s="124" t="s">
        <v>1427</v>
      </c>
      <c r="AP17" s="124" t="s">
        <v>1427</v>
      </c>
      <c r="AQ17" s="119">
        <v>8.0730000000000004</v>
      </c>
      <c r="AR17" s="124" t="s">
        <v>1427</v>
      </c>
      <c r="AS17" s="119">
        <v>4.8796400000000002</v>
      </c>
      <c r="AT17" s="119">
        <v>6.5914700000000002</v>
      </c>
      <c r="AU17" s="119">
        <v>16.895</v>
      </c>
      <c r="AV17" s="119">
        <v>6.6230000000000002</v>
      </c>
      <c r="AW17" s="120">
        <v>15.951000000000001</v>
      </c>
    </row>
    <row r="18" spans="1:49" x14ac:dyDescent="0.35">
      <c r="A18" s="125" t="s">
        <v>768</v>
      </c>
      <c r="B18" s="118">
        <v>11.7</v>
      </c>
      <c r="C18" s="119">
        <v>25</v>
      </c>
      <c r="D18" s="119">
        <v>15.2</v>
      </c>
      <c r="E18" s="119">
        <v>2</v>
      </c>
      <c r="F18" s="119">
        <v>16.100000000000001</v>
      </c>
      <c r="G18" s="120">
        <v>27</v>
      </c>
      <c r="H18" s="118">
        <v>13</v>
      </c>
      <c r="I18" s="120">
        <v>75</v>
      </c>
      <c r="J18" s="118">
        <v>11.99</v>
      </c>
      <c r="K18" s="119">
        <v>12.25</v>
      </c>
      <c r="L18" s="120">
        <v>8.2970000000000006</v>
      </c>
      <c r="M18" s="121" t="s">
        <v>1427</v>
      </c>
      <c r="N18" s="122" t="s">
        <v>1427</v>
      </c>
      <c r="O18" s="123">
        <v>1.9039999999999999</v>
      </c>
      <c r="P18" s="118">
        <v>60.64</v>
      </c>
      <c r="Q18" s="119">
        <v>67.680000000000007</v>
      </c>
      <c r="R18" s="119">
        <v>130.78</v>
      </c>
      <c r="S18" s="120">
        <v>77.64</v>
      </c>
      <c r="T18" s="123">
        <v>52.207999999999998</v>
      </c>
      <c r="U18" s="123">
        <v>11.64</v>
      </c>
      <c r="V18" s="118">
        <v>13.23</v>
      </c>
      <c r="W18" s="119">
        <v>6.125</v>
      </c>
      <c r="X18" s="119">
        <v>0.3</v>
      </c>
      <c r="Y18" s="124" t="s">
        <v>1427</v>
      </c>
      <c r="Z18" s="122" t="s">
        <v>1427</v>
      </c>
      <c r="AA18" s="118">
        <v>36.380000000000003</v>
      </c>
      <c r="AB18" s="120">
        <v>168.279</v>
      </c>
      <c r="AC18" s="118">
        <v>65.396000000000001</v>
      </c>
      <c r="AD18" s="119">
        <v>62.031999999999996</v>
      </c>
      <c r="AE18" s="119">
        <v>96.945999999999998</v>
      </c>
      <c r="AF18" s="120">
        <v>0</v>
      </c>
      <c r="AG18" s="118">
        <v>3.1778599999999999</v>
      </c>
      <c r="AH18" s="119">
        <v>17.7</v>
      </c>
      <c r="AI18" s="119">
        <v>4.56576</v>
      </c>
      <c r="AJ18" s="119">
        <v>7.5833300000000001</v>
      </c>
      <c r="AK18" s="120">
        <v>10.199999999999999</v>
      </c>
      <c r="AL18" s="118">
        <v>15.91</v>
      </c>
      <c r="AM18" s="120">
        <v>16.8</v>
      </c>
      <c r="AN18" s="118">
        <v>23.245999999999999</v>
      </c>
      <c r="AO18" s="124" t="s">
        <v>1427</v>
      </c>
      <c r="AP18" s="124" t="s">
        <v>1427</v>
      </c>
      <c r="AQ18" s="119">
        <v>8.0229999999999997</v>
      </c>
      <c r="AR18" s="124" t="s">
        <v>1427</v>
      </c>
      <c r="AS18" s="119">
        <v>4.9030899999999997</v>
      </c>
      <c r="AT18" s="119">
        <v>6.5914700000000002</v>
      </c>
      <c r="AU18" s="119">
        <v>16.895</v>
      </c>
      <c r="AV18" s="119">
        <v>6.7359999999999998</v>
      </c>
      <c r="AW18" s="120">
        <v>16.148</v>
      </c>
    </row>
    <row r="19" spans="1:49" x14ac:dyDescent="0.35">
      <c r="A19" s="125" t="s">
        <v>769</v>
      </c>
      <c r="B19" s="118">
        <v>11.7</v>
      </c>
      <c r="C19" s="119">
        <v>25</v>
      </c>
      <c r="D19" s="119">
        <v>15.2</v>
      </c>
      <c r="E19" s="119">
        <v>2</v>
      </c>
      <c r="F19" s="119">
        <v>16.100000000000001</v>
      </c>
      <c r="G19" s="120">
        <v>27</v>
      </c>
      <c r="H19" s="118">
        <v>13</v>
      </c>
      <c r="I19" s="120">
        <v>75</v>
      </c>
      <c r="J19" s="118">
        <v>11.99</v>
      </c>
      <c r="K19" s="119">
        <v>12.25</v>
      </c>
      <c r="L19" s="120">
        <v>8.2970000000000006</v>
      </c>
      <c r="M19" s="121" t="s">
        <v>1427</v>
      </c>
      <c r="N19" s="122" t="s">
        <v>1427</v>
      </c>
      <c r="O19" s="123">
        <v>1.9039999999999999</v>
      </c>
      <c r="P19" s="118">
        <v>60.64</v>
      </c>
      <c r="Q19" s="119">
        <v>67.680000000000007</v>
      </c>
      <c r="R19" s="119">
        <v>130.78</v>
      </c>
      <c r="S19" s="120">
        <v>77.64</v>
      </c>
      <c r="T19" s="123">
        <v>52.207999999999998</v>
      </c>
      <c r="U19" s="123">
        <v>11.64</v>
      </c>
      <c r="V19" s="118">
        <v>13.23</v>
      </c>
      <c r="W19" s="119">
        <v>6.125</v>
      </c>
      <c r="X19" s="119">
        <v>0.3</v>
      </c>
      <c r="Y19" s="124" t="s">
        <v>1427</v>
      </c>
      <c r="Z19" s="122" t="s">
        <v>1427</v>
      </c>
      <c r="AA19" s="118">
        <v>36.380000000000003</v>
      </c>
      <c r="AB19" s="120">
        <v>168.279</v>
      </c>
      <c r="AC19" s="118">
        <v>65.396000000000001</v>
      </c>
      <c r="AD19" s="119">
        <v>62.031999999999996</v>
      </c>
      <c r="AE19" s="119">
        <v>96.945999999999998</v>
      </c>
      <c r="AF19" s="120">
        <v>0</v>
      </c>
      <c r="AG19" s="118">
        <v>3.1778599999999999</v>
      </c>
      <c r="AH19" s="119">
        <v>17.7</v>
      </c>
      <c r="AI19" s="119">
        <v>4.56576</v>
      </c>
      <c r="AJ19" s="119">
        <v>7.5833300000000001</v>
      </c>
      <c r="AK19" s="120">
        <v>10.199999999999999</v>
      </c>
      <c r="AL19" s="118">
        <v>15.91</v>
      </c>
      <c r="AM19" s="120">
        <v>16.8</v>
      </c>
      <c r="AN19" s="118">
        <v>23.245999999999999</v>
      </c>
      <c r="AO19" s="124" t="s">
        <v>1427</v>
      </c>
      <c r="AP19" s="124" t="s">
        <v>1427</v>
      </c>
      <c r="AQ19" s="119">
        <v>8.0229999999999997</v>
      </c>
      <c r="AR19" s="124" t="s">
        <v>1427</v>
      </c>
      <c r="AS19" s="119">
        <v>4.9030899999999997</v>
      </c>
      <c r="AT19" s="119">
        <v>6.5914700000000002</v>
      </c>
      <c r="AU19" s="119">
        <v>16.895</v>
      </c>
      <c r="AV19" s="119">
        <v>6.7359999999999998</v>
      </c>
      <c r="AW19" s="120">
        <v>16.148</v>
      </c>
    </row>
    <row r="20" spans="1:49" x14ac:dyDescent="0.35">
      <c r="A20" s="125" t="s">
        <v>770</v>
      </c>
      <c r="B20" s="118">
        <v>11.7</v>
      </c>
      <c r="C20" s="119">
        <v>25</v>
      </c>
      <c r="D20" s="119">
        <v>15.2</v>
      </c>
      <c r="E20" s="119">
        <v>2</v>
      </c>
      <c r="F20" s="119">
        <v>16.100000000000001</v>
      </c>
      <c r="G20" s="120">
        <v>27</v>
      </c>
      <c r="H20" s="118">
        <v>13</v>
      </c>
      <c r="I20" s="120">
        <v>83</v>
      </c>
      <c r="J20" s="118">
        <v>11.95</v>
      </c>
      <c r="K20" s="119">
        <v>12.15</v>
      </c>
      <c r="L20" s="120">
        <v>8.5359999999999996</v>
      </c>
      <c r="M20" s="121" t="s">
        <v>1427</v>
      </c>
      <c r="N20" s="122" t="s">
        <v>1427</v>
      </c>
      <c r="O20" s="123">
        <v>1.9039999999999999</v>
      </c>
      <c r="P20" s="118">
        <v>57.16</v>
      </c>
      <c r="Q20" s="119">
        <v>67.680000000000007</v>
      </c>
      <c r="R20" s="119">
        <v>129.71</v>
      </c>
      <c r="S20" s="120">
        <v>73.239999999999995</v>
      </c>
      <c r="T20" s="123">
        <v>52.192999999999998</v>
      </c>
      <c r="U20" s="123">
        <v>11.59</v>
      </c>
      <c r="V20" s="118">
        <v>13.82</v>
      </c>
      <c r="W20" s="119">
        <v>7.1449999999999996</v>
      </c>
      <c r="X20" s="119">
        <v>0.33</v>
      </c>
      <c r="Y20" s="124" t="s">
        <v>1427</v>
      </c>
      <c r="Z20" s="122" t="s">
        <v>1427</v>
      </c>
      <c r="AA20" s="118">
        <v>46.11</v>
      </c>
      <c r="AB20" s="120">
        <v>177.898</v>
      </c>
      <c r="AC20" s="118">
        <v>65.516000000000005</v>
      </c>
      <c r="AD20" s="119">
        <v>61.265999999999998</v>
      </c>
      <c r="AE20" s="119">
        <v>94.599000000000004</v>
      </c>
      <c r="AF20" s="120">
        <v>0</v>
      </c>
      <c r="AG20" s="118">
        <v>3.1778599999999999</v>
      </c>
      <c r="AH20" s="119">
        <v>14.5</v>
      </c>
      <c r="AI20" s="119">
        <v>4.9300300000000004</v>
      </c>
      <c r="AJ20" s="119">
        <v>7.5833300000000001</v>
      </c>
      <c r="AK20" s="120">
        <v>10.199999999999999</v>
      </c>
      <c r="AL20" s="118">
        <v>16.11</v>
      </c>
      <c r="AM20" s="120">
        <v>17</v>
      </c>
      <c r="AN20" s="118">
        <v>23.245999999999999</v>
      </c>
      <c r="AO20" s="124" t="s">
        <v>1427</v>
      </c>
      <c r="AP20" s="124" t="s">
        <v>1427</v>
      </c>
      <c r="AQ20" s="119">
        <v>8.0389999999999997</v>
      </c>
      <c r="AR20" s="124" t="s">
        <v>1427</v>
      </c>
      <c r="AS20" s="119">
        <v>4.9676099999999996</v>
      </c>
      <c r="AT20" s="119">
        <v>6.5914700000000002</v>
      </c>
      <c r="AU20" s="119">
        <v>16.895</v>
      </c>
      <c r="AV20" s="119">
        <v>7.0469999999999997</v>
      </c>
      <c r="AW20" s="120">
        <v>16.195</v>
      </c>
    </row>
    <row r="21" spans="1:49" x14ac:dyDescent="0.35">
      <c r="A21" s="125" t="s">
        <v>771</v>
      </c>
      <c r="B21" s="118">
        <v>11.7</v>
      </c>
      <c r="C21" s="119">
        <v>25</v>
      </c>
      <c r="D21" s="119">
        <v>15.2</v>
      </c>
      <c r="E21" s="119">
        <v>2</v>
      </c>
      <c r="F21" s="119">
        <v>16.100000000000001</v>
      </c>
      <c r="G21" s="120">
        <v>27</v>
      </c>
      <c r="H21" s="118">
        <v>13</v>
      </c>
      <c r="I21" s="120">
        <v>83</v>
      </c>
      <c r="J21" s="118">
        <v>11.95</v>
      </c>
      <c r="K21" s="119">
        <v>12.15</v>
      </c>
      <c r="L21" s="120">
        <v>8.5359999999999996</v>
      </c>
      <c r="M21" s="121" t="s">
        <v>1427</v>
      </c>
      <c r="N21" s="122" t="s">
        <v>1427</v>
      </c>
      <c r="O21" s="123">
        <v>1.9039999999999999</v>
      </c>
      <c r="P21" s="118">
        <v>57.16</v>
      </c>
      <c r="Q21" s="119">
        <v>67.680000000000007</v>
      </c>
      <c r="R21" s="119">
        <v>129.71</v>
      </c>
      <c r="S21" s="120">
        <v>73.239999999999995</v>
      </c>
      <c r="T21" s="123">
        <v>52.192999999999998</v>
      </c>
      <c r="U21" s="123">
        <v>11.59</v>
      </c>
      <c r="V21" s="118">
        <v>13.82</v>
      </c>
      <c r="W21" s="119">
        <v>7.1449999999999996</v>
      </c>
      <c r="X21" s="119">
        <v>0.33</v>
      </c>
      <c r="Y21" s="124" t="s">
        <v>1427</v>
      </c>
      <c r="Z21" s="122" t="s">
        <v>1427</v>
      </c>
      <c r="AA21" s="118">
        <v>46.11</v>
      </c>
      <c r="AB21" s="120">
        <v>177.898</v>
      </c>
      <c r="AC21" s="118">
        <v>65.516000000000005</v>
      </c>
      <c r="AD21" s="119">
        <v>61.265999999999998</v>
      </c>
      <c r="AE21" s="119">
        <v>94.599000000000004</v>
      </c>
      <c r="AF21" s="120">
        <v>0</v>
      </c>
      <c r="AG21" s="118">
        <v>3.1778599999999999</v>
      </c>
      <c r="AH21" s="119">
        <v>14.5</v>
      </c>
      <c r="AI21" s="119">
        <v>4.9300300000000004</v>
      </c>
      <c r="AJ21" s="119">
        <v>7.5833300000000001</v>
      </c>
      <c r="AK21" s="120">
        <v>10.199999999999999</v>
      </c>
      <c r="AL21" s="118">
        <v>16.11</v>
      </c>
      <c r="AM21" s="120">
        <v>17</v>
      </c>
      <c r="AN21" s="118">
        <v>23.245999999999999</v>
      </c>
      <c r="AO21" s="124" t="s">
        <v>1427</v>
      </c>
      <c r="AP21" s="124" t="s">
        <v>1427</v>
      </c>
      <c r="AQ21" s="119">
        <v>8.0389999999999997</v>
      </c>
      <c r="AR21" s="124" t="s">
        <v>1427</v>
      </c>
      <c r="AS21" s="119">
        <v>4.9676099999999996</v>
      </c>
      <c r="AT21" s="119">
        <v>6.5914700000000002</v>
      </c>
      <c r="AU21" s="119">
        <v>16.895</v>
      </c>
      <c r="AV21" s="119">
        <v>7.0469999999999997</v>
      </c>
      <c r="AW21" s="120">
        <v>16.195</v>
      </c>
    </row>
    <row r="22" spans="1:49" x14ac:dyDescent="0.35">
      <c r="A22" s="125" t="s">
        <v>772</v>
      </c>
      <c r="B22" s="118">
        <v>11.6</v>
      </c>
      <c r="C22" s="119">
        <v>25</v>
      </c>
      <c r="D22" s="119">
        <v>15.2</v>
      </c>
      <c r="E22" s="119">
        <v>2</v>
      </c>
      <c r="F22" s="119">
        <v>17.5</v>
      </c>
      <c r="G22" s="120">
        <v>27</v>
      </c>
      <c r="H22" s="118">
        <v>13</v>
      </c>
      <c r="I22" s="120">
        <v>84</v>
      </c>
      <c r="J22" s="118">
        <v>11.95</v>
      </c>
      <c r="K22" s="119">
        <v>12.18</v>
      </c>
      <c r="L22" s="120">
        <v>10.013999999999999</v>
      </c>
      <c r="M22" s="121" t="s">
        <v>1427</v>
      </c>
      <c r="N22" s="122" t="s">
        <v>1427</v>
      </c>
      <c r="O22" s="123">
        <v>1.9039999999999999</v>
      </c>
      <c r="P22" s="118">
        <v>50.56</v>
      </c>
      <c r="Q22" s="119">
        <v>67.680000000000007</v>
      </c>
      <c r="R22" s="119">
        <v>129.71</v>
      </c>
      <c r="S22" s="120">
        <v>70.48</v>
      </c>
      <c r="T22" s="123">
        <v>52.319000000000003</v>
      </c>
      <c r="U22" s="123">
        <v>11.55</v>
      </c>
      <c r="V22" s="118">
        <v>15.02</v>
      </c>
      <c r="W22" s="119">
        <v>8.0579999999999998</v>
      </c>
      <c r="X22" s="119">
        <v>0.36</v>
      </c>
      <c r="Y22" s="124" t="s">
        <v>1427</v>
      </c>
      <c r="Z22" s="122" t="s">
        <v>1427</v>
      </c>
      <c r="AA22" s="118">
        <v>38.75</v>
      </c>
      <c r="AB22" s="120">
        <v>170.53800000000001</v>
      </c>
      <c r="AC22" s="118">
        <v>67.801000000000002</v>
      </c>
      <c r="AD22" s="119">
        <v>61.947000000000003</v>
      </c>
      <c r="AE22" s="119">
        <v>88.736999999999995</v>
      </c>
      <c r="AF22" s="120">
        <v>0</v>
      </c>
      <c r="AG22" s="118">
        <v>3.1778599999999999</v>
      </c>
      <c r="AH22" s="119">
        <v>17.600000000000001</v>
      </c>
      <c r="AI22" s="119">
        <v>4.0736999999999997</v>
      </c>
      <c r="AJ22" s="119">
        <v>7.5833300000000001</v>
      </c>
      <c r="AK22" s="120">
        <v>10.1</v>
      </c>
      <c r="AL22" s="118">
        <v>16.43</v>
      </c>
      <c r="AM22" s="120">
        <v>17.32</v>
      </c>
      <c r="AN22" s="118">
        <v>23.245999999999999</v>
      </c>
      <c r="AO22" s="124" t="s">
        <v>1427</v>
      </c>
      <c r="AP22" s="124" t="s">
        <v>1427</v>
      </c>
      <c r="AQ22" s="119">
        <v>7.99</v>
      </c>
      <c r="AR22" s="124" t="s">
        <v>1427</v>
      </c>
      <c r="AS22" s="119">
        <v>5.2240700000000002</v>
      </c>
      <c r="AT22" s="119">
        <v>6.5914700000000002</v>
      </c>
      <c r="AU22" s="119">
        <v>17.579999999999998</v>
      </c>
      <c r="AV22" s="119">
        <v>7.5979999999999999</v>
      </c>
      <c r="AW22" s="120">
        <v>16.195</v>
      </c>
    </row>
    <row r="23" spans="1:49" x14ac:dyDescent="0.35">
      <c r="A23" s="125" t="s">
        <v>773</v>
      </c>
      <c r="B23" s="118">
        <v>11.6</v>
      </c>
      <c r="C23" s="119">
        <v>25</v>
      </c>
      <c r="D23" s="119">
        <v>15.2</v>
      </c>
      <c r="E23" s="119">
        <v>2</v>
      </c>
      <c r="F23" s="119">
        <v>17.5</v>
      </c>
      <c r="G23" s="120">
        <v>27</v>
      </c>
      <c r="H23" s="118">
        <v>13</v>
      </c>
      <c r="I23" s="120">
        <v>84</v>
      </c>
      <c r="J23" s="118">
        <v>11.95</v>
      </c>
      <c r="K23" s="119">
        <v>12.18</v>
      </c>
      <c r="L23" s="120">
        <v>10.013999999999999</v>
      </c>
      <c r="M23" s="121" t="s">
        <v>1427</v>
      </c>
      <c r="N23" s="122" t="s">
        <v>1427</v>
      </c>
      <c r="O23" s="123">
        <v>1.9039999999999999</v>
      </c>
      <c r="P23" s="118">
        <v>50.56</v>
      </c>
      <c r="Q23" s="119">
        <v>67.680000000000007</v>
      </c>
      <c r="R23" s="119">
        <v>129.71</v>
      </c>
      <c r="S23" s="120">
        <v>70.48</v>
      </c>
      <c r="T23" s="123">
        <v>52.319000000000003</v>
      </c>
      <c r="U23" s="123">
        <v>11.55</v>
      </c>
      <c r="V23" s="118">
        <v>15.02</v>
      </c>
      <c r="W23" s="119">
        <v>8.0579999999999998</v>
      </c>
      <c r="X23" s="119">
        <v>0.36</v>
      </c>
      <c r="Y23" s="124" t="s">
        <v>1427</v>
      </c>
      <c r="Z23" s="122" t="s">
        <v>1427</v>
      </c>
      <c r="AA23" s="118">
        <v>38.75</v>
      </c>
      <c r="AB23" s="120">
        <v>170.53800000000001</v>
      </c>
      <c r="AC23" s="118">
        <v>67.801000000000002</v>
      </c>
      <c r="AD23" s="119">
        <v>61.947000000000003</v>
      </c>
      <c r="AE23" s="119">
        <v>88.736999999999995</v>
      </c>
      <c r="AF23" s="120">
        <v>0</v>
      </c>
      <c r="AG23" s="118">
        <v>3.1778599999999999</v>
      </c>
      <c r="AH23" s="119">
        <v>17.600000000000001</v>
      </c>
      <c r="AI23" s="119">
        <v>4.0736999999999997</v>
      </c>
      <c r="AJ23" s="119">
        <v>7.5833300000000001</v>
      </c>
      <c r="AK23" s="120">
        <v>10.1</v>
      </c>
      <c r="AL23" s="118">
        <v>16.43</v>
      </c>
      <c r="AM23" s="120">
        <v>17.32</v>
      </c>
      <c r="AN23" s="118">
        <v>23.245999999999999</v>
      </c>
      <c r="AO23" s="124" t="s">
        <v>1427</v>
      </c>
      <c r="AP23" s="124" t="s">
        <v>1427</v>
      </c>
      <c r="AQ23" s="119">
        <v>7.99</v>
      </c>
      <c r="AR23" s="124" t="s">
        <v>1427</v>
      </c>
      <c r="AS23" s="119">
        <v>5.2240700000000002</v>
      </c>
      <c r="AT23" s="119">
        <v>6.5914700000000002</v>
      </c>
      <c r="AU23" s="119">
        <v>17.579999999999998</v>
      </c>
      <c r="AV23" s="119">
        <v>7.5979999999999999</v>
      </c>
      <c r="AW23" s="120">
        <v>16.195</v>
      </c>
    </row>
    <row r="24" spans="1:49" x14ac:dyDescent="0.35">
      <c r="A24" s="125" t="s">
        <v>774</v>
      </c>
      <c r="B24" s="118">
        <v>11.6</v>
      </c>
      <c r="C24" s="119">
        <v>25</v>
      </c>
      <c r="D24" s="119">
        <v>15.2</v>
      </c>
      <c r="E24" s="119">
        <v>2</v>
      </c>
      <c r="F24" s="119">
        <v>24.4</v>
      </c>
      <c r="G24" s="120">
        <v>27</v>
      </c>
      <c r="H24" s="118">
        <v>13.4</v>
      </c>
      <c r="I24" s="120">
        <v>83</v>
      </c>
      <c r="J24" s="118">
        <v>13.02</v>
      </c>
      <c r="K24" s="119">
        <v>12.22</v>
      </c>
      <c r="L24" s="120">
        <v>15.077</v>
      </c>
      <c r="M24" s="118">
        <v>1.07</v>
      </c>
      <c r="N24" s="120">
        <v>59.83</v>
      </c>
      <c r="O24" s="123">
        <v>1.9039999999999999</v>
      </c>
      <c r="P24" s="118">
        <v>46.83</v>
      </c>
      <c r="Q24" s="119">
        <v>74.989999999999995</v>
      </c>
      <c r="R24" s="119">
        <v>132.91999999999999</v>
      </c>
      <c r="S24" s="120">
        <v>79.78</v>
      </c>
      <c r="T24" s="123">
        <v>52.319000000000003</v>
      </c>
      <c r="U24" s="123">
        <v>11.52</v>
      </c>
      <c r="V24" s="118">
        <v>17.54</v>
      </c>
      <c r="W24" s="119">
        <v>8.4770000000000003</v>
      </c>
      <c r="X24" s="119">
        <v>0.39</v>
      </c>
      <c r="Y24" s="124" t="s">
        <v>1427</v>
      </c>
      <c r="Z24" s="122" t="s">
        <v>1427</v>
      </c>
      <c r="AA24" s="118">
        <v>42.34</v>
      </c>
      <c r="AB24" s="120">
        <v>174.13</v>
      </c>
      <c r="AC24" s="118">
        <v>68.278999999999996</v>
      </c>
      <c r="AD24" s="119">
        <v>62.146999999999998</v>
      </c>
      <c r="AE24" s="119">
        <v>92.995000000000005</v>
      </c>
      <c r="AF24" s="120">
        <v>0</v>
      </c>
      <c r="AG24" s="118">
        <v>3.1778599999999999</v>
      </c>
      <c r="AH24" s="119">
        <v>18.600000000000001</v>
      </c>
      <c r="AI24" s="119">
        <v>3.9181699999999999</v>
      </c>
      <c r="AJ24" s="119">
        <v>7.5833300000000001</v>
      </c>
      <c r="AK24" s="120">
        <v>10.1</v>
      </c>
      <c r="AL24" s="118">
        <v>16.690000000000001</v>
      </c>
      <c r="AM24" s="120">
        <v>17.579999999999998</v>
      </c>
      <c r="AN24" s="118">
        <v>23.245999999999999</v>
      </c>
      <c r="AO24" s="124" t="s">
        <v>1427</v>
      </c>
      <c r="AP24" s="124" t="s">
        <v>1427</v>
      </c>
      <c r="AQ24" s="119">
        <v>7.952</v>
      </c>
      <c r="AR24" s="124" t="s">
        <v>1427</v>
      </c>
      <c r="AS24" s="119">
        <v>5.63924</v>
      </c>
      <c r="AT24" s="119">
        <v>6.5914700000000002</v>
      </c>
      <c r="AU24" s="119">
        <v>18.712</v>
      </c>
      <c r="AV24" s="119">
        <v>8.4670000000000005</v>
      </c>
      <c r="AW24" s="120">
        <v>16.103000000000002</v>
      </c>
    </row>
    <row r="25" spans="1:49" x14ac:dyDescent="0.35">
      <c r="A25" s="125" t="s">
        <v>775</v>
      </c>
      <c r="B25" s="118">
        <v>11.6</v>
      </c>
      <c r="C25" s="119">
        <v>25</v>
      </c>
      <c r="D25" s="119">
        <v>15.2</v>
      </c>
      <c r="E25" s="119">
        <v>2</v>
      </c>
      <c r="F25" s="119">
        <v>24.4</v>
      </c>
      <c r="G25" s="120">
        <v>27</v>
      </c>
      <c r="H25" s="118">
        <v>13.4</v>
      </c>
      <c r="I25" s="120">
        <v>83</v>
      </c>
      <c r="J25" s="118">
        <v>13.02</v>
      </c>
      <c r="K25" s="119">
        <v>12.22</v>
      </c>
      <c r="L25" s="120">
        <v>15.077</v>
      </c>
      <c r="M25" s="118">
        <v>1.07</v>
      </c>
      <c r="N25" s="120">
        <v>59.83</v>
      </c>
      <c r="O25" s="123">
        <v>1.9039999999999999</v>
      </c>
      <c r="P25" s="118">
        <v>46.83</v>
      </c>
      <c r="Q25" s="119">
        <v>74.989999999999995</v>
      </c>
      <c r="R25" s="119">
        <v>132.91999999999999</v>
      </c>
      <c r="S25" s="120">
        <v>79.78</v>
      </c>
      <c r="T25" s="123">
        <v>52.319000000000003</v>
      </c>
      <c r="U25" s="123">
        <v>11.52</v>
      </c>
      <c r="V25" s="118">
        <v>17.54</v>
      </c>
      <c r="W25" s="119">
        <v>8.4770000000000003</v>
      </c>
      <c r="X25" s="119">
        <v>0.39</v>
      </c>
      <c r="Y25" s="124" t="s">
        <v>1427</v>
      </c>
      <c r="Z25" s="122" t="s">
        <v>1427</v>
      </c>
      <c r="AA25" s="118">
        <v>42.34</v>
      </c>
      <c r="AB25" s="120">
        <v>174.13</v>
      </c>
      <c r="AC25" s="118">
        <v>68.278999999999996</v>
      </c>
      <c r="AD25" s="119">
        <v>62.146999999999998</v>
      </c>
      <c r="AE25" s="119">
        <v>92.995000000000005</v>
      </c>
      <c r="AF25" s="120">
        <v>0</v>
      </c>
      <c r="AG25" s="118">
        <v>3.1778599999999999</v>
      </c>
      <c r="AH25" s="119">
        <v>18.600000000000001</v>
      </c>
      <c r="AI25" s="119">
        <v>3.9181699999999999</v>
      </c>
      <c r="AJ25" s="119">
        <v>7.5833300000000001</v>
      </c>
      <c r="AK25" s="120">
        <v>10.1</v>
      </c>
      <c r="AL25" s="118">
        <v>16.690000000000001</v>
      </c>
      <c r="AM25" s="120">
        <v>17.579999999999998</v>
      </c>
      <c r="AN25" s="118">
        <v>23.245999999999999</v>
      </c>
      <c r="AO25" s="124" t="s">
        <v>1427</v>
      </c>
      <c r="AP25" s="124" t="s">
        <v>1427</v>
      </c>
      <c r="AQ25" s="119">
        <v>7.952</v>
      </c>
      <c r="AR25" s="124" t="s">
        <v>1427</v>
      </c>
      <c r="AS25" s="119">
        <v>5.63924</v>
      </c>
      <c r="AT25" s="119">
        <v>6.5914700000000002</v>
      </c>
      <c r="AU25" s="119">
        <v>18.712</v>
      </c>
      <c r="AV25" s="119">
        <v>8.4670000000000005</v>
      </c>
      <c r="AW25" s="120">
        <v>16.103000000000002</v>
      </c>
    </row>
    <row r="26" spans="1:49" x14ac:dyDescent="0.35">
      <c r="A26" s="125" t="s">
        <v>776</v>
      </c>
      <c r="B26" s="118">
        <v>11.6</v>
      </c>
      <c r="C26" s="119">
        <v>25</v>
      </c>
      <c r="D26" s="119">
        <v>15.2</v>
      </c>
      <c r="E26" s="119">
        <v>2</v>
      </c>
      <c r="F26" s="119">
        <v>14.8</v>
      </c>
      <c r="G26" s="120">
        <v>27</v>
      </c>
      <c r="H26" s="118">
        <v>13.4</v>
      </c>
      <c r="I26" s="120">
        <v>83</v>
      </c>
      <c r="J26" s="118">
        <v>13.54</v>
      </c>
      <c r="K26" s="119">
        <v>12.22</v>
      </c>
      <c r="L26" s="120">
        <v>11.635</v>
      </c>
      <c r="M26" s="121" t="s">
        <v>1427</v>
      </c>
      <c r="N26" s="122" t="s">
        <v>1427</v>
      </c>
      <c r="O26" s="123">
        <v>1.9039999999999999</v>
      </c>
      <c r="P26" s="118">
        <v>50.56</v>
      </c>
      <c r="Q26" s="119">
        <v>82.61</v>
      </c>
      <c r="R26" s="119">
        <v>134</v>
      </c>
      <c r="S26" s="120">
        <v>70.48</v>
      </c>
      <c r="T26" s="123">
        <v>52.319000000000003</v>
      </c>
      <c r="U26" s="123">
        <v>11.5</v>
      </c>
      <c r="V26" s="118">
        <v>20</v>
      </c>
      <c r="W26" s="119">
        <v>10.201000000000001</v>
      </c>
      <c r="X26" s="119">
        <v>0.44</v>
      </c>
      <c r="Y26" s="124" t="s">
        <v>1427</v>
      </c>
      <c r="Z26" s="122" t="s">
        <v>1427</v>
      </c>
      <c r="AA26" s="118">
        <v>41.85</v>
      </c>
      <c r="AB26" s="120">
        <v>173.64</v>
      </c>
      <c r="AC26" s="118">
        <v>68.14</v>
      </c>
      <c r="AD26" s="119">
        <v>61.796999999999997</v>
      </c>
      <c r="AE26" s="119">
        <v>88.915999999999997</v>
      </c>
      <c r="AF26" s="120">
        <v>0</v>
      </c>
      <c r="AG26" s="118">
        <v>3.1778599999999999</v>
      </c>
      <c r="AH26" s="119">
        <v>13.6</v>
      </c>
      <c r="AI26" s="119">
        <v>4.7213200000000004</v>
      </c>
      <c r="AJ26" s="119">
        <v>7.5833300000000001</v>
      </c>
      <c r="AK26" s="120">
        <v>10.1</v>
      </c>
      <c r="AL26" s="118">
        <v>16.87</v>
      </c>
      <c r="AM26" s="120">
        <v>17.760000000000002</v>
      </c>
      <c r="AN26" s="118">
        <v>23.245999999999999</v>
      </c>
      <c r="AO26" s="124" t="s">
        <v>1427</v>
      </c>
      <c r="AP26" s="124" t="s">
        <v>1427</v>
      </c>
      <c r="AQ26" s="119">
        <v>8.0239999999999991</v>
      </c>
      <c r="AR26" s="124" t="s">
        <v>1427</v>
      </c>
      <c r="AS26" s="119">
        <v>6.2125300000000001</v>
      </c>
      <c r="AT26" s="119">
        <v>6.5914700000000002</v>
      </c>
      <c r="AU26" s="119">
        <v>19.93</v>
      </c>
      <c r="AV26" s="119">
        <v>10.012</v>
      </c>
      <c r="AW26" s="120">
        <v>15.997999999999999</v>
      </c>
    </row>
    <row r="27" spans="1:49" x14ac:dyDescent="0.35">
      <c r="A27" s="125" t="s">
        <v>777</v>
      </c>
      <c r="B27" s="118">
        <v>11.6</v>
      </c>
      <c r="C27" s="119">
        <v>25</v>
      </c>
      <c r="D27" s="119">
        <v>15.2</v>
      </c>
      <c r="E27" s="119">
        <v>2</v>
      </c>
      <c r="F27" s="119">
        <v>14.8</v>
      </c>
      <c r="G27" s="120">
        <v>27</v>
      </c>
      <c r="H27" s="118">
        <v>13.4</v>
      </c>
      <c r="I27" s="120">
        <v>83</v>
      </c>
      <c r="J27" s="118">
        <v>13.54</v>
      </c>
      <c r="K27" s="119">
        <v>12.22</v>
      </c>
      <c r="L27" s="120">
        <v>11.635</v>
      </c>
      <c r="M27" s="121" t="s">
        <v>1427</v>
      </c>
      <c r="N27" s="122" t="s">
        <v>1427</v>
      </c>
      <c r="O27" s="123">
        <v>1.9039999999999999</v>
      </c>
      <c r="P27" s="118">
        <v>50.56</v>
      </c>
      <c r="Q27" s="119">
        <v>82.61</v>
      </c>
      <c r="R27" s="119">
        <v>134</v>
      </c>
      <c r="S27" s="120">
        <v>70.48</v>
      </c>
      <c r="T27" s="123">
        <v>52.319000000000003</v>
      </c>
      <c r="U27" s="123">
        <v>11.5</v>
      </c>
      <c r="V27" s="118">
        <v>20</v>
      </c>
      <c r="W27" s="119">
        <v>10.201000000000001</v>
      </c>
      <c r="X27" s="119">
        <v>0.44</v>
      </c>
      <c r="Y27" s="124" t="s">
        <v>1427</v>
      </c>
      <c r="Z27" s="122" t="s">
        <v>1427</v>
      </c>
      <c r="AA27" s="118">
        <v>41.85</v>
      </c>
      <c r="AB27" s="120">
        <v>173.64</v>
      </c>
      <c r="AC27" s="118">
        <v>68.14</v>
      </c>
      <c r="AD27" s="119">
        <v>61.796999999999997</v>
      </c>
      <c r="AE27" s="119">
        <v>88.915999999999997</v>
      </c>
      <c r="AF27" s="120">
        <v>0</v>
      </c>
      <c r="AG27" s="118">
        <v>3.1778599999999999</v>
      </c>
      <c r="AH27" s="119">
        <v>13.6</v>
      </c>
      <c r="AI27" s="119">
        <v>4.7213200000000004</v>
      </c>
      <c r="AJ27" s="119">
        <v>7.5833300000000001</v>
      </c>
      <c r="AK27" s="120">
        <v>10.1</v>
      </c>
      <c r="AL27" s="118">
        <v>16.87</v>
      </c>
      <c r="AM27" s="120">
        <v>17.760000000000002</v>
      </c>
      <c r="AN27" s="118">
        <v>23.245999999999999</v>
      </c>
      <c r="AO27" s="124" t="s">
        <v>1427</v>
      </c>
      <c r="AP27" s="124" t="s">
        <v>1427</v>
      </c>
      <c r="AQ27" s="119">
        <v>8.0239999999999991</v>
      </c>
      <c r="AR27" s="124" t="s">
        <v>1427</v>
      </c>
      <c r="AS27" s="119">
        <v>6.2125300000000001</v>
      </c>
      <c r="AT27" s="119">
        <v>6.5914700000000002</v>
      </c>
      <c r="AU27" s="119">
        <v>19.93</v>
      </c>
      <c r="AV27" s="119">
        <v>10.012</v>
      </c>
      <c r="AW27" s="120">
        <v>15.997999999999999</v>
      </c>
    </row>
    <row r="28" spans="1:49" x14ac:dyDescent="0.35">
      <c r="A28" s="125" t="s">
        <v>778</v>
      </c>
      <c r="B28" s="118">
        <v>11.6</v>
      </c>
      <c r="C28" s="119">
        <v>25</v>
      </c>
      <c r="D28" s="119">
        <v>15.2</v>
      </c>
      <c r="E28" s="119">
        <v>2</v>
      </c>
      <c r="F28" s="119">
        <v>8.1</v>
      </c>
      <c r="G28" s="120">
        <v>27</v>
      </c>
      <c r="H28" s="118">
        <v>13.4</v>
      </c>
      <c r="I28" s="120">
        <v>90</v>
      </c>
      <c r="J28" s="118">
        <v>13.47</v>
      </c>
      <c r="K28" s="119">
        <v>12.23</v>
      </c>
      <c r="L28" s="120">
        <v>11.956</v>
      </c>
      <c r="M28" s="121" t="s">
        <v>1427</v>
      </c>
      <c r="N28" s="122" t="s">
        <v>1427</v>
      </c>
      <c r="O28" s="123">
        <v>1.9039999999999999</v>
      </c>
      <c r="P28" s="118">
        <v>66.489999999999995</v>
      </c>
      <c r="Q28" s="119">
        <v>86.97</v>
      </c>
      <c r="R28" s="119">
        <v>134</v>
      </c>
      <c r="S28" s="120">
        <v>72.650000000000006</v>
      </c>
      <c r="T28" s="123">
        <v>52.051000000000002</v>
      </c>
      <c r="U28" s="123">
        <v>11.54</v>
      </c>
      <c r="V28" s="118">
        <v>18.2</v>
      </c>
      <c r="W28" s="119">
        <v>12.916</v>
      </c>
      <c r="X28" s="119">
        <v>0.33</v>
      </c>
      <c r="Y28" s="124" t="s">
        <v>1427</v>
      </c>
      <c r="Z28" s="122" t="s">
        <v>1427</v>
      </c>
      <c r="AA28" s="118">
        <v>43.32</v>
      </c>
      <c r="AB28" s="120">
        <v>175.11</v>
      </c>
      <c r="AC28" s="118">
        <v>66.989999999999995</v>
      </c>
      <c r="AD28" s="119">
        <v>60.398000000000003</v>
      </c>
      <c r="AE28" s="119">
        <v>84.349000000000004</v>
      </c>
      <c r="AF28" s="120">
        <v>0</v>
      </c>
      <c r="AG28" s="118">
        <v>3.1778599999999999</v>
      </c>
      <c r="AH28" s="119">
        <v>9.9</v>
      </c>
      <c r="AI28" s="119">
        <v>4.3304299999999998</v>
      </c>
      <c r="AJ28" s="119">
        <v>7.5833300000000001</v>
      </c>
      <c r="AK28" s="120">
        <v>10.1</v>
      </c>
      <c r="AL28" s="118">
        <v>17.100000000000001</v>
      </c>
      <c r="AM28" s="120">
        <v>17.98</v>
      </c>
      <c r="AN28" s="118">
        <v>22.102</v>
      </c>
      <c r="AO28" s="124" t="s">
        <v>1427</v>
      </c>
      <c r="AP28" s="124" t="s">
        <v>1427</v>
      </c>
      <c r="AQ28" s="119">
        <v>8.08</v>
      </c>
      <c r="AR28" s="124" t="s">
        <v>1427</v>
      </c>
      <c r="AS28" s="119">
        <v>6.4947100000000004</v>
      </c>
      <c r="AT28" s="119">
        <v>6.5914700000000002</v>
      </c>
      <c r="AU28" s="119">
        <v>20.451000000000001</v>
      </c>
      <c r="AV28" s="119">
        <v>10.851000000000001</v>
      </c>
      <c r="AW28" s="120">
        <v>15.976000000000001</v>
      </c>
    </row>
    <row r="29" spans="1:49" x14ac:dyDescent="0.35">
      <c r="A29" s="125" t="s">
        <v>779</v>
      </c>
      <c r="B29" s="118">
        <v>11.6</v>
      </c>
      <c r="C29" s="119">
        <v>25</v>
      </c>
      <c r="D29" s="119">
        <v>15.2</v>
      </c>
      <c r="E29" s="119">
        <v>2</v>
      </c>
      <c r="F29" s="119">
        <v>8.1</v>
      </c>
      <c r="G29" s="120">
        <v>27</v>
      </c>
      <c r="H29" s="118">
        <v>13.4</v>
      </c>
      <c r="I29" s="120">
        <v>90</v>
      </c>
      <c r="J29" s="118">
        <v>13.47</v>
      </c>
      <c r="K29" s="119">
        <v>12.23</v>
      </c>
      <c r="L29" s="120">
        <v>11.956</v>
      </c>
      <c r="M29" s="121" t="s">
        <v>1427</v>
      </c>
      <c r="N29" s="122" t="s">
        <v>1427</v>
      </c>
      <c r="O29" s="123">
        <v>1.9039999999999999</v>
      </c>
      <c r="P29" s="118">
        <v>66.489999999999995</v>
      </c>
      <c r="Q29" s="119">
        <v>86.97</v>
      </c>
      <c r="R29" s="119">
        <v>134</v>
      </c>
      <c r="S29" s="120">
        <v>72.650000000000006</v>
      </c>
      <c r="T29" s="123">
        <v>52.051000000000002</v>
      </c>
      <c r="U29" s="123">
        <v>11.54</v>
      </c>
      <c r="V29" s="118">
        <v>18.2</v>
      </c>
      <c r="W29" s="119">
        <v>12.916</v>
      </c>
      <c r="X29" s="119">
        <v>0.33</v>
      </c>
      <c r="Y29" s="124" t="s">
        <v>1427</v>
      </c>
      <c r="Z29" s="122" t="s">
        <v>1427</v>
      </c>
      <c r="AA29" s="118">
        <v>43.32</v>
      </c>
      <c r="AB29" s="120">
        <v>175.11</v>
      </c>
      <c r="AC29" s="118">
        <v>66.989999999999995</v>
      </c>
      <c r="AD29" s="119">
        <v>60.398000000000003</v>
      </c>
      <c r="AE29" s="119">
        <v>84.349000000000004</v>
      </c>
      <c r="AF29" s="120">
        <v>0</v>
      </c>
      <c r="AG29" s="118">
        <v>3.1778599999999999</v>
      </c>
      <c r="AH29" s="119">
        <v>9.9</v>
      </c>
      <c r="AI29" s="119">
        <v>4.3304299999999998</v>
      </c>
      <c r="AJ29" s="119">
        <v>7.5833300000000001</v>
      </c>
      <c r="AK29" s="120">
        <v>10.1</v>
      </c>
      <c r="AL29" s="118">
        <v>17.100000000000001</v>
      </c>
      <c r="AM29" s="120">
        <v>17.98</v>
      </c>
      <c r="AN29" s="118">
        <v>22.102</v>
      </c>
      <c r="AO29" s="124" t="s">
        <v>1427</v>
      </c>
      <c r="AP29" s="124" t="s">
        <v>1427</v>
      </c>
      <c r="AQ29" s="119">
        <v>8.08</v>
      </c>
      <c r="AR29" s="124" t="s">
        <v>1427</v>
      </c>
      <c r="AS29" s="119">
        <v>6.4947100000000004</v>
      </c>
      <c r="AT29" s="119">
        <v>6.5914700000000002</v>
      </c>
      <c r="AU29" s="119">
        <v>20.451000000000001</v>
      </c>
      <c r="AV29" s="119">
        <v>10.851000000000001</v>
      </c>
      <c r="AW29" s="120">
        <v>15.976000000000001</v>
      </c>
    </row>
    <row r="30" spans="1:49" x14ac:dyDescent="0.35">
      <c r="A30" s="125" t="s">
        <v>780</v>
      </c>
      <c r="B30" s="118">
        <v>11.6</v>
      </c>
      <c r="C30" s="119">
        <v>25</v>
      </c>
      <c r="D30" s="119">
        <v>15.2</v>
      </c>
      <c r="E30" s="119">
        <v>2</v>
      </c>
      <c r="F30" s="119">
        <v>15.9</v>
      </c>
      <c r="G30" s="120">
        <v>27</v>
      </c>
      <c r="H30" s="118">
        <v>13.4</v>
      </c>
      <c r="I30" s="120">
        <v>90</v>
      </c>
      <c r="J30" s="118">
        <v>13.51</v>
      </c>
      <c r="K30" s="119">
        <v>12.3</v>
      </c>
      <c r="L30" s="120">
        <v>15.077</v>
      </c>
      <c r="M30" s="121" t="s">
        <v>1427</v>
      </c>
      <c r="N30" s="122" t="s">
        <v>1427</v>
      </c>
      <c r="O30" s="123">
        <v>1.9039999999999999</v>
      </c>
      <c r="P30" s="118">
        <v>53.14</v>
      </c>
      <c r="Q30" s="119">
        <v>87.86</v>
      </c>
      <c r="R30" s="119">
        <v>134</v>
      </c>
      <c r="S30" s="120">
        <v>71.930000000000007</v>
      </c>
      <c r="T30" s="123">
        <v>52.143000000000001</v>
      </c>
      <c r="U30" s="123">
        <v>11.36</v>
      </c>
      <c r="V30" s="118">
        <v>20</v>
      </c>
      <c r="W30" s="119">
        <v>12.641999999999999</v>
      </c>
      <c r="X30" s="119">
        <v>0.34</v>
      </c>
      <c r="Y30" s="124" t="s">
        <v>1427</v>
      </c>
      <c r="Z30" s="122" t="s">
        <v>1427</v>
      </c>
      <c r="AA30" s="118">
        <v>41.5</v>
      </c>
      <c r="AB30" s="120">
        <v>173.29</v>
      </c>
      <c r="AC30" s="118">
        <v>65.260000000000005</v>
      </c>
      <c r="AD30" s="119">
        <v>54.972000000000001</v>
      </c>
      <c r="AE30" s="119">
        <v>80.200999999999993</v>
      </c>
      <c r="AF30" s="120">
        <v>0</v>
      </c>
      <c r="AG30" s="118">
        <v>3.1778599999999999</v>
      </c>
      <c r="AH30" s="119">
        <v>23</v>
      </c>
      <c r="AI30" s="119">
        <v>4.4633000000000003</v>
      </c>
      <c r="AJ30" s="119">
        <v>7.5833300000000001</v>
      </c>
      <c r="AK30" s="120">
        <v>10.1</v>
      </c>
      <c r="AL30" s="118">
        <v>17.53</v>
      </c>
      <c r="AM30" s="120">
        <v>18.420000000000002</v>
      </c>
      <c r="AN30" s="118">
        <v>22.102</v>
      </c>
      <c r="AO30" s="124" t="s">
        <v>1427</v>
      </c>
      <c r="AP30" s="124" t="s">
        <v>1427</v>
      </c>
      <c r="AQ30" s="119">
        <v>8.0690000000000008</v>
      </c>
      <c r="AR30" s="124" t="s">
        <v>1427</v>
      </c>
      <c r="AS30" s="119">
        <v>6.6395299999999997</v>
      </c>
      <c r="AT30" s="119">
        <v>6.5914700000000002</v>
      </c>
      <c r="AU30" s="119">
        <v>20.998000000000001</v>
      </c>
      <c r="AV30" s="119">
        <v>11.002000000000001</v>
      </c>
      <c r="AW30" s="120">
        <v>16.148</v>
      </c>
    </row>
    <row r="31" spans="1:49" x14ac:dyDescent="0.35">
      <c r="A31" s="125" t="s">
        <v>781</v>
      </c>
      <c r="B31" s="118">
        <v>11.6</v>
      </c>
      <c r="C31" s="119">
        <v>25</v>
      </c>
      <c r="D31" s="119">
        <v>15.2</v>
      </c>
      <c r="E31" s="119">
        <v>2</v>
      </c>
      <c r="F31" s="119">
        <v>15.9</v>
      </c>
      <c r="G31" s="120">
        <v>27</v>
      </c>
      <c r="H31" s="118">
        <v>13.4</v>
      </c>
      <c r="I31" s="120">
        <v>90</v>
      </c>
      <c r="J31" s="118">
        <v>13.51</v>
      </c>
      <c r="K31" s="119">
        <v>12.3</v>
      </c>
      <c r="L31" s="120">
        <v>15.077</v>
      </c>
      <c r="M31" s="121" t="s">
        <v>1427</v>
      </c>
      <c r="N31" s="122" t="s">
        <v>1427</v>
      </c>
      <c r="O31" s="123">
        <v>1.9039999999999999</v>
      </c>
      <c r="P31" s="118">
        <v>53.14</v>
      </c>
      <c r="Q31" s="119">
        <v>87.86</v>
      </c>
      <c r="R31" s="119">
        <v>134</v>
      </c>
      <c r="S31" s="120">
        <v>71.930000000000007</v>
      </c>
      <c r="T31" s="123">
        <v>52.143000000000001</v>
      </c>
      <c r="U31" s="123">
        <v>11.36</v>
      </c>
      <c r="V31" s="118">
        <v>20</v>
      </c>
      <c r="W31" s="119">
        <v>12.641999999999999</v>
      </c>
      <c r="X31" s="119">
        <v>0.34</v>
      </c>
      <c r="Y31" s="124" t="s">
        <v>1427</v>
      </c>
      <c r="Z31" s="122" t="s">
        <v>1427</v>
      </c>
      <c r="AA31" s="118">
        <v>41.5</v>
      </c>
      <c r="AB31" s="120">
        <v>173.29</v>
      </c>
      <c r="AC31" s="118">
        <v>65.260000000000005</v>
      </c>
      <c r="AD31" s="119">
        <v>54.972000000000001</v>
      </c>
      <c r="AE31" s="119">
        <v>80.200999999999993</v>
      </c>
      <c r="AF31" s="120">
        <v>0</v>
      </c>
      <c r="AG31" s="118">
        <v>3.1778599999999999</v>
      </c>
      <c r="AH31" s="119">
        <v>23</v>
      </c>
      <c r="AI31" s="119">
        <v>4.4633000000000003</v>
      </c>
      <c r="AJ31" s="119">
        <v>7.5833300000000001</v>
      </c>
      <c r="AK31" s="120">
        <v>10.1</v>
      </c>
      <c r="AL31" s="118">
        <v>17.53</v>
      </c>
      <c r="AM31" s="120">
        <v>18.420000000000002</v>
      </c>
      <c r="AN31" s="118">
        <v>22.102</v>
      </c>
      <c r="AO31" s="124" t="s">
        <v>1427</v>
      </c>
      <c r="AP31" s="124" t="s">
        <v>1427</v>
      </c>
      <c r="AQ31" s="119">
        <v>8.0690000000000008</v>
      </c>
      <c r="AR31" s="124" t="s">
        <v>1427</v>
      </c>
      <c r="AS31" s="119">
        <v>6.6395299999999997</v>
      </c>
      <c r="AT31" s="119">
        <v>6.5914700000000002</v>
      </c>
      <c r="AU31" s="119">
        <v>20.998000000000001</v>
      </c>
      <c r="AV31" s="119">
        <v>11.002000000000001</v>
      </c>
      <c r="AW31" s="120">
        <v>16.148</v>
      </c>
    </row>
    <row r="32" spans="1:49" x14ac:dyDescent="0.35">
      <c r="A32" s="125" t="s">
        <v>782</v>
      </c>
      <c r="B32" s="118">
        <v>11.6</v>
      </c>
      <c r="C32" s="119">
        <v>25</v>
      </c>
      <c r="D32" s="119">
        <v>15.2</v>
      </c>
      <c r="E32" s="119">
        <v>2</v>
      </c>
      <c r="F32" s="119">
        <v>21.8</v>
      </c>
      <c r="G32" s="120">
        <v>27</v>
      </c>
      <c r="H32" s="118">
        <v>13.4</v>
      </c>
      <c r="I32" s="120">
        <v>92</v>
      </c>
      <c r="J32" s="118">
        <v>13.55</v>
      </c>
      <c r="K32" s="119">
        <v>12.27</v>
      </c>
      <c r="L32" s="120">
        <v>15.103</v>
      </c>
      <c r="M32" s="121" t="s">
        <v>1427</v>
      </c>
      <c r="N32" s="122" t="s">
        <v>1427</v>
      </c>
      <c r="O32" s="123">
        <v>1.9039999999999999</v>
      </c>
      <c r="P32" s="118">
        <v>46.83</v>
      </c>
      <c r="Q32" s="119">
        <v>87.86</v>
      </c>
      <c r="R32" s="119">
        <v>134</v>
      </c>
      <c r="S32" s="120">
        <v>80.209999999999994</v>
      </c>
      <c r="T32" s="123">
        <v>53.718000000000004</v>
      </c>
      <c r="U32" s="123">
        <v>11.3</v>
      </c>
      <c r="V32" s="118">
        <v>20</v>
      </c>
      <c r="W32" s="119">
        <v>12.34</v>
      </c>
      <c r="X32" s="119">
        <v>0.36</v>
      </c>
      <c r="Y32" s="124" t="s">
        <v>1427</v>
      </c>
      <c r="Z32" s="122" t="s">
        <v>1427</v>
      </c>
      <c r="AA32" s="118">
        <v>49.26</v>
      </c>
      <c r="AB32" s="120">
        <v>173.51300000000001</v>
      </c>
      <c r="AC32" s="118">
        <v>65.42</v>
      </c>
      <c r="AD32" s="119">
        <v>55.058</v>
      </c>
      <c r="AE32" s="119">
        <v>77.394999999999996</v>
      </c>
      <c r="AF32" s="120">
        <v>0</v>
      </c>
      <c r="AG32" s="118">
        <v>3.1778599999999999</v>
      </c>
      <c r="AH32" s="119">
        <v>17.899999999999999</v>
      </c>
      <c r="AI32" s="119">
        <v>4.5048300000000001</v>
      </c>
      <c r="AJ32" s="119">
        <v>7.5833300000000001</v>
      </c>
      <c r="AK32" s="120">
        <v>10.1</v>
      </c>
      <c r="AL32" s="118">
        <v>16.86</v>
      </c>
      <c r="AM32" s="120">
        <v>17.75</v>
      </c>
      <c r="AN32" s="118">
        <v>22.102</v>
      </c>
      <c r="AO32" s="124" t="s">
        <v>1427</v>
      </c>
      <c r="AP32" s="124" t="s">
        <v>1427</v>
      </c>
      <c r="AQ32" s="119">
        <v>8.0239999999999991</v>
      </c>
      <c r="AR32" s="124" t="s">
        <v>1427</v>
      </c>
      <c r="AS32" s="119">
        <v>6.8482599999999998</v>
      </c>
      <c r="AT32" s="119">
        <v>6.5914700000000002</v>
      </c>
      <c r="AU32" s="119">
        <v>21.38</v>
      </c>
      <c r="AV32" s="119">
        <v>11.625999999999999</v>
      </c>
      <c r="AW32" s="120">
        <v>16.023</v>
      </c>
    </row>
    <row r="33" spans="1:49" x14ac:dyDescent="0.35">
      <c r="A33" s="125" t="s">
        <v>783</v>
      </c>
      <c r="B33" s="118">
        <v>11.6</v>
      </c>
      <c r="C33" s="119">
        <v>25</v>
      </c>
      <c r="D33" s="119">
        <v>15.2</v>
      </c>
      <c r="E33" s="119">
        <v>2</v>
      </c>
      <c r="F33" s="119">
        <v>21.8</v>
      </c>
      <c r="G33" s="120">
        <v>27</v>
      </c>
      <c r="H33" s="118">
        <v>13.4</v>
      </c>
      <c r="I33" s="120">
        <v>92</v>
      </c>
      <c r="J33" s="118">
        <v>13.55</v>
      </c>
      <c r="K33" s="119">
        <v>12.27</v>
      </c>
      <c r="L33" s="120">
        <v>15.103</v>
      </c>
      <c r="M33" s="121" t="s">
        <v>1427</v>
      </c>
      <c r="N33" s="122" t="s">
        <v>1427</v>
      </c>
      <c r="O33" s="123">
        <v>1.9039999999999999</v>
      </c>
      <c r="P33" s="118">
        <v>46.83</v>
      </c>
      <c r="Q33" s="119">
        <v>87.86</v>
      </c>
      <c r="R33" s="119">
        <v>134</v>
      </c>
      <c r="S33" s="120">
        <v>80.209999999999994</v>
      </c>
      <c r="T33" s="123">
        <v>53.718000000000004</v>
      </c>
      <c r="U33" s="123">
        <v>11.3</v>
      </c>
      <c r="V33" s="118">
        <v>20</v>
      </c>
      <c r="W33" s="119">
        <v>12.34</v>
      </c>
      <c r="X33" s="119">
        <v>0.36</v>
      </c>
      <c r="Y33" s="124" t="s">
        <v>1427</v>
      </c>
      <c r="Z33" s="122" t="s">
        <v>1427</v>
      </c>
      <c r="AA33" s="118">
        <v>49.26</v>
      </c>
      <c r="AB33" s="120">
        <v>173.51300000000001</v>
      </c>
      <c r="AC33" s="118">
        <v>65.42</v>
      </c>
      <c r="AD33" s="119">
        <v>55.058</v>
      </c>
      <c r="AE33" s="119">
        <v>77.394999999999996</v>
      </c>
      <c r="AF33" s="120">
        <v>0</v>
      </c>
      <c r="AG33" s="118">
        <v>3.1778599999999999</v>
      </c>
      <c r="AH33" s="119">
        <v>17.899999999999999</v>
      </c>
      <c r="AI33" s="119">
        <v>4.5048300000000001</v>
      </c>
      <c r="AJ33" s="119">
        <v>7.5833300000000001</v>
      </c>
      <c r="AK33" s="120">
        <v>10.1</v>
      </c>
      <c r="AL33" s="118">
        <v>16.86</v>
      </c>
      <c r="AM33" s="120">
        <v>17.75</v>
      </c>
      <c r="AN33" s="118">
        <v>22.102</v>
      </c>
      <c r="AO33" s="124" t="s">
        <v>1427</v>
      </c>
      <c r="AP33" s="124" t="s">
        <v>1427</v>
      </c>
      <c r="AQ33" s="119">
        <v>8.0239999999999991</v>
      </c>
      <c r="AR33" s="124" t="s">
        <v>1427</v>
      </c>
      <c r="AS33" s="119">
        <v>6.8482599999999998</v>
      </c>
      <c r="AT33" s="119">
        <v>6.5914700000000002</v>
      </c>
      <c r="AU33" s="119">
        <v>21.38</v>
      </c>
      <c r="AV33" s="119">
        <v>11.625999999999999</v>
      </c>
      <c r="AW33" s="120">
        <v>16.023</v>
      </c>
    </row>
    <row r="34" spans="1:49" x14ac:dyDescent="0.35">
      <c r="A34" s="125" t="s">
        <v>784</v>
      </c>
      <c r="B34" s="118">
        <v>11.6</v>
      </c>
      <c r="C34" s="119">
        <v>25</v>
      </c>
      <c r="D34" s="119">
        <v>15.2</v>
      </c>
      <c r="E34" s="119">
        <v>2</v>
      </c>
      <c r="F34" s="119">
        <v>17.3</v>
      </c>
      <c r="G34" s="120">
        <v>27</v>
      </c>
      <c r="H34" s="118">
        <v>13.4</v>
      </c>
      <c r="I34" s="120">
        <v>92</v>
      </c>
      <c r="J34" s="118">
        <v>13.04</v>
      </c>
      <c r="K34" s="119">
        <v>12.3</v>
      </c>
      <c r="L34" s="120">
        <v>11.725</v>
      </c>
      <c r="M34" s="121" t="s">
        <v>1427</v>
      </c>
      <c r="N34" s="122" t="s">
        <v>1427</v>
      </c>
      <c r="O34" s="123">
        <v>1.9039999999999999</v>
      </c>
      <c r="P34" s="118">
        <v>51.84</v>
      </c>
      <c r="Q34" s="119">
        <v>86.97</v>
      </c>
      <c r="R34" s="119">
        <v>134</v>
      </c>
      <c r="S34" s="120">
        <v>87.17</v>
      </c>
      <c r="T34" s="123">
        <v>54.374000000000002</v>
      </c>
      <c r="U34" s="123">
        <v>11.24</v>
      </c>
      <c r="V34" s="118">
        <v>20</v>
      </c>
      <c r="W34" s="119">
        <v>14.82</v>
      </c>
      <c r="X34" s="119">
        <v>0.36</v>
      </c>
      <c r="Y34" s="124" t="s">
        <v>1427</v>
      </c>
      <c r="Z34" s="122" t="s">
        <v>1427</v>
      </c>
      <c r="AA34" s="118">
        <v>54.22</v>
      </c>
      <c r="AB34" s="120">
        <v>178.46700000000001</v>
      </c>
      <c r="AC34" s="118">
        <v>64.42</v>
      </c>
      <c r="AD34" s="119">
        <v>58.543999999999997</v>
      </c>
      <c r="AE34" s="119">
        <v>76.295000000000002</v>
      </c>
      <c r="AF34" s="120">
        <v>0</v>
      </c>
      <c r="AG34" s="118">
        <v>3.1778599999999999</v>
      </c>
      <c r="AH34" s="119">
        <v>17.899999999999999</v>
      </c>
      <c r="AI34" s="119">
        <v>4.5032399999999999</v>
      </c>
      <c r="AJ34" s="119">
        <v>7.5833300000000001</v>
      </c>
      <c r="AK34" s="120">
        <v>10.1</v>
      </c>
      <c r="AL34" s="118">
        <v>16.78</v>
      </c>
      <c r="AM34" s="120">
        <v>17.670000000000002</v>
      </c>
      <c r="AN34" s="118">
        <v>22.102</v>
      </c>
      <c r="AO34" s="124" t="s">
        <v>1427</v>
      </c>
      <c r="AP34" s="124" t="s">
        <v>1427</v>
      </c>
      <c r="AQ34" s="119">
        <v>7.9939999999999998</v>
      </c>
      <c r="AR34" s="124" t="s">
        <v>1427</v>
      </c>
      <c r="AS34" s="119">
        <v>7.0561600000000002</v>
      </c>
      <c r="AT34" s="119">
        <v>6.5914700000000002</v>
      </c>
      <c r="AU34" s="119">
        <v>21.452000000000002</v>
      </c>
      <c r="AV34" s="119">
        <v>12.555999999999999</v>
      </c>
      <c r="AW34" s="120">
        <v>16.321000000000002</v>
      </c>
    </row>
    <row r="35" spans="1:49" x14ac:dyDescent="0.35">
      <c r="A35" s="125" t="s">
        <v>785</v>
      </c>
      <c r="B35" s="118">
        <v>11.6</v>
      </c>
      <c r="C35" s="119">
        <v>25</v>
      </c>
      <c r="D35" s="119">
        <v>15.2</v>
      </c>
      <c r="E35" s="119">
        <v>2</v>
      </c>
      <c r="F35" s="119">
        <v>17.3</v>
      </c>
      <c r="G35" s="120">
        <v>27</v>
      </c>
      <c r="H35" s="118">
        <v>13.4</v>
      </c>
      <c r="I35" s="120">
        <v>92</v>
      </c>
      <c r="J35" s="118">
        <v>13.04</v>
      </c>
      <c r="K35" s="119">
        <v>12.3</v>
      </c>
      <c r="L35" s="120">
        <v>11.725</v>
      </c>
      <c r="M35" s="121" t="s">
        <v>1427</v>
      </c>
      <c r="N35" s="122" t="s">
        <v>1427</v>
      </c>
      <c r="O35" s="123">
        <v>1.9039999999999999</v>
      </c>
      <c r="P35" s="118">
        <v>51.84</v>
      </c>
      <c r="Q35" s="119">
        <v>86.97</v>
      </c>
      <c r="R35" s="119">
        <v>134</v>
      </c>
      <c r="S35" s="120">
        <v>87.17</v>
      </c>
      <c r="T35" s="123">
        <v>54.374000000000002</v>
      </c>
      <c r="U35" s="123">
        <v>11.24</v>
      </c>
      <c r="V35" s="118">
        <v>20</v>
      </c>
      <c r="W35" s="119">
        <v>14.82</v>
      </c>
      <c r="X35" s="119">
        <v>0.36</v>
      </c>
      <c r="Y35" s="124" t="s">
        <v>1427</v>
      </c>
      <c r="Z35" s="122" t="s">
        <v>1427</v>
      </c>
      <c r="AA35" s="118">
        <v>54.22</v>
      </c>
      <c r="AB35" s="120">
        <v>178.46700000000001</v>
      </c>
      <c r="AC35" s="118">
        <v>64.42</v>
      </c>
      <c r="AD35" s="119">
        <v>58.543999999999997</v>
      </c>
      <c r="AE35" s="119">
        <v>76.295000000000002</v>
      </c>
      <c r="AF35" s="120">
        <v>0</v>
      </c>
      <c r="AG35" s="118">
        <v>3.1778599999999999</v>
      </c>
      <c r="AH35" s="119">
        <v>17.899999999999999</v>
      </c>
      <c r="AI35" s="119">
        <v>4.5032399999999999</v>
      </c>
      <c r="AJ35" s="119">
        <v>7.5833300000000001</v>
      </c>
      <c r="AK35" s="120">
        <v>10.1</v>
      </c>
      <c r="AL35" s="118">
        <v>16.78</v>
      </c>
      <c r="AM35" s="120">
        <v>17.670000000000002</v>
      </c>
      <c r="AN35" s="118">
        <v>22.102</v>
      </c>
      <c r="AO35" s="124" t="s">
        <v>1427</v>
      </c>
      <c r="AP35" s="124" t="s">
        <v>1427</v>
      </c>
      <c r="AQ35" s="119">
        <v>7.9939999999999998</v>
      </c>
      <c r="AR35" s="124" t="s">
        <v>1427</v>
      </c>
      <c r="AS35" s="119">
        <v>7.0561600000000002</v>
      </c>
      <c r="AT35" s="119">
        <v>6.5914700000000002</v>
      </c>
      <c r="AU35" s="119">
        <v>21.452000000000002</v>
      </c>
      <c r="AV35" s="119">
        <v>12.555999999999999</v>
      </c>
      <c r="AW35" s="120">
        <v>16.321000000000002</v>
      </c>
    </row>
    <row r="36" spans="1:49" x14ac:dyDescent="0.35">
      <c r="A36" s="125" t="s">
        <v>786</v>
      </c>
      <c r="B36" s="118">
        <v>11.6</v>
      </c>
      <c r="C36" s="119">
        <v>25</v>
      </c>
      <c r="D36" s="119">
        <v>15.2</v>
      </c>
      <c r="E36" s="119">
        <v>2</v>
      </c>
      <c r="F36" s="119">
        <v>22.1</v>
      </c>
      <c r="G36" s="120">
        <v>27</v>
      </c>
      <c r="H36" s="118">
        <v>13</v>
      </c>
      <c r="I36" s="120">
        <v>89</v>
      </c>
      <c r="J36" s="118">
        <v>13.05</v>
      </c>
      <c r="K36" s="119">
        <v>12.18</v>
      </c>
      <c r="L36" s="120">
        <v>11.734</v>
      </c>
      <c r="M36" s="121" t="s">
        <v>1427</v>
      </c>
      <c r="N36" s="122" t="s">
        <v>1427</v>
      </c>
      <c r="O36" s="123">
        <v>1.9039999999999999</v>
      </c>
      <c r="P36" s="118">
        <v>49.92</v>
      </c>
      <c r="Q36" s="119">
        <v>93.47</v>
      </c>
      <c r="R36" s="119">
        <v>134</v>
      </c>
      <c r="S36" s="120">
        <v>100.86</v>
      </c>
      <c r="T36" s="123">
        <v>55.274999999999999</v>
      </c>
      <c r="U36" s="123">
        <v>11.08</v>
      </c>
      <c r="V36" s="118">
        <v>18.86</v>
      </c>
      <c r="W36" s="119">
        <v>14.14</v>
      </c>
      <c r="X36" s="119">
        <v>0.38</v>
      </c>
      <c r="Y36" s="124" t="s">
        <v>1427</v>
      </c>
      <c r="Z36" s="122" t="s">
        <v>1427</v>
      </c>
      <c r="AA36" s="118">
        <v>53.37</v>
      </c>
      <c r="AB36" s="120">
        <v>177.62100000000001</v>
      </c>
      <c r="AC36" s="118">
        <v>64.56</v>
      </c>
      <c r="AD36" s="119">
        <v>59.527999999999999</v>
      </c>
      <c r="AE36" s="119">
        <v>76.078000000000003</v>
      </c>
      <c r="AF36" s="120">
        <v>0</v>
      </c>
      <c r="AG36" s="118">
        <v>3.1778599999999999</v>
      </c>
      <c r="AH36" s="119">
        <v>14.7</v>
      </c>
      <c r="AI36" s="119">
        <v>4.4832599999999996</v>
      </c>
      <c r="AJ36" s="119">
        <v>7.5833300000000001</v>
      </c>
      <c r="AK36" s="120">
        <v>10.1</v>
      </c>
      <c r="AL36" s="118">
        <v>17.079999999999998</v>
      </c>
      <c r="AM36" s="120">
        <v>17.97</v>
      </c>
      <c r="AN36" s="118">
        <v>22.102</v>
      </c>
      <c r="AO36" s="124" t="s">
        <v>1427</v>
      </c>
      <c r="AP36" s="124" t="s">
        <v>1427</v>
      </c>
      <c r="AQ36" s="119">
        <v>7.9420000000000002</v>
      </c>
      <c r="AR36" s="124" t="s">
        <v>1427</v>
      </c>
      <c r="AS36" s="119">
        <v>7.0221299999999998</v>
      </c>
      <c r="AT36" s="119">
        <v>6.5914700000000002</v>
      </c>
      <c r="AU36" s="119">
        <v>21.213999999999999</v>
      </c>
      <c r="AV36" s="119">
        <v>12.63</v>
      </c>
      <c r="AW36" s="120">
        <v>16.416</v>
      </c>
    </row>
    <row r="37" spans="1:49" x14ac:dyDescent="0.35">
      <c r="A37" s="125" t="s">
        <v>787</v>
      </c>
      <c r="B37" s="118">
        <v>11.6</v>
      </c>
      <c r="C37" s="119">
        <v>25</v>
      </c>
      <c r="D37" s="119">
        <v>15.2</v>
      </c>
      <c r="E37" s="119">
        <v>2</v>
      </c>
      <c r="F37" s="119">
        <v>22.1</v>
      </c>
      <c r="G37" s="120">
        <v>27</v>
      </c>
      <c r="H37" s="118">
        <v>13</v>
      </c>
      <c r="I37" s="120">
        <v>89</v>
      </c>
      <c r="J37" s="118">
        <v>13.05</v>
      </c>
      <c r="K37" s="119">
        <v>12.18</v>
      </c>
      <c r="L37" s="120">
        <v>11.734</v>
      </c>
      <c r="M37" s="121" t="s">
        <v>1427</v>
      </c>
      <c r="N37" s="122" t="s">
        <v>1427</v>
      </c>
      <c r="O37" s="123">
        <v>1.9039999999999999</v>
      </c>
      <c r="P37" s="118">
        <v>49.92</v>
      </c>
      <c r="Q37" s="119">
        <v>93.47</v>
      </c>
      <c r="R37" s="119">
        <v>134</v>
      </c>
      <c r="S37" s="120">
        <v>100.86</v>
      </c>
      <c r="T37" s="123">
        <v>55.274999999999999</v>
      </c>
      <c r="U37" s="123">
        <v>11.08</v>
      </c>
      <c r="V37" s="118">
        <v>18.86</v>
      </c>
      <c r="W37" s="119">
        <v>14.14</v>
      </c>
      <c r="X37" s="119">
        <v>0.38</v>
      </c>
      <c r="Y37" s="124" t="s">
        <v>1427</v>
      </c>
      <c r="Z37" s="122" t="s">
        <v>1427</v>
      </c>
      <c r="AA37" s="118">
        <v>53.37</v>
      </c>
      <c r="AB37" s="120">
        <v>177.62100000000001</v>
      </c>
      <c r="AC37" s="118">
        <v>64.56</v>
      </c>
      <c r="AD37" s="119">
        <v>59.527999999999999</v>
      </c>
      <c r="AE37" s="119">
        <v>76.078000000000003</v>
      </c>
      <c r="AF37" s="120">
        <v>0</v>
      </c>
      <c r="AG37" s="118">
        <v>3.1778599999999999</v>
      </c>
      <c r="AH37" s="119">
        <v>14.7</v>
      </c>
      <c r="AI37" s="119">
        <v>4.4832599999999996</v>
      </c>
      <c r="AJ37" s="119">
        <v>7.5833300000000001</v>
      </c>
      <c r="AK37" s="120">
        <v>10.1</v>
      </c>
      <c r="AL37" s="118">
        <v>17.079999999999998</v>
      </c>
      <c r="AM37" s="120">
        <v>17.97</v>
      </c>
      <c r="AN37" s="118">
        <v>22.102</v>
      </c>
      <c r="AO37" s="124" t="s">
        <v>1427</v>
      </c>
      <c r="AP37" s="124" t="s">
        <v>1427</v>
      </c>
      <c r="AQ37" s="119">
        <v>7.9420000000000002</v>
      </c>
      <c r="AR37" s="124" t="s">
        <v>1427</v>
      </c>
      <c r="AS37" s="119">
        <v>7.0221299999999998</v>
      </c>
      <c r="AT37" s="119">
        <v>6.5914700000000002</v>
      </c>
      <c r="AU37" s="119">
        <v>21.213999999999999</v>
      </c>
      <c r="AV37" s="119">
        <v>12.63</v>
      </c>
      <c r="AW37" s="120">
        <v>16.416</v>
      </c>
    </row>
    <row r="38" spans="1:49" x14ac:dyDescent="0.35">
      <c r="A38" s="125" t="s">
        <v>788</v>
      </c>
      <c r="B38" s="118">
        <v>11.6</v>
      </c>
      <c r="C38" s="119">
        <v>25</v>
      </c>
      <c r="D38" s="119">
        <v>15.2</v>
      </c>
      <c r="E38" s="119">
        <v>2</v>
      </c>
      <c r="F38" s="119">
        <v>14.1</v>
      </c>
      <c r="G38" s="120">
        <v>27</v>
      </c>
      <c r="H38" s="118">
        <v>12.6</v>
      </c>
      <c r="I38" s="120">
        <v>85</v>
      </c>
      <c r="J38" s="118">
        <v>12.95</v>
      </c>
      <c r="K38" s="119">
        <v>12.29</v>
      </c>
      <c r="L38" s="120">
        <v>11.532999999999999</v>
      </c>
      <c r="M38" s="121" t="s">
        <v>1427</v>
      </c>
      <c r="N38" s="122" t="s">
        <v>1427</v>
      </c>
      <c r="O38" s="123">
        <v>1.9039999999999999</v>
      </c>
      <c r="P38" s="118">
        <v>49.92</v>
      </c>
      <c r="Q38" s="119">
        <v>83.47</v>
      </c>
      <c r="R38" s="119">
        <v>130.78</v>
      </c>
      <c r="S38" s="120">
        <v>103.65</v>
      </c>
      <c r="T38" s="123">
        <v>58.237000000000002</v>
      </c>
      <c r="U38" s="123">
        <v>10.57</v>
      </c>
      <c r="V38" s="118">
        <v>20</v>
      </c>
      <c r="W38" s="119">
        <v>13.72</v>
      </c>
      <c r="X38" s="119">
        <v>0.39</v>
      </c>
      <c r="Y38" s="124" t="s">
        <v>1427</v>
      </c>
      <c r="Z38" s="122" t="s">
        <v>1427</v>
      </c>
      <c r="AA38" s="118">
        <v>51.97</v>
      </c>
      <c r="AB38" s="120">
        <v>175.76300000000001</v>
      </c>
      <c r="AC38" s="118">
        <v>64.801000000000002</v>
      </c>
      <c r="AD38" s="119">
        <v>60.021000000000001</v>
      </c>
      <c r="AE38" s="119">
        <v>74.338999999999999</v>
      </c>
      <c r="AF38" s="120">
        <v>0</v>
      </c>
      <c r="AG38" s="118">
        <v>3.1778599999999999</v>
      </c>
      <c r="AH38" s="119">
        <v>8.3000000000000007</v>
      </c>
      <c r="AI38" s="119">
        <v>4.4421799999999996</v>
      </c>
      <c r="AJ38" s="119">
        <v>7.5833300000000001</v>
      </c>
      <c r="AK38" s="120">
        <v>10.1</v>
      </c>
      <c r="AL38" s="118">
        <v>17.43</v>
      </c>
      <c r="AM38" s="120">
        <v>18.32</v>
      </c>
      <c r="AN38" s="118">
        <v>22.102</v>
      </c>
      <c r="AO38" s="124" t="s">
        <v>1427</v>
      </c>
      <c r="AP38" s="124" t="s">
        <v>1427</v>
      </c>
      <c r="AQ38" s="119">
        <v>7.9189999999999996</v>
      </c>
      <c r="AR38" s="124" t="s">
        <v>1427</v>
      </c>
      <c r="AS38" s="119">
        <v>6.7482499999999996</v>
      </c>
      <c r="AT38" s="119">
        <v>6.5914700000000002</v>
      </c>
      <c r="AU38" s="119">
        <v>20.667000000000002</v>
      </c>
      <c r="AV38" s="119">
        <v>11.856999999999999</v>
      </c>
      <c r="AW38" s="120">
        <v>16.071000000000002</v>
      </c>
    </row>
    <row r="39" spans="1:49" x14ac:dyDescent="0.35">
      <c r="A39" s="125" t="s">
        <v>789</v>
      </c>
      <c r="B39" s="118">
        <v>11.6</v>
      </c>
      <c r="C39" s="119">
        <v>25</v>
      </c>
      <c r="D39" s="119">
        <v>15.2</v>
      </c>
      <c r="E39" s="119">
        <v>2</v>
      </c>
      <c r="F39" s="119">
        <v>14.1</v>
      </c>
      <c r="G39" s="120">
        <v>27</v>
      </c>
      <c r="H39" s="118">
        <v>12.6</v>
      </c>
      <c r="I39" s="120">
        <v>85</v>
      </c>
      <c r="J39" s="118">
        <v>12.95</v>
      </c>
      <c r="K39" s="119">
        <v>12.29</v>
      </c>
      <c r="L39" s="120">
        <v>11.532999999999999</v>
      </c>
      <c r="M39" s="121" t="s">
        <v>1427</v>
      </c>
      <c r="N39" s="122" t="s">
        <v>1427</v>
      </c>
      <c r="O39" s="123">
        <v>1.9039999999999999</v>
      </c>
      <c r="P39" s="118">
        <v>49.92</v>
      </c>
      <c r="Q39" s="119">
        <v>83.47</v>
      </c>
      <c r="R39" s="119">
        <v>130.78</v>
      </c>
      <c r="S39" s="120">
        <v>103.65</v>
      </c>
      <c r="T39" s="123">
        <v>58.237000000000002</v>
      </c>
      <c r="U39" s="123">
        <v>10.57</v>
      </c>
      <c r="V39" s="118">
        <v>20</v>
      </c>
      <c r="W39" s="119">
        <v>13.72</v>
      </c>
      <c r="X39" s="119">
        <v>0.39</v>
      </c>
      <c r="Y39" s="124" t="s">
        <v>1427</v>
      </c>
      <c r="Z39" s="122" t="s">
        <v>1427</v>
      </c>
      <c r="AA39" s="118">
        <v>51.97</v>
      </c>
      <c r="AB39" s="120">
        <v>175.76300000000001</v>
      </c>
      <c r="AC39" s="118">
        <v>64.801000000000002</v>
      </c>
      <c r="AD39" s="119">
        <v>60.021000000000001</v>
      </c>
      <c r="AE39" s="119">
        <v>74.338999999999999</v>
      </c>
      <c r="AF39" s="120">
        <v>0</v>
      </c>
      <c r="AG39" s="118">
        <v>3.1778599999999999</v>
      </c>
      <c r="AH39" s="119">
        <v>8.3000000000000007</v>
      </c>
      <c r="AI39" s="119">
        <v>4.4421799999999996</v>
      </c>
      <c r="AJ39" s="119">
        <v>7.5833300000000001</v>
      </c>
      <c r="AK39" s="120">
        <v>10.1</v>
      </c>
      <c r="AL39" s="118">
        <v>17.43</v>
      </c>
      <c r="AM39" s="120">
        <v>18.32</v>
      </c>
      <c r="AN39" s="118">
        <v>22.102</v>
      </c>
      <c r="AO39" s="124" t="s">
        <v>1427</v>
      </c>
      <c r="AP39" s="124" t="s">
        <v>1427</v>
      </c>
      <c r="AQ39" s="119">
        <v>7.9189999999999996</v>
      </c>
      <c r="AR39" s="124" t="s">
        <v>1427</v>
      </c>
      <c r="AS39" s="119">
        <v>6.7482499999999996</v>
      </c>
      <c r="AT39" s="119">
        <v>6.5914700000000002</v>
      </c>
      <c r="AU39" s="119">
        <v>20.667000000000002</v>
      </c>
      <c r="AV39" s="119">
        <v>11.856999999999999</v>
      </c>
      <c r="AW39" s="120">
        <v>16.071000000000002</v>
      </c>
    </row>
    <row r="40" spans="1:49" x14ac:dyDescent="0.35">
      <c r="A40" s="125" t="s">
        <v>790</v>
      </c>
      <c r="B40" s="118">
        <v>11.6</v>
      </c>
      <c r="C40" s="119">
        <v>25</v>
      </c>
      <c r="D40" s="119">
        <v>15.2</v>
      </c>
      <c r="E40" s="119">
        <v>2</v>
      </c>
      <c r="F40" s="119">
        <v>22.5</v>
      </c>
      <c r="G40" s="120">
        <v>27</v>
      </c>
      <c r="H40" s="118">
        <v>12.6</v>
      </c>
      <c r="I40" s="120">
        <v>85</v>
      </c>
      <c r="J40" s="118">
        <v>13.03</v>
      </c>
      <c r="K40" s="119">
        <v>12.15</v>
      </c>
      <c r="L40" s="120">
        <v>13.178000000000001</v>
      </c>
      <c r="M40" s="121" t="s">
        <v>1427</v>
      </c>
      <c r="N40" s="122" t="s">
        <v>1427</v>
      </c>
      <c r="O40" s="123">
        <v>1.9039999999999999</v>
      </c>
      <c r="P40" s="118">
        <v>47.44</v>
      </c>
      <c r="Q40" s="119">
        <v>76.66</v>
      </c>
      <c r="R40" s="119">
        <v>128.65</v>
      </c>
      <c r="S40" s="120">
        <v>102.8</v>
      </c>
      <c r="T40" s="123">
        <v>58.497</v>
      </c>
      <c r="U40" s="123">
        <v>10.3</v>
      </c>
      <c r="V40" s="118">
        <v>19.54</v>
      </c>
      <c r="W40" s="119">
        <v>11.45</v>
      </c>
      <c r="X40" s="119">
        <v>0.4</v>
      </c>
      <c r="Y40" s="124" t="s">
        <v>1427</v>
      </c>
      <c r="Z40" s="122" t="s">
        <v>1427</v>
      </c>
      <c r="AA40" s="118">
        <v>52.26</v>
      </c>
      <c r="AB40" s="120">
        <v>176.04900000000001</v>
      </c>
      <c r="AC40" s="118">
        <v>65.247</v>
      </c>
      <c r="AD40" s="119">
        <v>58.996000000000002</v>
      </c>
      <c r="AE40" s="119">
        <v>70.953000000000003</v>
      </c>
      <c r="AF40" s="120">
        <v>0</v>
      </c>
      <c r="AG40" s="118">
        <v>3.1778599999999999</v>
      </c>
      <c r="AH40" s="119">
        <v>9</v>
      </c>
      <c r="AI40" s="119">
        <v>3.7249599999999998</v>
      </c>
      <c r="AJ40" s="119">
        <v>7.5833300000000001</v>
      </c>
      <c r="AK40" s="120">
        <v>10.1</v>
      </c>
      <c r="AL40" s="118">
        <v>18.36</v>
      </c>
      <c r="AM40" s="120">
        <v>19.25</v>
      </c>
      <c r="AN40" s="118">
        <v>22.102</v>
      </c>
      <c r="AO40" s="124" t="s">
        <v>1427</v>
      </c>
      <c r="AP40" s="124" t="s">
        <v>1427</v>
      </c>
      <c r="AQ40" s="119">
        <v>8.0139999999999993</v>
      </c>
      <c r="AR40" s="124" t="s">
        <v>1427</v>
      </c>
      <c r="AS40" s="119">
        <v>6.6028099999999998</v>
      </c>
      <c r="AT40" s="119">
        <v>6.5914700000000002</v>
      </c>
      <c r="AU40" s="119">
        <v>20.523</v>
      </c>
      <c r="AV40" s="119">
        <v>11.3</v>
      </c>
      <c r="AW40" s="120">
        <v>15.805999999999999</v>
      </c>
    </row>
    <row r="41" spans="1:49" x14ac:dyDescent="0.35">
      <c r="A41" s="125" t="s">
        <v>791</v>
      </c>
      <c r="B41" s="118">
        <v>11.6</v>
      </c>
      <c r="C41" s="119">
        <v>25</v>
      </c>
      <c r="D41" s="119">
        <v>15.2</v>
      </c>
      <c r="E41" s="119">
        <v>2</v>
      </c>
      <c r="F41" s="119">
        <v>22.5</v>
      </c>
      <c r="G41" s="120">
        <v>27</v>
      </c>
      <c r="H41" s="118">
        <v>12.6</v>
      </c>
      <c r="I41" s="120">
        <v>85</v>
      </c>
      <c r="J41" s="118">
        <v>13.03</v>
      </c>
      <c r="K41" s="119">
        <v>12.15</v>
      </c>
      <c r="L41" s="120">
        <v>13.178000000000001</v>
      </c>
      <c r="M41" s="121" t="s">
        <v>1427</v>
      </c>
      <c r="N41" s="122" t="s">
        <v>1427</v>
      </c>
      <c r="O41" s="123">
        <v>1.9039999999999999</v>
      </c>
      <c r="P41" s="118">
        <v>47.44</v>
      </c>
      <c r="Q41" s="119">
        <v>76.66</v>
      </c>
      <c r="R41" s="119">
        <v>128.65</v>
      </c>
      <c r="S41" s="120">
        <v>102.8</v>
      </c>
      <c r="T41" s="123">
        <v>58.497</v>
      </c>
      <c r="U41" s="123">
        <v>10.3</v>
      </c>
      <c r="V41" s="118">
        <v>19.54</v>
      </c>
      <c r="W41" s="119">
        <v>11.45</v>
      </c>
      <c r="X41" s="119">
        <v>0.4</v>
      </c>
      <c r="Y41" s="124" t="s">
        <v>1427</v>
      </c>
      <c r="Z41" s="122" t="s">
        <v>1427</v>
      </c>
      <c r="AA41" s="118">
        <v>52.26</v>
      </c>
      <c r="AB41" s="120">
        <v>176.04900000000001</v>
      </c>
      <c r="AC41" s="118">
        <v>65.247</v>
      </c>
      <c r="AD41" s="119">
        <v>58.996000000000002</v>
      </c>
      <c r="AE41" s="119">
        <v>70.953000000000003</v>
      </c>
      <c r="AF41" s="120">
        <v>0</v>
      </c>
      <c r="AG41" s="118">
        <v>3.1778599999999999</v>
      </c>
      <c r="AH41" s="119">
        <v>9</v>
      </c>
      <c r="AI41" s="119">
        <v>3.7249599999999998</v>
      </c>
      <c r="AJ41" s="119">
        <v>7.5833300000000001</v>
      </c>
      <c r="AK41" s="120">
        <v>10.1</v>
      </c>
      <c r="AL41" s="118">
        <v>18.36</v>
      </c>
      <c r="AM41" s="120">
        <v>19.25</v>
      </c>
      <c r="AN41" s="118">
        <v>22.102</v>
      </c>
      <c r="AO41" s="124" t="s">
        <v>1427</v>
      </c>
      <c r="AP41" s="124" t="s">
        <v>1427</v>
      </c>
      <c r="AQ41" s="119">
        <v>8.0139999999999993</v>
      </c>
      <c r="AR41" s="124" t="s">
        <v>1427</v>
      </c>
      <c r="AS41" s="119">
        <v>6.6028099999999998</v>
      </c>
      <c r="AT41" s="119">
        <v>6.5914700000000002</v>
      </c>
      <c r="AU41" s="119">
        <v>20.523</v>
      </c>
      <c r="AV41" s="119">
        <v>11.3</v>
      </c>
      <c r="AW41" s="120">
        <v>15.805999999999999</v>
      </c>
    </row>
    <row r="42" spans="1:49" x14ac:dyDescent="0.35">
      <c r="A42" s="125" t="s">
        <v>792</v>
      </c>
      <c r="B42" s="118">
        <v>11.6</v>
      </c>
      <c r="C42" s="119">
        <v>25</v>
      </c>
      <c r="D42" s="119">
        <v>15.2</v>
      </c>
      <c r="E42" s="119">
        <v>2</v>
      </c>
      <c r="F42" s="119">
        <v>27.2</v>
      </c>
      <c r="G42" s="120">
        <v>27</v>
      </c>
      <c r="H42" s="118">
        <v>12.6</v>
      </c>
      <c r="I42" s="120">
        <v>82</v>
      </c>
      <c r="J42" s="118">
        <v>13.02</v>
      </c>
      <c r="K42" s="119">
        <v>12.21</v>
      </c>
      <c r="L42" s="120">
        <v>12.614000000000001</v>
      </c>
      <c r="M42" s="121" t="s">
        <v>1427</v>
      </c>
      <c r="N42" s="122" t="s">
        <v>1427</v>
      </c>
      <c r="O42" s="123">
        <v>1.9039999999999999</v>
      </c>
      <c r="P42" s="118">
        <v>46.83</v>
      </c>
      <c r="Q42" s="119">
        <v>74.16</v>
      </c>
      <c r="R42" s="119">
        <v>123.43</v>
      </c>
      <c r="S42" s="120">
        <v>98</v>
      </c>
      <c r="T42" s="123">
        <v>58.765000000000001</v>
      </c>
      <c r="U42" s="123">
        <v>10.29</v>
      </c>
      <c r="V42" s="118">
        <v>19.54</v>
      </c>
      <c r="W42" s="119">
        <v>10.14</v>
      </c>
      <c r="X42" s="119">
        <v>0.4</v>
      </c>
      <c r="Y42" s="124" t="s">
        <v>1427</v>
      </c>
      <c r="Z42" s="122" t="s">
        <v>1427</v>
      </c>
      <c r="AA42" s="118">
        <v>49.42</v>
      </c>
      <c r="AB42" s="120">
        <v>173.20699999999999</v>
      </c>
      <c r="AC42" s="118">
        <v>64.355000000000004</v>
      </c>
      <c r="AD42" s="119">
        <v>60.334000000000003</v>
      </c>
      <c r="AE42" s="119">
        <v>71.027000000000001</v>
      </c>
      <c r="AF42" s="120">
        <v>0</v>
      </c>
      <c r="AG42" s="118">
        <v>3.1778599999999999</v>
      </c>
      <c r="AH42" s="119">
        <v>14.8</v>
      </c>
      <c r="AI42" s="119">
        <v>3.77183</v>
      </c>
      <c r="AJ42" s="119">
        <v>7.5833300000000001</v>
      </c>
      <c r="AK42" s="120">
        <v>10.1</v>
      </c>
      <c r="AL42" s="118">
        <v>17.8</v>
      </c>
      <c r="AM42" s="120">
        <v>18.690000000000001</v>
      </c>
      <c r="AN42" s="118">
        <v>22.102</v>
      </c>
      <c r="AO42" s="124" t="s">
        <v>1427</v>
      </c>
      <c r="AP42" s="124" t="s">
        <v>1427</v>
      </c>
      <c r="AQ42" s="119">
        <v>8.1050000000000004</v>
      </c>
      <c r="AR42" s="124" t="s">
        <v>1427</v>
      </c>
      <c r="AS42" s="119">
        <v>6.4139900000000001</v>
      </c>
      <c r="AT42" s="119">
        <v>6.5914700000000002</v>
      </c>
      <c r="AU42" s="119">
        <v>20.286999999999999</v>
      </c>
      <c r="AV42" s="119">
        <v>10.625999999999999</v>
      </c>
      <c r="AW42" s="120">
        <v>15.929</v>
      </c>
    </row>
    <row r="43" spans="1:49" x14ac:dyDescent="0.35">
      <c r="A43" s="125" t="s">
        <v>793</v>
      </c>
      <c r="B43" s="118">
        <v>11.6</v>
      </c>
      <c r="C43" s="119">
        <v>25</v>
      </c>
      <c r="D43" s="119">
        <v>15.2</v>
      </c>
      <c r="E43" s="119">
        <v>2</v>
      </c>
      <c r="F43" s="119">
        <v>27.2</v>
      </c>
      <c r="G43" s="120">
        <v>27</v>
      </c>
      <c r="H43" s="118">
        <v>12.6</v>
      </c>
      <c r="I43" s="120">
        <v>82</v>
      </c>
      <c r="J43" s="118">
        <v>13.02</v>
      </c>
      <c r="K43" s="119">
        <v>12.21</v>
      </c>
      <c r="L43" s="120">
        <v>12.614000000000001</v>
      </c>
      <c r="M43" s="121" t="s">
        <v>1427</v>
      </c>
      <c r="N43" s="122" t="s">
        <v>1427</v>
      </c>
      <c r="O43" s="123">
        <v>1.9039999999999999</v>
      </c>
      <c r="P43" s="118">
        <v>46.83</v>
      </c>
      <c r="Q43" s="119">
        <v>74.16</v>
      </c>
      <c r="R43" s="119">
        <v>123.43</v>
      </c>
      <c r="S43" s="120">
        <v>98</v>
      </c>
      <c r="T43" s="123">
        <v>58.765000000000001</v>
      </c>
      <c r="U43" s="123">
        <v>10.29</v>
      </c>
      <c r="V43" s="118">
        <v>19.54</v>
      </c>
      <c r="W43" s="119">
        <v>10.14</v>
      </c>
      <c r="X43" s="119">
        <v>0.4</v>
      </c>
      <c r="Y43" s="124" t="s">
        <v>1427</v>
      </c>
      <c r="Z43" s="122" t="s">
        <v>1427</v>
      </c>
      <c r="AA43" s="118">
        <v>49.42</v>
      </c>
      <c r="AB43" s="120">
        <v>173.20699999999999</v>
      </c>
      <c r="AC43" s="118">
        <v>64.355000000000004</v>
      </c>
      <c r="AD43" s="119">
        <v>60.334000000000003</v>
      </c>
      <c r="AE43" s="119">
        <v>71.027000000000001</v>
      </c>
      <c r="AF43" s="120">
        <v>0</v>
      </c>
      <c r="AG43" s="118">
        <v>3.1778599999999999</v>
      </c>
      <c r="AH43" s="119">
        <v>14.8</v>
      </c>
      <c r="AI43" s="119">
        <v>3.77183</v>
      </c>
      <c r="AJ43" s="119">
        <v>7.5833300000000001</v>
      </c>
      <c r="AK43" s="120">
        <v>10.1</v>
      </c>
      <c r="AL43" s="118">
        <v>17.8</v>
      </c>
      <c r="AM43" s="120">
        <v>18.690000000000001</v>
      </c>
      <c r="AN43" s="118">
        <v>22.102</v>
      </c>
      <c r="AO43" s="124" t="s">
        <v>1427</v>
      </c>
      <c r="AP43" s="124" t="s">
        <v>1427</v>
      </c>
      <c r="AQ43" s="119">
        <v>8.1050000000000004</v>
      </c>
      <c r="AR43" s="124" t="s">
        <v>1427</v>
      </c>
      <c r="AS43" s="119">
        <v>6.4139900000000001</v>
      </c>
      <c r="AT43" s="119">
        <v>6.5914700000000002</v>
      </c>
      <c r="AU43" s="119">
        <v>20.286999999999999</v>
      </c>
      <c r="AV43" s="119">
        <v>10.625999999999999</v>
      </c>
      <c r="AW43" s="120">
        <v>15.929</v>
      </c>
    </row>
    <row r="44" spans="1:49" x14ac:dyDescent="0.35">
      <c r="A44" s="125" t="s">
        <v>794</v>
      </c>
      <c r="B44" s="118">
        <v>11.6</v>
      </c>
      <c r="C44" s="119">
        <v>25</v>
      </c>
      <c r="D44" s="119">
        <v>15.2</v>
      </c>
      <c r="E44" s="119">
        <v>2</v>
      </c>
      <c r="F44" s="119">
        <v>27.1</v>
      </c>
      <c r="G44" s="120">
        <v>27</v>
      </c>
      <c r="H44" s="118">
        <v>12.6</v>
      </c>
      <c r="I44" s="120">
        <v>79</v>
      </c>
      <c r="J44" s="118">
        <v>12.96</v>
      </c>
      <c r="K44" s="119">
        <v>12.25</v>
      </c>
      <c r="L44" s="120">
        <v>12.738</v>
      </c>
      <c r="M44" s="121" t="s">
        <v>1427</v>
      </c>
      <c r="N44" s="122" t="s">
        <v>1427</v>
      </c>
      <c r="O44" s="123">
        <v>1.9039999999999999</v>
      </c>
      <c r="P44" s="118">
        <v>46.23</v>
      </c>
      <c r="Q44" s="119">
        <v>81.75</v>
      </c>
      <c r="R44" s="119">
        <v>119.34</v>
      </c>
      <c r="S44" s="120">
        <v>93.91</v>
      </c>
      <c r="T44" s="123">
        <v>59.570999999999998</v>
      </c>
      <c r="U44" s="123">
        <v>10.32</v>
      </c>
      <c r="V44" s="118">
        <v>19.54</v>
      </c>
      <c r="W44" s="119">
        <v>9.92</v>
      </c>
      <c r="X44" s="119">
        <v>0.4</v>
      </c>
      <c r="Y44" s="124" t="s">
        <v>1427</v>
      </c>
      <c r="Z44" s="122" t="s">
        <v>1427</v>
      </c>
      <c r="AA44" s="118">
        <v>58.29</v>
      </c>
      <c r="AB44" s="120">
        <v>182.08</v>
      </c>
      <c r="AC44" s="118">
        <v>65.099999999999994</v>
      </c>
      <c r="AD44" s="119">
        <v>60.353999999999999</v>
      </c>
      <c r="AE44" s="119">
        <v>67.56</v>
      </c>
      <c r="AF44" s="120">
        <v>0</v>
      </c>
      <c r="AG44" s="118">
        <v>3.1778599999999999</v>
      </c>
      <c r="AH44" s="119">
        <v>14.2</v>
      </c>
      <c r="AI44" s="119">
        <v>3.70512</v>
      </c>
      <c r="AJ44" s="119">
        <v>7.5833300000000001</v>
      </c>
      <c r="AK44" s="120">
        <v>10</v>
      </c>
      <c r="AL44" s="118">
        <v>18.03</v>
      </c>
      <c r="AM44" s="120">
        <v>18.920000000000002</v>
      </c>
      <c r="AN44" s="118">
        <v>22.102</v>
      </c>
      <c r="AO44" s="124" t="s">
        <v>1427</v>
      </c>
      <c r="AP44" s="124" t="s">
        <v>1427</v>
      </c>
      <c r="AQ44" s="119">
        <v>8.18</v>
      </c>
      <c r="AR44" s="124" t="s">
        <v>1427</v>
      </c>
      <c r="AS44" s="119">
        <v>6.25983</v>
      </c>
      <c r="AT44" s="119">
        <v>6.5914700000000002</v>
      </c>
      <c r="AU44" s="119">
        <v>20.215</v>
      </c>
      <c r="AV44" s="119">
        <v>9.9550000000000001</v>
      </c>
      <c r="AW44" s="120">
        <v>15.884</v>
      </c>
    </row>
    <row r="45" spans="1:49" x14ac:dyDescent="0.35">
      <c r="A45" s="125" t="s">
        <v>795</v>
      </c>
      <c r="B45" s="118">
        <v>11.6</v>
      </c>
      <c r="C45" s="119">
        <v>25</v>
      </c>
      <c r="D45" s="119">
        <v>15.2</v>
      </c>
      <c r="E45" s="119">
        <v>2</v>
      </c>
      <c r="F45" s="119">
        <v>27.1</v>
      </c>
      <c r="G45" s="120">
        <v>27</v>
      </c>
      <c r="H45" s="118">
        <v>12.6</v>
      </c>
      <c r="I45" s="120">
        <v>79</v>
      </c>
      <c r="J45" s="118">
        <v>12.96</v>
      </c>
      <c r="K45" s="119">
        <v>12.25</v>
      </c>
      <c r="L45" s="120">
        <v>12.738</v>
      </c>
      <c r="M45" s="121" t="s">
        <v>1427</v>
      </c>
      <c r="N45" s="122" t="s">
        <v>1427</v>
      </c>
      <c r="O45" s="123">
        <v>1.9039999999999999</v>
      </c>
      <c r="P45" s="118">
        <v>46.23</v>
      </c>
      <c r="Q45" s="119">
        <v>81.75</v>
      </c>
      <c r="R45" s="119">
        <v>119.34</v>
      </c>
      <c r="S45" s="120">
        <v>93.91</v>
      </c>
      <c r="T45" s="123">
        <v>59.570999999999998</v>
      </c>
      <c r="U45" s="123">
        <v>10.32</v>
      </c>
      <c r="V45" s="118">
        <v>19.54</v>
      </c>
      <c r="W45" s="119">
        <v>9.92</v>
      </c>
      <c r="X45" s="119">
        <v>0.4</v>
      </c>
      <c r="Y45" s="124" t="s">
        <v>1427</v>
      </c>
      <c r="Z45" s="122" t="s">
        <v>1427</v>
      </c>
      <c r="AA45" s="118">
        <v>58.29</v>
      </c>
      <c r="AB45" s="120">
        <v>182.08</v>
      </c>
      <c r="AC45" s="118">
        <v>65.099999999999994</v>
      </c>
      <c r="AD45" s="119">
        <v>60.353999999999999</v>
      </c>
      <c r="AE45" s="119">
        <v>67.56</v>
      </c>
      <c r="AF45" s="120">
        <v>0</v>
      </c>
      <c r="AG45" s="118">
        <v>3.1778599999999999</v>
      </c>
      <c r="AH45" s="119">
        <v>14.2</v>
      </c>
      <c r="AI45" s="119">
        <v>3.70512</v>
      </c>
      <c r="AJ45" s="119">
        <v>7.5833300000000001</v>
      </c>
      <c r="AK45" s="120">
        <v>10</v>
      </c>
      <c r="AL45" s="118">
        <v>18.03</v>
      </c>
      <c r="AM45" s="120">
        <v>18.920000000000002</v>
      </c>
      <c r="AN45" s="118">
        <v>22.102</v>
      </c>
      <c r="AO45" s="124" t="s">
        <v>1427</v>
      </c>
      <c r="AP45" s="124" t="s">
        <v>1427</v>
      </c>
      <c r="AQ45" s="119">
        <v>8.18</v>
      </c>
      <c r="AR45" s="124" t="s">
        <v>1427</v>
      </c>
      <c r="AS45" s="119">
        <v>6.25983</v>
      </c>
      <c r="AT45" s="119">
        <v>6.5914700000000002</v>
      </c>
      <c r="AU45" s="119">
        <v>20.215</v>
      </c>
      <c r="AV45" s="119">
        <v>9.9550000000000001</v>
      </c>
      <c r="AW45" s="120">
        <v>15.884</v>
      </c>
    </row>
    <row r="46" spans="1:49" x14ac:dyDescent="0.35">
      <c r="A46" s="125" t="s">
        <v>796</v>
      </c>
      <c r="B46" s="118">
        <v>11.6</v>
      </c>
      <c r="C46" s="119">
        <v>25</v>
      </c>
      <c r="D46" s="119">
        <v>15.2</v>
      </c>
      <c r="E46" s="119">
        <v>2</v>
      </c>
      <c r="F46" s="119">
        <v>27.3</v>
      </c>
      <c r="G46" s="120">
        <v>27</v>
      </c>
      <c r="H46" s="118">
        <v>12.6</v>
      </c>
      <c r="I46" s="120">
        <v>76</v>
      </c>
      <c r="J46" s="118">
        <v>12.98</v>
      </c>
      <c r="K46" s="119">
        <v>12.26</v>
      </c>
      <c r="L46" s="120">
        <v>12.788</v>
      </c>
      <c r="M46" s="121" t="s">
        <v>1427</v>
      </c>
      <c r="N46" s="122" t="s">
        <v>1427</v>
      </c>
      <c r="O46" s="123">
        <v>1.9039999999999999</v>
      </c>
      <c r="P46" s="118">
        <v>49.3</v>
      </c>
      <c r="Q46" s="119">
        <v>84.34</v>
      </c>
      <c r="R46" s="119">
        <v>117.33</v>
      </c>
      <c r="S46" s="120">
        <v>92.32</v>
      </c>
      <c r="T46" s="123">
        <v>59.572000000000003</v>
      </c>
      <c r="U46" s="123">
        <v>10.484</v>
      </c>
      <c r="V46" s="118">
        <v>20</v>
      </c>
      <c r="W46" s="119">
        <v>9.24</v>
      </c>
      <c r="X46" s="119">
        <v>0.41</v>
      </c>
      <c r="Y46" s="124" t="s">
        <v>1427</v>
      </c>
      <c r="Z46" s="122" t="s">
        <v>1427</v>
      </c>
      <c r="AA46" s="118">
        <v>63.71</v>
      </c>
      <c r="AB46" s="120">
        <v>187.5</v>
      </c>
      <c r="AC46" s="118">
        <v>65.08</v>
      </c>
      <c r="AD46" s="119">
        <v>60.444000000000003</v>
      </c>
      <c r="AE46" s="119">
        <v>66.900000000000006</v>
      </c>
      <c r="AF46" s="120">
        <v>0</v>
      </c>
      <c r="AG46" s="118">
        <v>3.1778599999999999</v>
      </c>
      <c r="AH46" s="119">
        <v>14.4</v>
      </c>
      <c r="AI46" s="119">
        <v>3.9662799999999998</v>
      </c>
      <c r="AJ46" s="119">
        <v>7.5833300000000001</v>
      </c>
      <c r="AK46" s="120">
        <v>9.9</v>
      </c>
      <c r="AL46" s="118">
        <v>17.809999999999999</v>
      </c>
      <c r="AM46" s="120">
        <v>18.7</v>
      </c>
      <c r="AN46" s="118">
        <v>22.102</v>
      </c>
      <c r="AO46" s="124" t="s">
        <v>1427</v>
      </c>
      <c r="AP46" s="124" t="s">
        <v>1427</v>
      </c>
      <c r="AQ46" s="119">
        <v>8.2319999999999993</v>
      </c>
      <c r="AR46" s="124" t="s">
        <v>1427</v>
      </c>
      <c r="AS46" s="119">
        <v>6.1392800000000003</v>
      </c>
      <c r="AT46" s="119">
        <v>6.5914700000000002</v>
      </c>
      <c r="AU46" s="119">
        <v>19.98</v>
      </c>
      <c r="AV46" s="119">
        <v>9.609</v>
      </c>
      <c r="AW46" s="120">
        <v>15.859</v>
      </c>
    </row>
    <row r="47" spans="1:49" x14ac:dyDescent="0.35">
      <c r="A47" s="125" t="s">
        <v>797</v>
      </c>
      <c r="B47" s="118">
        <v>11.6</v>
      </c>
      <c r="C47" s="119">
        <v>25</v>
      </c>
      <c r="D47" s="119">
        <v>15.2</v>
      </c>
      <c r="E47" s="119">
        <v>2</v>
      </c>
      <c r="F47" s="119">
        <v>27.3</v>
      </c>
      <c r="G47" s="120">
        <v>27</v>
      </c>
      <c r="H47" s="118">
        <v>12.6</v>
      </c>
      <c r="I47" s="120">
        <v>76</v>
      </c>
      <c r="J47" s="118">
        <v>12.98</v>
      </c>
      <c r="K47" s="119">
        <v>12.26</v>
      </c>
      <c r="L47" s="120">
        <v>12.788</v>
      </c>
      <c r="M47" s="121" t="s">
        <v>1427</v>
      </c>
      <c r="N47" s="122" t="s">
        <v>1427</v>
      </c>
      <c r="O47" s="123">
        <v>1.9039999999999999</v>
      </c>
      <c r="P47" s="118">
        <v>49.3</v>
      </c>
      <c r="Q47" s="119">
        <v>84.34</v>
      </c>
      <c r="R47" s="119">
        <v>117.33</v>
      </c>
      <c r="S47" s="120">
        <v>92.32</v>
      </c>
      <c r="T47" s="123">
        <v>59.572000000000003</v>
      </c>
      <c r="U47" s="123">
        <v>10.484</v>
      </c>
      <c r="V47" s="118">
        <v>20</v>
      </c>
      <c r="W47" s="119">
        <v>9.24</v>
      </c>
      <c r="X47" s="119">
        <v>0.41</v>
      </c>
      <c r="Y47" s="124" t="s">
        <v>1427</v>
      </c>
      <c r="Z47" s="122" t="s">
        <v>1427</v>
      </c>
      <c r="AA47" s="118">
        <v>63.71</v>
      </c>
      <c r="AB47" s="120">
        <v>187.5</v>
      </c>
      <c r="AC47" s="118">
        <v>65.08</v>
      </c>
      <c r="AD47" s="119">
        <v>60.444000000000003</v>
      </c>
      <c r="AE47" s="119">
        <v>66.900000000000006</v>
      </c>
      <c r="AF47" s="120">
        <v>0</v>
      </c>
      <c r="AG47" s="118">
        <v>3.1778599999999999</v>
      </c>
      <c r="AH47" s="119">
        <v>14.4</v>
      </c>
      <c r="AI47" s="119">
        <v>3.9662799999999998</v>
      </c>
      <c r="AJ47" s="119">
        <v>7.5833300000000001</v>
      </c>
      <c r="AK47" s="120">
        <v>9.9</v>
      </c>
      <c r="AL47" s="118">
        <v>17.809999999999999</v>
      </c>
      <c r="AM47" s="120">
        <v>18.7</v>
      </c>
      <c r="AN47" s="118">
        <v>22.102</v>
      </c>
      <c r="AO47" s="124" t="s">
        <v>1427</v>
      </c>
      <c r="AP47" s="124" t="s">
        <v>1427</v>
      </c>
      <c r="AQ47" s="119">
        <v>8.2319999999999993</v>
      </c>
      <c r="AR47" s="124" t="s">
        <v>1427</v>
      </c>
      <c r="AS47" s="119">
        <v>6.1392800000000003</v>
      </c>
      <c r="AT47" s="119">
        <v>6.5914700000000002</v>
      </c>
      <c r="AU47" s="119">
        <v>19.98</v>
      </c>
      <c r="AV47" s="119">
        <v>9.609</v>
      </c>
      <c r="AW47" s="120">
        <v>15.859</v>
      </c>
    </row>
    <row r="48" spans="1:49" x14ac:dyDescent="0.35">
      <c r="A48" s="125" t="s">
        <v>798</v>
      </c>
      <c r="B48" s="118">
        <v>11.6</v>
      </c>
      <c r="C48" s="119">
        <v>25</v>
      </c>
      <c r="D48" s="119">
        <v>15.2</v>
      </c>
      <c r="E48" s="119">
        <v>2</v>
      </c>
      <c r="F48" s="119">
        <v>27.3</v>
      </c>
      <c r="G48" s="120">
        <v>27</v>
      </c>
      <c r="H48" s="118">
        <v>12.6</v>
      </c>
      <c r="I48" s="120">
        <v>76</v>
      </c>
      <c r="J48" s="118">
        <v>13.94</v>
      </c>
      <c r="K48" s="119">
        <v>12.18</v>
      </c>
      <c r="L48" s="120">
        <v>12.731</v>
      </c>
      <c r="M48" s="118">
        <v>1.07</v>
      </c>
      <c r="N48" s="120">
        <v>63.47</v>
      </c>
      <c r="O48" s="123">
        <v>1.9039999999999999</v>
      </c>
      <c r="P48" s="118">
        <v>48.05</v>
      </c>
      <c r="Q48" s="119">
        <v>77.5</v>
      </c>
      <c r="R48" s="119">
        <v>114.35</v>
      </c>
      <c r="S48" s="120">
        <v>89.34</v>
      </c>
      <c r="T48" s="123">
        <v>60.197000000000003</v>
      </c>
      <c r="U48" s="123">
        <v>10.76</v>
      </c>
      <c r="V48" s="118">
        <v>19.54</v>
      </c>
      <c r="W48" s="119">
        <v>9.19</v>
      </c>
      <c r="X48" s="119">
        <v>0.41</v>
      </c>
      <c r="Y48" s="124" t="s">
        <v>1427</v>
      </c>
      <c r="Z48" s="122" t="s">
        <v>1427</v>
      </c>
      <c r="AA48" s="118">
        <v>52.1</v>
      </c>
      <c r="AB48" s="120">
        <v>175.89</v>
      </c>
      <c r="AC48" s="118">
        <v>64.989999999999995</v>
      </c>
      <c r="AD48" s="119">
        <v>60.206000000000003</v>
      </c>
      <c r="AE48" s="119">
        <v>65.67</v>
      </c>
      <c r="AF48" s="120">
        <v>0</v>
      </c>
      <c r="AG48" s="118">
        <v>3.1778599999999999</v>
      </c>
      <c r="AH48" s="119">
        <v>14.4</v>
      </c>
      <c r="AI48" s="119">
        <v>3.9613499999999999</v>
      </c>
      <c r="AJ48" s="119">
        <v>7.5833300000000001</v>
      </c>
      <c r="AK48" s="120">
        <v>9.9</v>
      </c>
      <c r="AL48" s="118">
        <v>17.350000000000001</v>
      </c>
      <c r="AM48" s="120">
        <v>18.239999999999998</v>
      </c>
      <c r="AN48" s="118">
        <v>22.102</v>
      </c>
      <c r="AO48" s="124" t="s">
        <v>1427</v>
      </c>
      <c r="AP48" s="124" t="s">
        <v>1427</v>
      </c>
      <c r="AQ48" s="119">
        <v>8.3350000000000009</v>
      </c>
      <c r="AR48" s="124" t="s">
        <v>1427</v>
      </c>
      <c r="AS48" s="119">
        <v>6.0131300000000003</v>
      </c>
      <c r="AT48" s="119">
        <v>6.5914700000000002</v>
      </c>
      <c r="AU48" s="119">
        <v>19.908000000000001</v>
      </c>
      <c r="AV48" s="119">
        <v>9.0730000000000004</v>
      </c>
      <c r="AW48" s="120">
        <v>15.859</v>
      </c>
    </row>
    <row r="49" spans="1:49" x14ac:dyDescent="0.35">
      <c r="A49" s="125" t="s">
        <v>799</v>
      </c>
      <c r="B49" s="118">
        <v>11.6</v>
      </c>
      <c r="C49" s="119">
        <v>25</v>
      </c>
      <c r="D49" s="119">
        <v>15.2</v>
      </c>
      <c r="E49" s="119">
        <v>2</v>
      </c>
      <c r="F49" s="119">
        <v>27.3</v>
      </c>
      <c r="G49" s="120">
        <v>27</v>
      </c>
      <c r="H49" s="118">
        <v>12.6</v>
      </c>
      <c r="I49" s="120">
        <v>76</v>
      </c>
      <c r="J49" s="118">
        <v>13.94</v>
      </c>
      <c r="K49" s="119">
        <v>12.18</v>
      </c>
      <c r="L49" s="120">
        <v>12.731</v>
      </c>
      <c r="M49" s="118">
        <v>1.07</v>
      </c>
      <c r="N49" s="120">
        <v>63.47</v>
      </c>
      <c r="O49" s="123">
        <v>1.9039999999999999</v>
      </c>
      <c r="P49" s="118">
        <v>48.05</v>
      </c>
      <c r="Q49" s="119">
        <v>77.5</v>
      </c>
      <c r="R49" s="119">
        <v>114.35</v>
      </c>
      <c r="S49" s="120">
        <v>89.34</v>
      </c>
      <c r="T49" s="123">
        <v>60.197000000000003</v>
      </c>
      <c r="U49" s="123">
        <v>10.76</v>
      </c>
      <c r="V49" s="118">
        <v>19.54</v>
      </c>
      <c r="W49" s="119">
        <v>9.19</v>
      </c>
      <c r="X49" s="119">
        <v>0.41</v>
      </c>
      <c r="Y49" s="124" t="s">
        <v>1427</v>
      </c>
      <c r="Z49" s="122" t="s">
        <v>1427</v>
      </c>
      <c r="AA49" s="118">
        <v>52.1</v>
      </c>
      <c r="AB49" s="120">
        <v>175.89</v>
      </c>
      <c r="AC49" s="118">
        <v>64.989999999999995</v>
      </c>
      <c r="AD49" s="119">
        <v>60.206000000000003</v>
      </c>
      <c r="AE49" s="119">
        <v>65.67</v>
      </c>
      <c r="AF49" s="120">
        <v>0</v>
      </c>
      <c r="AG49" s="118">
        <v>3.1778599999999999</v>
      </c>
      <c r="AH49" s="119">
        <v>14.4</v>
      </c>
      <c r="AI49" s="119">
        <v>3.9613499999999999</v>
      </c>
      <c r="AJ49" s="119">
        <v>7.5833300000000001</v>
      </c>
      <c r="AK49" s="120">
        <v>9.9</v>
      </c>
      <c r="AL49" s="118">
        <v>17.350000000000001</v>
      </c>
      <c r="AM49" s="120">
        <v>18.239999999999998</v>
      </c>
      <c r="AN49" s="118">
        <v>22.102</v>
      </c>
      <c r="AO49" s="124" t="s">
        <v>1427</v>
      </c>
      <c r="AP49" s="124" t="s">
        <v>1427</v>
      </c>
      <c r="AQ49" s="119">
        <v>8.3350000000000009</v>
      </c>
      <c r="AR49" s="124" t="s">
        <v>1427</v>
      </c>
      <c r="AS49" s="119">
        <v>6.0131300000000003</v>
      </c>
      <c r="AT49" s="119">
        <v>6.5914700000000002</v>
      </c>
      <c r="AU49" s="119">
        <v>19.908000000000001</v>
      </c>
      <c r="AV49" s="119">
        <v>9.0730000000000004</v>
      </c>
      <c r="AW49" s="120">
        <v>15.859</v>
      </c>
    </row>
    <row r="50" spans="1:49" x14ac:dyDescent="0.35">
      <c r="A50" s="125" t="s">
        <v>800</v>
      </c>
      <c r="B50" s="118">
        <v>11.6</v>
      </c>
      <c r="C50" s="119">
        <v>25</v>
      </c>
      <c r="D50" s="119">
        <v>15.2</v>
      </c>
      <c r="E50" s="119">
        <v>2</v>
      </c>
      <c r="F50" s="119">
        <v>36.6</v>
      </c>
      <c r="G50" s="120">
        <v>27</v>
      </c>
      <c r="H50" s="118">
        <v>12.6</v>
      </c>
      <c r="I50" s="120">
        <v>73</v>
      </c>
      <c r="J50" s="118">
        <v>13.95</v>
      </c>
      <c r="K50" s="119">
        <v>12.27</v>
      </c>
      <c r="L50" s="120">
        <v>17.539000000000001</v>
      </c>
      <c r="M50" s="121" t="s">
        <v>1427</v>
      </c>
      <c r="N50" s="122" t="s">
        <v>1427</v>
      </c>
      <c r="O50" s="123">
        <v>1.9039999999999999</v>
      </c>
      <c r="P50" s="118">
        <v>48.05</v>
      </c>
      <c r="Q50" s="119">
        <v>77.5</v>
      </c>
      <c r="R50" s="119">
        <v>114.35</v>
      </c>
      <c r="S50" s="120">
        <v>89.34</v>
      </c>
      <c r="T50" s="123">
        <v>60.069000000000003</v>
      </c>
      <c r="U50" s="123">
        <v>10.94</v>
      </c>
      <c r="V50" s="118">
        <v>20</v>
      </c>
      <c r="W50" s="119">
        <v>8.24</v>
      </c>
      <c r="X50" s="119">
        <v>0.41</v>
      </c>
      <c r="Y50" s="124" t="s">
        <v>1427</v>
      </c>
      <c r="Z50" s="122" t="s">
        <v>1427</v>
      </c>
      <c r="AA50" s="118">
        <v>55.73</v>
      </c>
      <c r="AB50" s="120">
        <v>179.36600000000001</v>
      </c>
      <c r="AC50" s="118">
        <v>66.838999999999999</v>
      </c>
      <c r="AD50" s="119">
        <v>60.930999999999997</v>
      </c>
      <c r="AE50" s="119">
        <v>65.188999999999993</v>
      </c>
      <c r="AF50" s="120">
        <v>0</v>
      </c>
      <c r="AG50" s="118">
        <v>3.1778599999999999</v>
      </c>
      <c r="AH50" s="119">
        <v>14.6</v>
      </c>
      <c r="AI50" s="119">
        <v>3.9545300000000001</v>
      </c>
      <c r="AJ50" s="119">
        <v>7.5833300000000001</v>
      </c>
      <c r="AK50" s="120">
        <v>10</v>
      </c>
      <c r="AL50" s="118">
        <v>17.2</v>
      </c>
      <c r="AM50" s="120">
        <v>18.079999999999998</v>
      </c>
      <c r="AN50" s="118">
        <v>22.102</v>
      </c>
      <c r="AO50" s="124" t="s">
        <v>1427</v>
      </c>
      <c r="AP50" s="124" t="s">
        <v>1427</v>
      </c>
      <c r="AQ50" s="119">
        <v>8.282</v>
      </c>
      <c r="AR50" s="124" t="s">
        <v>1427</v>
      </c>
      <c r="AS50" s="119">
        <v>5.9828400000000004</v>
      </c>
      <c r="AT50" s="119">
        <v>6.5914700000000002</v>
      </c>
      <c r="AU50" s="119">
        <v>20.143000000000001</v>
      </c>
      <c r="AV50" s="119">
        <v>8.6920000000000002</v>
      </c>
      <c r="AW50" s="120">
        <v>16.123000000000001</v>
      </c>
    </row>
    <row r="51" spans="1:49" x14ac:dyDescent="0.35">
      <c r="A51" s="125" t="s">
        <v>801</v>
      </c>
      <c r="B51" s="118">
        <v>11.6</v>
      </c>
      <c r="C51" s="119">
        <v>25</v>
      </c>
      <c r="D51" s="119">
        <v>15.2</v>
      </c>
      <c r="E51" s="119">
        <v>2</v>
      </c>
      <c r="F51" s="119">
        <v>36.6</v>
      </c>
      <c r="G51" s="120">
        <v>27</v>
      </c>
      <c r="H51" s="118">
        <v>12.6</v>
      </c>
      <c r="I51" s="120">
        <v>73</v>
      </c>
      <c r="J51" s="118">
        <v>13.95</v>
      </c>
      <c r="K51" s="119">
        <v>12.27</v>
      </c>
      <c r="L51" s="120">
        <v>17.539000000000001</v>
      </c>
      <c r="M51" s="121" t="s">
        <v>1427</v>
      </c>
      <c r="N51" s="122" t="s">
        <v>1427</v>
      </c>
      <c r="O51" s="123">
        <v>1.9039999999999999</v>
      </c>
      <c r="P51" s="118">
        <v>48.05</v>
      </c>
      <c r="Q51" s="119">
        <v>77.5</v>
      </c>
      <c r="R51" s="119">
        <v>114.35</v>
      </c>
      <c r="S51" s="120">
        <v>89.34</v>
      </c>
      <c r="T51" s="123">
        <v>60.069000000000003</v>
      </c>
      <c r="U51" s="123">
        <v>10.94</v>
      </c>
      <c r="V51" s="118">
        <v>20</v>
      </c>
      <c r="W51" s="119">
        <v>8.24</v>
      </c>
      <c r="X51" s="119">
        <v>0.41</v>
      </c>
      <c r="Y51" s="124" t="s">
        <v>1427</v>
      </c>
      <c r="Z51" s="122" t="s">
        <v>1427</v>
      </c>
      <c r="AA51" s="118">
        <v>55.73</v>
      </c>
      <c r="AB51" s="120">
        <v>179.36600000000001</v>
      </c>
      <c r="AC51" s="118">
        <v>66.838999999999999</v>
      </c>
      <c r="AD51" s="119">
        <v>60.930999999999997</v>
      </c>
      <c r="AE51" s="119">
        <v>65.188999999999993</v>
      </c>
      <c r="AF51" s="120">
        <v>0</v>
      </c>
      <c r="AG51" s="118">
        <v>3.1778599999999999</v>
      </c>
      <c r="AH51" s="119">
        <v>14.6</v>
      </c>
      <c r="AI51" s="119">
        <v>3.9545300000000001</v>
      </c>
      <c r="AJ51" s="119">
        <v>7.5833300000000001</v>
      </c>
      <c r="AK51" s="120">
        <v>10</v>
      </c>
      <c r="AL51" s="118">
        <v>17.2</v>
      </c>
      <c r="AM51" s="120">
        <v>18.079999999999998</v>
      </c>
      <c r="AN51" s="118">
        <v>22.102</v>
      </c>
      <c r="AO51" s="124" t="s">
        <v>1427</v>
      </c>
      <c r="AP51" s="124" t="s">
        <v>1427</v>
      </c>
      <c r="AQ51" s="119">
        <v>8.282</v>
      </c>
      <c r="AR51" s="124" t="s">
        <v>1427</v>
      </c>
      <c r="AS51" s="119">
        <v>5.9828400000000004</v>
      </c>
      <c r="AT51" s="119">
        <v>6.5914700000000002</v>
      </c>
      <c r="AU51" s="119">
        <v>20.143000000000001</v>
      </c>
      <c r="AV51" s="119">
        <v>8.6920000000000002</v>
      </c>
      <c r="AW51" s="120">
        <v>16.123000000000001</v>
      </c>
    </row>
    <row r="52" spans="1:49" x14ac:dyDescent="0.35">
      <c r="A52" s="125" t="s">
        <v>802</v>
      </c>
      <c r="B52" s="118">
        <v>11.6</v>
      </c>
      <c r="C52" s="119">
        <v>25</v>
      </c>
      <c r="D52" s="119">
        <v>15.2</v>
      </c>
      <c r="E52" s="119">
        <v>2</v>
      </c>
      <c r="F52" s="119">
        <v>40.1</v>
      </c>
      <c r="G52" s="120">
        <v>27</v>
      </c>
      <c r="H52" s="118">
        <v>12.6</v>
      </c>
      <c r="I52" s="120">
        <v>73</v>
      </c>
      <c r="J52" s="118">
        <v>14.02</v>
      </c>
      <c r="K52" s="119">
        <v>12.26</v>
      </c>
      <c r="L52" s="120">
        <v>21</v>
      </c>
      <c r="M52" s="121" t="s">
        <v>1427</v>
      </c>
      <c r="N52" s="122" t="s">
        <v>1427</v>
      </c>
      <c r="O52" s="123">
        <v>1.9039999999999999</v>
      </c>
      <c r="P52" s="118">
        <v>48.05</v>
      </c>
      <c r="Q52" s="119">
        <v>77.5</v>
      </c>
      <c r="R52" s="119">
        <v>114.35</v>
      </c>
      <c r="S52" s="120">
        <v>89.34</v>
      </c>
      <c r="T52" s="123">
        <v>59.994999999999997</v>
      </c>
      <c r="U52" s="123">
        <v>10.86</v>
      </c>
      <c r="V52" s="118">
        <v>20</v>
      </c>
      <c r="W52" s="119">
        <v>7.12</v>
      </c>
      <c r="X52" s="119">
        <v>0.42</v>
      </c>
      <c r="Y52" s="124" t="s">
        <v>1427</v>
      </c>
      <c r="Z52" s="122" t="s">
        <v>1427</v>
      </c>
      <c r="AA52" s="118">
        <v>48.11</v>
      </c>
      <c r="AB52" s="120">
        <v>171.74299999999999</v>
      </c>
      <c r="AC52" s="118">
        <v>66.838999999999999</v>
      </c>
      <c r="AD52" s="119">
        <v>61.012999999999998</v>
      </c>
      <c r="AE52" s="119">
        <v>68.436000000000007</v>
      </c>
      <c r="AF52" s="120">
        <v>0</v>
      </c>
      <c r="AG52" s="118">
        <v>3.1778599999999999</v>
      </c>
      <c r="AH52" s="119">
        <v>17.8</v>
      </c>
      <c r="AI52" s="119">
        <v>3.9301599999999999</v>
      </c>
      <c r="AJ52" s="119">
        <v>7.5833300000000001</v>
      </c>
      <c r="AK52" s="120">
        <v>10</v>
      </c>
      <c r="AL52" s="118">
        <v>17</v>
      </c>
      <c r="AM52" s="120">
        <v>17.89</v>
      </c>
      <c r="AN52" s="118">
        <v>22.102</v>
      </c>
      <c r="AO52" s="124" t="s">
        <v>1427</v>
      </c>
      <c r="AP52" s="124" t="s">
        <v>1427</v>
      </c>
      <c r="AQ52" s="119">
        <v>8.1289999999999996</v>
      </c>
      <c r="AR52" s="124" t="s">
        <v>1427</v>
      </c>
      <c r="AS52" s="119">
        <v>6.0181100000000001</v>
      </c>
      <c r="AT52" s="119">
        <v>6.5914700000000002</v>
      </c>
      <c r="AU52" s="119">
        <v>20.451000000000001</v>
      </c>
      <c r="AV52" s="119">
        <v>8.5540000000000003</v>
      </c>
      <c r="AW52" s="120">
        <v>16.72</v>
      </c>
    </row>
    <row r="53" spans="1:49" x14ac:dyDescent="0.35">
      <c r="A53" s="125" t="s">
        <v>803</v>
      </c>
      <c r="B53" s="118">
        <v>11.6</v>
      </c>
      <c r="C53" s="119">
        <v>25</v>
      </c>
      <c r="D53" s="119">
        <v>15.2</v>
      </c>
      <c r="E53" s="119">
        <v>2</v>
      </c>
      <c r="F53" s="119">
        <v>40.1</v>
      </c>
      <c r="G53" s="120">
        <v>27</v>
      </c>
      <c r="H53" s="118">
        <v>12.6</v>
      </c>
      <c r="I53" s="120">
        <v>73</v>
      </c>
      <c r="J53" s="118">
        <v>14.02</v>
      </c>
      <c r="K53" s="119">
        <v>12.26</v>
      </c>
      <c r="L53" s="120">
        <v>21</v>
      </c>
      <c r="M53" s="121" t="s">
        <v>1427</v>
      </c>
      <c r="N53" s="122" t="s">
        <v>1427</v>
      </c>
      <c r="O53" s="123">
        <v>1.9039999999999999</v>
      </c>
      <c r="P53" s="118">
        <v>48.05</v>
      </c>
      <c r="Q53" s="119">
        <v>77.5</v>
      </c>
      <c r="R53" s="119">
        <v>114.35</v>
      </c>
      <c r="S53" s="120">
        <v>89.34</v>
      </c>
      <c r="T53" s="123">
        <v>59.994999999999997</v>
      </c>
      <c r="U53" s="123">
        <v>10.86</v>
      </c>
      <c r="V53" s="118">
        <v>20</v>
      </c>
      <c r="W53" s="119">
        <v>7.12</v>
      </c>
      <c r="X53" s="119">
        <v>0.42</v>
      </c>
      <c r="Y53" s="124" t="s">
        <v>1427</v>
      </c>
      <c r="Z53" s="122" t="s">
        <v>1427</v>
      </c>
      <c r="AA53" s="118">
        <v>48.11</v>
      </c>
      <c r="AB53" s="120">
        <v>171.74299999999999</v>
      </c>
      <c r="AC53" s="118">
        <v>66.838999999999999</v>
      </c>
      <c r="AD53" s="119">
        <v>61.012999999999998</v>
      </c>
      <c r="AE53" s="119">
        <v>68.436000000000007</v>
      </c>
      <c r="AF53" s="120">
        <v>0</v>
      </c>
      <c r="AG53" s="118">
        <v>3.1778599999999999</v>
      </c>
      <c r="AH53" s="119">
        <v>17.8</v>
      </c>
      <c r="AI53" s="119">
        <v>3.9301599999999999</v>
      </c>
      <c r="AJ53" s="119">
        <v>7.5833300000000001</v>
      </c>
      <c r="AK53" s="120">
        <v>10</v>
      </c>
      <c r="AL53" s="118">
        <v>17</v>
      </c>
      <c r="AM53" s="120">
        <v>17.89</v>
      </c>
      <c r="AN53" s="118">
        <v>22.102</v>
      </c>
      <c r="AO53" s="124" t="s">
        <v>1427</v>
      </c>
      <c r="AP53" s="124" t="s">
        <v>1427</v>
      </c>
      <c r="AQ53" s="119">
        <v>8.1289999999999996</v>
      </c>
      <c r="AR53" s="124" t="s">
        <v>1427</v>
      </c>
      <c r="AS53" s="119">
        <v>6.0181100000000001</v>
      </c>
      <c r="AT53" s="119">
        <v>6.5914700000000002</v>
      </c>
      <c r="AU53" s="119">
        <v>20.451000000000001</v>
      </c>
      <c r="AV53" s="119">
        <v>8.5540000000000003</v>
      </c>
      <c r="AW53" s="120">
        <v>16.72</v>
      </c>
    </row>
    <row r="54" spans="1:49" x14ac:dyDescent="0.35">
      <c r="A54" s="125" t="s">
        <v>804</v>
      </c>
      <c r="B54" s="118">
        <v>11.6</v>
      </c>
      <c r="C54" s="119">
        <v>25</v>
      </c>
      <c r="D54" s="119">
        <v>15.2</v>
      </c>
      <c r="E54" s="119">
        <v>2</v>
      </c>
      <c r="F54" s="119">
        <v>40</v>
      </c>
      <c r="G54" s="120">
        <v>27</v>
      </c>
      <c r="H54" s="118">
        <v>12.6</v>
      </c>
      <c r="I54" s="120">
        <v>73</v>
      </c>
      <c r="J54" s="118">
        <v>14.05</v>
      </c>
      <c r="K54" s="119">
        <v>12.21</v>
      </c>
      <c r="L54" s="120">
        <v>20.99</v>
      </c>
      <c r="M54" s="121" t="s">
        <v>1427</v>
      </c>
      <c r="N54" s="122" t="s">
        <v>1427</v>
      </c>
      <c r="O54" s="123">
        <v>1.9039999999999999</v>
      </c>
      <c r="P54" s="118">
        <v>48.05</v>
      </c>
      <c r="Q54" s="119">
        <v>77.5</v>
      </c>
      <c r="R54" s="119">
        <v>113.36</v>
      </c>
      <c r="S54" s="120">
        <v>65.92</v>
      </c>
      <c r="T54" s="123">
        <v>60.188000000000002</v>
      </c>
      <c r="U54" s="123">
        <v>10.72</v>
      </c>
      <c r="V54" s="118">
        <v>20</v>
      </c>
      <c r="W54" s="119">
        <v>8.5</v>
      </c>
      <c r="X54" s="119">
        <v>0.42</v>
      </c>
      <c r="Y54" s="124" t="s">
        <v>1427</v>
      </c>
      <c r="Z54" s="122" t="s">
        <v>1427</v>
      </c>
      <c r="AA54" s="118">
        <v>48.12</v>
      </c>
      <c r="AB54" s="120">
        <v>171.75399999999999</v>
      </c>
      <c r="AC54" s="118">
        <v>67.801000000000002</v>
      </c>
      <c r="AD54" s="119">
        <v>61.377000000000002</v>
      </c>
      <c r="AE54" s="119">
        <v>70.869</v>
      </c>
      <c r="AF54" s="120">
        <v>0</v>
      </c>
      <c r="AG54" s="118">
        <v>3.1778599999999999</v>
      </c>
      <c r="AH54" s="119">
        <v>19.7</v>
      </c>
      <c r="AI54" s="119">
        <v>3.9818600000000002</v>
      </c>
      <c r="AJ54" s="119">
        <v>7.5833300000000001</v>
      </c>
      <c r="AK54" s="120">
        <v>10</v>
      </c>
      <c r="AL54" s="118">
        <v>17.14</v>
      </c>
      <c r="AM54" s="120">
        <v>18.03</v>
      </c>
      <c r="AN54" s="118">
        <v>0</v>
      </c>
      <c r="AO54" s="124" t="s">
        <v>1427</v>
      </c>
      <c r="AP54" s="124" t="s">
        <v>1427</v>
      </c>
      <c r="AQ54" s="119">
        <v>8.0660000000000007</v>
      </c>
      <c r="AR54" s="124" t="s">
        <v>1427</v>
      </c>
      <c r="AS54" s="119">
        <v>6.0330500000000002</v>
      </c>
      <c r="AT54" s="119">
        <v>6.5914700000000002</v>
      </c>
      <c r="AU54" s="119">
        <v>20.523</v>
      </c>
      <c r="AV54" s="119">
        <v>8.5540000000000003</v>
      </c>
      <c r="AW54" s="120">
        <v>17.315999999999999</v>
      </c>
    </row>
    <row r="55" spans="1:49" x14ac:dyDescent="0.35">
      <c r="A55" s="125" t="s">
        <v>805</v>
      </c>
      <c r="B55" s="118">
        <v>11.6</v>
      </c>
      <c r="C55" s="119">
        <v>25</v>
      </c>
      <c r="D55" s="119">
        <v>15.2</v>
      </c>
      <c r="E55" s="119">
        <v>2</v>
      </c>
      <c r="F55" s="119">
        <v>40</v>
      </c>
      <c r="G55" s="120">
        <v>27</v>
      </c>
      <c r="H55" s="118">
        <v>12.6</v>
      </c>
      <c r="I55" s="120">
        <v>73</v>
      </c>
      <c r="J55" s="118">
        <v>14.05</v>
      </c>
      <c r="K55" s="119">
        <v>12.21</v>
      </c>
      <c r="L55" s="120">
        <v>20.99</v>
      </c>
      <c r="M55" s="121" t="s">
        <v>1427</v>
      </c>
      <c r="N55" s="122" t="s">
        <v>1427</v>
      </c>
      <c r="O55" s="123">
        <v>1.9039999999999999</v>
      </c>
      <c r="P55" s="118">
        <v>48.05</v>
      </c>
      <c r="Q55" s="119">
        <v>77.5</v>
      </c>
      <c r="R55" s="119">
        <v>113.36</v>
      </c>
      <c r="S55" s="120">
        <v>65.92</v>
      </c>
      <c r="T55" s="123">
        <v>60.188000000000002</v>
      </c>
      <c r="U55" s="123">
        <v>10.72</v>
      </c>
      <c r="V55" s="118">
        <v>20</v>
      </c>
      <c r="W55" s="119">
        <v>8.5</v>
      </c>
      <c r="X55" s="119">
        <v>0.42</v>
      </c>
      <c r="Y55" s="124" t="s">
        <v>1427</v>
      </c>
      <c r="Z55" s="122" t="s">
        <v>1427</v>
      </c>
      <c r="AA55" s="118">
        <v>48.12</v>
      </c>
      <c r="AB55" s="120">
        <v>171.75399999999999</v>
      </c>
      <c r="AC55" s="118">
        <v>67.801000000000002</v>
      </c>
      <c r="AD55" s="119">
        <v>61.377000000000002</v>
      </c>
      <c r="AE55" s="119">
        <v>70.869</v>
      </c>
      <c r="AF55" s="120">
        <v>0</v>
      </c>
      <c r="AG55" s="118">
        <v>3.1778599999999999</v>
      </c>
      <c r="AH55" s="119">
        <v>19.7</v>
      </c>
      <c r="AI55" s="119">
        <v>3.9818600000000002</v>
      </c>
      <c r="AJ55" s="119">
        <v>7.5833300000000001</v>
      </c>
      <c r="AK55" s="120">
        <v>10</v>
      </c>
      <c r="AL55" s="118">
        <v>17.14</v>
      </c>
      <c r="AM55" s="120">
        <v>18.03</v>
      </c>
      <c r="AN55" s="118">
        <v>0</v>
      </c>
      <c r="AO55" s="124" t="s">
        <v>1427</v>
      </c>
      <c r="AP55" s="124" t="s">
        <v>1427</v>
      </c>
      <c r="AQ55" s="119">
        <v>8.0660000000000007</v>
      </c>
      <c r="AR55" s="124" t="s">
        <v>1427</v>
      </c>
      <c r="AS55" s="119">
        <v>6.0330500000000002</v>
      </c>
      <c r="AT55" s="119">
        <v>6.5914700000000002</v>
      </c>
      <c r="AU55" s="119">
        <v>20.523</v>
      </c>
      <c r="AV55" s="119">
        <v>8.5540000000000003</v>
      </c>
      <c r="AW55" s="120">
        <v>17.315999999999999</v>
      </c>
    </row>
    <row r="56" spans="1:49" x14ac:dyDescent="0.35">
      <c r="A56" s="125" t="s">
        <v>806</v>
      </c>
      <c r="B56" s="118">
        <v>11.6</v>
      </c>
      <c r="C56" s="119">
        <v>25</v>
      </c>
      <c r="D56" s="119">
        <v>15.2</v>
      </c>
      <c r="E56" s="119">
        <v>2</v>
      </c>
      <c r="F56" s="119">
        <v>40</v>
      </c>
      <c r="G56" s="120">
        <v>27</v>
      </c>
      <c r="H56" s="118">
        <v>12.6</v>
      </c>
      <c r="I56" s="120">
        <v>73</v>
      </c>
      <c r="J56" s="118">
        <v>14</v>
      </c>
      <c r="K56" s="119">
        <v>12.19</v>
      </c>
      <c r="L56" s="120">
        <v>15.092000000000001</v>
      </c>
      <c r="M56" s="121" t="s">
        <v>1427</v>
      </c>
      <c r="N56" s="122" t="s">
        <v>1427</v>
      </c>
      <c r="O56" s="123">
        <v>1.9039999999999999</v>
      </c>
      <c r="P56" s="118">
        <v>48.05</v>
      </c>
      <c r="Q56" s="119">
        <v>77.5</v>
      </c>
      <c r="R56" s="119">
        <v>113.36</v>
      </c>
      <c r="S56" s="120">
        <v>60.88</v>
      </c>
      <c r="T56" s="123">
        <v>60.106999999999999</v>
      </c>
      <c r="U56" s="123">
        <v>10.56</v>
      </c>
      <c r="V56" s="118">
        <v>20</v>
      </c>
      <c r="W56" s="119">
        <v>8.42</v>
      </c>
      <c r="X56" s="119">
        <v>0.42</v>
      </c>
      <c r="Y56" s="124" t="s">
        <v>1427</v>
      </c>
      <c r="Z56" s="122" t="s">
        <v>1427</v>
      </c>
      <c r="AA56" s="118">
        <v>44.26</v>
      </c>
      <c r="AB56" s="120">
        <v>167.89500000000001</v>
      </c>
      <c r="AC56" s="118">
        <v>69.887</v>
      </c>
      <c r="AD56" s="119">
        <v>62.542000000000002</v>
      </c>
      <c r="AE56" s="119">
        <v>71.632999999999996</v>
      </c>
      <c r="AF56" s="120">
        <v>0</v>
      </c>
      <c r="AG56" s="118">
        <v>3.1778599999999999</v>
      </c>
      <c r="AH56" s="119">
        <v>19.7</v>
      </c>
      <c r="AI56" s="119">
        <v>3.9754200000000002</v>
      </c>
      <c r="AJ56" s="119">
        <v>7.5833300000000001</v>
      </c>
      <c r="AK56" s="120">
        <v>10</v>
      </c>
      <c r="AL56" s="118">
        <v>17.399999999999999</v>
      </c>
      <c r="AM56" s="120">
        <v>18.28</v>
      </c>
      <c r="AN56" s="118">
        <v>0</v>
      </c>
      <c r="AO56" s="124" t="s">
        <v>1427</v>
      </c>
      <c r="AP56" s="124" t="s">
        <v>1427</v>
      </c>
      <c r="AQ56" s="119">
        <v>8.0640000000000001</v>
      </c>
      <c r="AR56" s="124" t="s">
        <v>1427</v>
      </c>
      <c r="AS56" s="119">
        <v>6.4212600000000002</v>
      </c>
      <c r="AT56" s="119">
        <v>6.5914700000000002</v>
      </c>
      <c r="AU56" s="119">
        <v>20.523</v>
      </c>
      <c r="AV56" s="119">
        <v>10.425000000000001</v>
      </c>
      <c r="AW56" s="120">
        <v>17.715</v>
      </c>
    </row>
    <row r="57" spans="1:49" x14ac:dyDescent="0.35">
      <c r="A57" s="125" t="s">
        <v>807</v>
      </c>
      <c r="B57" s="118">
        <v>11.6</v>
      </c>
      <c r="C57" s="119">
        <v>25</v>
      </c>
      <c r="D57" s="119">
        <v>15.2</v>
      </c>
      <c r="E57" s="119">
        <v>2</v>
      </c>
      <c r="F57" s="119">
        <v>40</v>
      </c>
      <c r="G57" s="120">
        <v>27</v>
      </c>
      <c r="H57" s="118">
        <v>12.6</v>
      </c>
      <c r="I57" s="120">
        <v>73</v>
      </c>
      <c r="J57" s="118">
        <v>14</v>
      </c>
      <c r="K57" s="119">
        <v>12.19</v>
      </c>
      <c r="L57" s="120">
        <v>15.092000000000001</v>
      </c>
      <c r="M57" s="121" t="s">
        <v>1427</v>
      </c>
      <c r="N57" s="122" t="s">
        <v>1427</v>
      </c>
      <c r="O57" s="123">
        <v>1.9039999999999999</v>
      </c>
      <c r="P57" s="118">
        <v>48.05</v>
      </c>
      <c r="Q57" s="119">
        <v>77.5</v>
      </c>
      <c r="R57" s="119">
        <v>113.36</v>
      </c>
      <c r="S57" s="120">
        <v>60.88</v>
      </c>
      <c r="T57" s="123">
        <v>60.106999999999999</v>
      </c>
      <c r="U57" s="123">
        <v>10.56</v>
      </c>
      <c r="V57" s="118">
        <v>20</v>
      </c>
      <c r="W57" s="119">
        <v>8.42</v>
      </c>
      <c r="X57" s="119">
        <v>0.42</v>
      </c>
      <c r="Y57" s="124" t="s">
        <v>1427</v>
      </c>
      <c r="Z57" s="122" t="s">
        <v>1427</v>
      </c>
      <c r="AA57" s="118">
        <v>44.26</v>
      </c>
      <c r="AB57" s="120">
        <v>167.89500000000001</v>
      </c>
      <c r="AC57" s="118">
        <v>69.887</v>
      </c>
      <c r="AD57" s="119">
        <v>62.542000000000002</v>
      </c>
      <c r="AE57" s="119">
        <v>71.632999999999996</v>
      </c>
      <c r="AF57" s="120">
        <v>0</v>
      </c>
      <c r="AG57" s="118">
        <v>3.1778599999999999</v>
      </c>
      <c r="AH57" s="119">
        <v>19.7</v>
      </c>
      <c r="AI57" s="119">
        <v>3.9754200000000002</v>
      </c>
      <c r="AJ57" s="119">
        <v>7.5833300000000001</v>
      </c>
      <c r="AK57" s="120">
        <v>10</v>
      </c>
      <c r="AL57" s="118">
        <v>17.399999999999999</v>
      </c>
      <c r="AM57" s="120">
        <v>18.28</v>
      </c>
      <c r="AN57" s="118">
        <v>0</v>
      </c>
      <c r="AO57" s="124" t="s">
        <v>1427</v>
      </c>
      <c r="AP57" s="124" t="s">
        <v>1427</v>
      </c>
      <c r="AQ57" s="119">
        <v>8.0640000000000001</v>
      </c>
      <c r="AR57" s="124" t="s">
        <v>1427</v>
      </c>
      <c r="AS57" s="119">
        <v>6.4212600000000002</v>
      </c>
      <c r="AT57" s="119">
        <v>6.5914700000000002</v>
      </c>
      <c r="AU57" s="119">
        <v>20.523</v>
      </c>
      <c r="AV57" s="119">
        <v>10.425000000000001</v>
      </c>
      <c r="AW57" s="120">
        <v>17.715</v>
      </c>
    </row>
    <row r="58" spans="1:49" x14ac:dyDescent="0.35">
      <c r="A58" s="125" t="s">
        <v>808</v>
      </c>
      <c r="B58" s="118">
        <v>11.6</v>
      </c>
      <c r="C58" s="119">
        <v>25</v>
      </c>
      <c r="D58" s="119">
        <v>15.2</v>
      </c>
      <c r="E58" s="119">
        <v>2</v>
      </c>
      <c r="F58" s="119">
        <v>39.9</v>
      </c>
      <c r="G58" s="120">
        <v>27</v>
      </c>
      <c r="H58" s="118">
        <v>12.6</v>
      </c>
      <c r="I58" s="120">
        <v>73</v>
      </c>
      <c r="J58" s="118">
        <v>13.93</v>
      </c>
      <c r="K58" s="119">
        <v>12.16</v>
      </c>
      <c r="L58" s="120">
        <v>11.677</v>
      </c>
      <c r="M58" s="121" t="s">
        <v>1427</v>
      </c>
      <c r="N58" s="122" t="s">
        <v>1427</v>
      </c>
      <c r="O58" s="123">
        <v>1.9039999999999999</v>
      </c>
      <c r="P58" s="118">
        <v>49.92</v>
      </c>
      <c r="Q58" s="119">
        <v>77.5</v>
      </c>
      <c r="R58" s="119">
        <v>113.36</v>
      </c>
      <c r="S58" s="120">
        <v>58.9</v>
      </c>
      <c r="T58" s="123">
        <v>60.037999999999997</v>
      </c>
      <c r="U58" s="123">
        <v>10.57</v>
      </c>
      <c r="V58" s="118">
        <v>20</v>
      </c>
      <c r="W58" s="119">
        <v>11.74</v>
      </c>
      <c r="X58" s="119">
        <v>0.42</v>
      </c>
      <c r="Y58" s="124" t="s">
        <v>1427</v>
      </c>
      <c r="Z58" s="122" t="s">
        <v>1427</v>
      </c>
      <c r="AA58" s="118">
        <v>47.57</v>
      </c>
      <c r="AB58" s="120">
        <v>171.209</v>
      </c>
      <c r="AC58" s="118">
        <v>79.210999999999999</v>
      </c>
      <c r="AD58" s="119">
        <v>62.688000000000002</v>
      </c>
      <c r="AE58" s="119">
        <v>75.498000000000005</v>
      </c>
      <c r="AF58" s="120">
        <v>0</v>
      </c>
      <c r="AG58" s="118">
        <v>3.1778599999999999</v>
      </c>
      <c r="AH58" s="119">
        <v>19.600000000000001</v>
      </c>
      <c r="AI58" s="119">
        <v>3.94156</v>
      </c>
      <c r="AJ58" s="119">
        <v>7.5833300000000001</v>
      </c>
      <c r="AK58" s="120">
        <v>10.1</v>
      </c>
      <c r="AL58" s="118">
        <v>17.73</v>
      </c>
      <c r="AM58" s="120">
        <v>18.62</v>
      </c>
      <c r="AN58" s="118">
        <v>0</v>
      </c>
      <c r="AO58" s="119">
        <v>18.415240000000001</v>
      </c>
      <c r="AP58" s="119">
        <v>31.515899999999998</v>
      </c>
      <c r="AQ58" s="119">
        <v>8.1199999999999992</v>
      </c>
      <c r="AR58" s="119">
        <v>21.177520000000001</v>
      </c>
      <c r="AS58" s="119">
        <v>6.4270699999999996</v>
      </c>
      <c r="AT58" s="119">
        <v>6.5914700000000002</v>
      </c>
      <c r="AU58" s="119">
        <v>20.523</v>
      </c>
      <c r="AV58" s="119">
        <v>10.452999999999999</v>
      </c>
      <c r="AW58" s="120">
        <v>17.614000000000001</v>
      </c>
    </row>
    <row r="59" spans="1:49" x14ac:dyDescent="0.35">
      <c r="A59" s="126" t="s">
        <v>809</v>
      </c>
      <c r="B59" s="127">
        <v>11.6</v>
      </c>
      <c r="C59" s="128">
        <v>25</v>
      </c>
      <c r="D59" s="128">
        <v>15.2</v>
      </c>
      <c r="E59" s="128">
        <v>2</v>
      </c>
      <c r="F59" s="128">
        <v>39.9</v>
      </c>
      <c r="G59" s="129">
        <v>27</v>
      </c>
      <c r="H59" s="127">
        <v>12.6</v>
      </c>
      <c r="I59" s="129">
        <v>73</v>
      </c>
      <c r="J59" s="127">
        <v>13.93</v>
      </c>
      <c r="K59" s="128">
        <v>12.16</v>
      </c>
      <c r="L59" s="129">
        <v>11.677</v>
      </c>
      <c r="M59" s="130" t="s">
        <v>1427</v>
      </c>
      <c r="N59" s="131" t="s">
        <v>1427</v>
      </c>
      <c r="O59" s="132">
        <v>1.9039999999999999</v>
      </c>
      <c r="P59" s="127">
        <v>49.92</v>
      </c>
      <c r="Q59" s="128">
        <v>77.5</v>
      </c>
      <c r="R59" s="128">
        <v>113.36</v>
      </c>
      <c r="S59" s="129">
        <v>58.9</v>
      </c>
      <c r="T59" s="132">
        <v>60.037999999999997</v>
      </c>
      <c r="U59" s="132">
        <v>10.57</v>
      </c>
      <c r="V59" s="127">
        <v>20</v>
      </c>
      <c r="W59" s="128">
        <v>11.74</v>
      </c>
      <c r="X59" s="128">
        <v>0.42</v>
      </c>
      <c r="Y59" s="133" t="s">
        <v>1427</v>
      </c>
      <c r="Z59" s="131" t="s">
        <v>1427</v>
      </c>
      <c r="AA59" s="127">
        <v>47.57</v>
      </c>
      <c r="AB59" s="129">
        <v>171.209</v>
      </c>
      <c r="AC59" s="127">
        <v>79.210999999999999</v>
      </c>
      <c r="AD59" s="128">
        <v>62.688000000000002</v>
      </c>
      <c r="AE59" s="128">
        <v>75.498000000000005</v>
      </c>
      <c r="AF59" s="129">
        <v>0</v>
      </c>
      <c r="AG59" s="127">
        <v>3.1778599999999999</v>
      </c>
      <c r="AH59" s="128">
        <v>19.600000000000001</v>
      </c>
      <c r="AI59" s="128">
        <v>3.94156</v>
      </c>
      <c r="AJ59" s="128">
        <v>7.5833300000000001</v>
      </c>
      <c r="AK59" s="129">
        <v>10.1</v>
      </c>
      <c r="AL59" s="127">
        <v>17.73</v>
      </c>
      <c r="AM59" s="129">
        <v>18.62</v>
      </c>
      <c r="AN59" s="127">
        <v>0</v>
      </c>
      <c r="AO59" s="128">
        <v>18.415240000000001</v>
      </c>
      <c r="AP59" s="128">
        <v>31.515899999999998</v>
      </c>
      <c r="AQ59" s="128">
        <v>8.1199999999999992</v>
      </c>
      <c r="AR59" s="128">
        <v>21.177520000000001</v>
      </c>
      <c r="AS59" s="128">
        <v>6.4270699999999996</v>
      </c>
      <c r="AT59" s="128">
        <v>6.5914700000000002</v>
      </c>
      <c r="AU59" s="128">
        <v>20.523</v>
      </c>
      <c r="AV59" s="128">
        <v>10.452999999999999</v>
      </c>
      <c r="AW59" s="129">
        <v>17.614000000000001</v>
      </c>
    </row>
    <row r="60" spans="1:49" x14ac:dyDescent="0.35">
      <c r="A60" s="134" t="s">
        <v>1356</v>
      </c>
      <c r="B60" s="135">
        <f t="shared" ref="B60:AW60" si="0">MIN(B12:B59)</f>
        <v>11.6</v>
      </c>
      <c r="C60" s="135">
        <f t="shared" si="0"/>
        <v>25</v>
      </c>
      <c r="D60" s="135">
        <f t="shared" si="0"/>
        <v>15.2</v>
      </c>
      <c r="E60" s="135">
        <f t="shared" si="0"/>
        <v>2</v>
      </c>
      <c r="F60" s="135">
        <f t="shared" si="0"/>
        <v>8.1</v>
      </c>
      <c r="G60" s="135">
        <f t="shared" si="0"/>
        <v>27</v>
      </c>
      <c r="H60" s="135">
        <f t="shared" si="0"/>
        <v>12.6</v>
      </c>
      <c r="I60" s="135">
        <f t="shared" si="0"/>
        <v>73</v>
      </c>
      <c r="J60" s="135">
        <f t="shared" si="0"/>
        <v>11.95</v>
      </c>
      <c r="K60" s="135">
        <f t="shared" si="0"/>
        <v>12.12</v>
      </c>
      <c r="L60" s="135">
        <f t="shared" si="0"/>
        <v>8.2970000000000006</v>
      </c>
      <c r="M60" s="135">
        <f t="shared" si="0"/>
        <v>1.07</v>
      </c>
      <c r="N60" s="135">
        <f t="shared" si="0"/>
        <v>59.83</v>
      </c>
      <c r="O60" s="135">
        <f t="shared" si="0"/>
        <v>1.9039999999999999</v>
      </c>
      <c r="P60" s="135">
        <f t="shared" si="0"/>
        <v>46.23</v>
      </c>
      <c r="Q60" s="135">
        <f t="shared" si="0"/>
        <v>67.680000000000007</v>
      </c>
      <c r="R60" s="135">
        <f t="shared" si="0"/>
        <v>113.36</v>
      </c>
      <c r="S60" s="135">
        <f t="shared" si="0"/>
        <v>58.9</v>
      </c>
      <c r="T60" s="135">
        <f t="shared" si="0"/>
        <v>51.987000000000002</v>
      </c>
      <c r="U60" s="135">
        <f t="shared" si="0"/>
        <v>10.29</v>
      </c>
      <c r="V60" s="135">
        <f t="shared" si="0"/>
        <v>13.23</v>
      </c>
      <c r="W60" s="135">
        <f t="shared" si="0"/>
        <v>3.645</v>
      </c>
      <c r="X60" s="135">
        <f t="shared" si="0"/>
        <v>0.3</v>
      </c>
      <c r="Y60" s="135">
        <f t="shared" si="0"/>
        <v>0</v>
      </c>
      <c r="Z60" s="135">
        <f t="shared" si="0"/>
        <v>0</v>
      </c>
      <c r="AA60" s="135">
        <f t="shared" si="0"/>
        <v>30.98</v>
      </c>
      <c r="AB60" s="135">
        <f t="shared" si="0"/>
        <v>162.38</v>
      </c>
      <c r="AC60" s="135">
        <f t="shared" si="0"/>
        <v>63.87</v>
      </c>
      <c r="AD60" s="135">
        <f t="shared" si="0"/>
        <v>20.834</v>
      </c>
      <c r="AE60" s="135">
        <f t="shared" si="0"/>
        <v>50.155999999999999</v>
      </c>
      <c r="AF60" s="135">
        <f t="shared" si="0"/>
        <v>0</v>
      </c>
      <c r="AG60" s="135">
        <f t="shared" si="0"/>
        <v>3.1778599999999999</v>
      </c>
      <c r="AH60" s="135">
        <f t="shared" si="0"/>
        <v>8.3000000000000007</v>
      </c>
      <c r="AI60" s="135">
        <f t="shared" si="0"/>
        <v>2.51749</v>
      </c>
      <c r="AJ60" s="135">
        <f t="shared" si="0"/>
        <v>7.5833300000000001</v>
      </c>
      <c r="AK60" s="135">
        <f t="shared" si="0"/>
        <v>9.9</v>
      </c>
      <c r="AL60" s="135">
        <f t="shared" si="0"/>
        <v>15.91</v>
      </c>
      <c r="AM60" s="135">
        <f t="shared" si="0"/>
        <v>16.8</v>
      </c>
      <c r="AN60" s="135">
        <f t="shared" si="0"/>
        <v>0</v>
      </c>
      <c r="AO60" s="135">
        <f t="shared" si="0"/>
        <v>18.415240000000001</v>
      </c>
      <c r="AP60" s="135">
        <f t="shared" si="0"/>
        <v>29.95214</v>
      </c>
      <c r="AQ60" s="135">
        <f t="shared" si="0"/>
        <v>7.9189999999999996</v>
      </c>
      <c r="AR60" s="135">
        <f t="shared" si="0"/>
        <v>21.177520000000001</v>
      </c>
      <c r="AS60" s="135">
        <f t="shared" si="0"/>
        <v>4.7149000000000001</v>
      </c>
      <c r="AT60" s="135">
        <f t="shared" si="0"/>
        <v>6.5914700000000002</v>
      </c>
      <c r="AU60" s="135">
        <f t="shared" si="0"/>
        <v>16.895</v>
      </c>
      <c r="AV60" s="135">
        <f t="shared" si="0"/>
        <v>5.8289999999999997</v>
      </c>
      <c r="AW60" s="136">
        <f t="shared" si="0"/>
        <v>15.805999999999999</v>
      </c>
    </row>
    <row r="61" spans="1:49" x14ac:dyDescent="0.35">
      <c r="A61" s="137" t="s">
        <v>1354</v>
      </c>
      <c r="B61" s="138">
        <f t="shared" ref="B61:AW61" si="1">MAX(B12:B59)</f>
        <v>11.7</v>
      </c>
      <c r="C61" s="138">
        <f t="shared" si="1"/>
        <v>25</v>
      </c>
      <c r="D61" s="138">
        <f t="shared" si="1"/>
        <v>15.2</v>
      </c>
      <c r="E61" s="138">
        <f t="shared" si="1"/>
        <v>2</v>
      </c>
      <c r="F61" s="138">
        <f t="shared" si="1"/>
        <v>40.1</v>
      </c>
      <c r="G61" s="138">
        <f t="shared" si="1"/>
        <v>27</v>
      </c>
      <c r="H61" s="138">
        <f t="shared" si="1"/>
        <v>13.4</v>
      </c>
      <c r="I61" s="138">
        <f t="shared" si="1"/>
        <v>92</v>
      </c>
      <c r="J61" s="138">
        <f t="shared" si="1"/>
        <v>14.05</v>
      </c>
      <c r="K61" s="138">
        <f t="shared" si="1"/>
        <v>12.3</v>
      </c>
      <c r="L61" s="138">
        <f t="shared" si="1"/>
        <v>21</v>
      </c>
      <c r="M61" s="138">
        <f t="shared" si="1"/>
        <v>1.07</v>
      </c>
      <c r="N61" s="138">
        <f t="shared" si="1"/>
        <v>63.47</v>
      </c>
      <c r="O61" s="138">
        <f t="shared" si="1"/>
        <v>1.9039999999999999</v>
      </c>
      <c r="P61" s="138">
        <f t="shared" si="1"/>
        <v>66.489999999999995</v>
      </c>
      <c r="Q61" s="138">
        <f t="shared" si="1"/>
        <v>93.47</v>
      </c>
      <c r="R61" s="138">
        <f t="shared" si="1"/>
        <v>134</v>
      </c>
      <c r="S61" s="138">
        <f t="shared" si="1"/>
        <v>103.65</v>
      </c>
      <c r="T61" s="138">
        <f t="shared" si="1"/>
        <v>60.197000000000003</v>
      </c>
      <c r="U61" s="138">
        <f t="shared" si="1"/>
        <v>11.7</v>
      </c>
      <c r="V61" s="138">
        <f t="shared" si="1"/>
        <v>20</v>
      </c>
      <c r="W61" s="138">
        <f t="shared" si="1"/>
        <v>14.82</v>
      </c>
      <c r="X61" s="138">
        <f t="shared" si="1"/>
        <v>0.44</v>
      </c>
      <c r="Y61" s="138">
        <f t="shared" si="1"/>
        <v>0</v>
      </c>
      <c r="Z61" s="138">
        <f t="shared" si="1"/>
        <v>0</v>
      </c>
      <c r="AA61" s="138">
        <f t="shared" si="1"/>
        <v>63.71</v>
      </c>
      <c r="AB61" s="138">
        <f t="shared" si="1"/>
        <v>187.5</v>
      </c>
      <c r="AC61" s="138">
        <f t="shared" si="1"/>
        <v>79.210999999999999</v>
      </c>
      <c r="AD61" s="138">
        <f t="shared" si="1"/>
        <v>62.688000000000002</v>
      </c>
      <c r="AE61" s="138">
        <f t="shared" si="1"/>
        <v>96.945999999999998</v>
      </c>
      <c r="AF61" s="138">
        <f t="shared" si="1"/>
        <v>0</v>
      </c>
      <c r="AG61" s="138">
        <f t="shared" si="1"/>
        <v>3.1778599999999999</v>
      </c>
      <c r="AH61" s="138">
        <f t="shared" si="1"/>
        <v>23</v>
      </c>
      <c r="AI61" s="138">
        <f t="shared" si="1"/>
        <v>4.9300300000000004</v>
      </c>
      <c r="AJ61" s="138">
        <f t="shared" si="1"/>
        <v>7.5833300000000001</v>
      </c>
      <c r="AK61" s="138">
        <f t="shared" si="1"/>
        <v>10.199999999999999</v>
      </c>
      <c r="AL61" s="138">
        <f t="shared" si="1"/>
        <v>18.36</v>
      </c>
      <c r="AM61" s="138">
        <f t="shared" si="1"/>
        <v>19.25</v>
      </c>
      <c r="AN61" s="138">
        <f t="shared" si="1"/>
        <v>23.245999999999999</v>
      </c>
      <c r="AO61" s="138">
        <f t="shared" si="1"/>
        <v>18.415240000000001</v>
      </c>
      <c r="AP61" s="138">
        <f t="shared" si="1"/>
        <v>31.515899999999998</v>
      </c>
      <c r="AQ61" s="138">
        <f t="shared" si="1"/>
        <v>8.3350000000000009</v>
      </c>
      <c r="AR61" s="138">
        <f t="shared" si="1"/>
        <v>21.177520000000001</v>
      </c>
      <c r="AS61" s="138">
        <f t="shared" si="1"/>
        <v>7.0561600000000002</v>
      </c>
      <c r="AT61" s="138">
        <f t="shared" si="1"/>
        <v>6.5914700000000002</v>
      </c>
      <c r="AU61" s="138">
        <f t="shared" si="1"/>
        <v>21.452000000000002</v>
      </c>
      <c r="AV61" s="138">
        <f t="shared" si="1"/>
        <v>12.63</v>
      </c>
      <c r="AW61" s="139">
        <f t="shared" si="1"/>
        <v>17.715</v>
      </c>
    </row>
    <row r="62" spans="1:49" x14ac:dyDescent="0.35">
      <c r="A62" s="140" t="s">
        <v>1428</v>
      </c>
      <c r="B62" s="141">
        <f t="shared" ref="B62:AW62" si="2">AVERAGE(B12:B59)</f>
        <v>11.620833333333344</v>
      </c>
      <c r="C62" s="141">
        <f t="shared" si="2"/>
        <v>25</v>
      </c>
      <c r="D62" s="141">
        <f t="shared" si="2"/>
        <v>15.200000000000008</v>
      </c>
      <c r="E62" s="141">
        <f t="shared" si="2"/>
        <v>2</v>
      </c>
      <c r="F62" s="141">
        <f t="shared" si="2"/>
        <v>24.150000000000006</v>
      </c>
      <c r="G62" s="141">
        <f t="shared" si="2"/>
        <v>27</v>
      </c>
      <c r="H62" s="141">
        <f t="shared" si="2"/>
        <v>12.916666666666677</v>
      </c>
      <c r="I62" s="141">
        <f t="shared" si="2"/>
        <v>80.333333333333329</v>
      </c>
      <c r="J62" s="141">
        <f t="shared" si="2"/>
        <v>13.138333333333327</v>
      </c>
      <c r="K62" s="141">
        <f t="shared" si="2"/>
        <v>12.218333333333334</v>
      </c>
      <c r="L62" s="141">
        <f t="shared" si="2"/>
        <v>13.081999999999999</v>
      </c>
      <c r="M62" s="141">
        <f t="shared" si="2"/>
        <v>1.07</v>
      </c>
      <c r="N62" s="141">
        <f t="shared" si="2"/>
        <v>61.65</v>
      </c>
      <c r="O62" s="141">
        <f t="shared" si="2"/>
        <v>1.9039999999999975</v>
      </c>
      <c r="P62" s="141">
        <f t="shared" si="2"/>
        <v>52.267500000000034</v>
      </c>
      <c r="Q62" s="141">
        <f t="shared" si="2"/>
        <v>78.007916666666645</v>
      </c>
      <c r="R62" s="141">
        <f t="shared" si="2"/>
        <v>125.34916666666669</v>
      </c>
      <c r="S62" s="141">
        <f t="shared" si="2"/>
        <v>81.140416666666709</v>
      </c>
      <c r="T62" s="141">
        <f t="shared" si="2"/>
        <v>55.852208333333351</v>
      </c>
      <c r="U62" s="141">
        <f t="shared" si="2"/>
        <v>11.069750000000004</v>
      </c>
      <c r="V62" s="141">
        <f t="shared" si="2"/>
        <v>18.129583333333329</v>
      </c>
      <c r="W62" s="141">
        <f t="shared" si="2"/>
        <v>9.588416666666669</v>
      </c>
      <c r="X62" s="141">
        <f t="shared" si="2"/>
        <v>0.37500000000000028</v>
      </c>
      <c r="Y62" s="141" t="e">
        <f t="shared" si="2"/>
        <v>#DIV/0!</v>
      </c>
      <c r="Z62" s="141" t="e">
        <f t="shared" si="2"/>
        <v>#DIV/0!</v>
      </c>
      <c r="AA62" s="141">
        <f t="shared" si="2"/>
        <v>46.664583333333347</v>
      </c>
      <c r="AB62" s="141">
        <f t="shared" si="2"/>
        <v>173.81004166666673</v>
      </c>
      <c r="AC62" s="141">
        <f t="shared" si="2"/>
        <v>66.514958333333311</v>
      </c>
      <c r="AD62" s="141">
        <f t="shared" si="2"/>
        <v>58.628875000000022</v>
      </c>
      <c r="AE62" s="141">
        <f t="shared" si="2"/>
        <v>75.872875000000008</v>
      </c>
      <c r="AF62" s="141">
        <f t="shared" si="2"/>
        <v>0</v>
      </c>
      <c r="AG62" s="141">
        <f t="shared" si="2"/>
        <v>3.1778600000000004</v>
      </c>
      <c r="AH62" s="141">
        <f t="shared" si="2"/>
        <v>16.175000000000001</v>
      </c>
      <c r="AI62" s="141">
        <f t="shared" si="2"/>
        <v>3.9783129166666691</v>
      </c>
      <c r="AJ62" s="141">
        <f t="shared" si="2"/>
        <v>7.5833299999999939</v>
      </c>
      <c r="AK62" s="141">
        <f t="shared" si="2"/>
        <v>10.083333333333334</v>
      </c>
      <c r="AL62" s="141">
        <f t="shared" si="2"/>
        <v>17.074583333333329</v>
      </c>
      <c r="AM62" s="141">
        <f t="shared" si="2"/>
        <v>17.962500000000002</v>
      </c>
      <c r="AN62" s="141">
        <f t="shared" si="2"/>
        <v>19.72058333333332</v>
      </c>
      <c r="AO62" s="141">
        <f t="shared" si="2"/>
        <v>18.415240000000001</v>
      </c>
      <c r="AP62" s="141">
        <f t="shared" si="2"/>
        <v>30.734020000000001</v>
      </c>
      <c r="AQ62" s="141">
        <f t="shared" si="2"/>
        <v>8.074208333333333</v>
      </c>
      <c r="AR62" s="141">
        <f t="shared" si="2"/>
        <v>21.177520000000001</v>
      </c>
      <c r="AS62" s="141">
        <f t="shared" si="2"/>
        <v>6.0170141666666694</v>
      </c>
      <c r="AT62" s="141">
        <f t="shared" si="2"/>
        <v>6.5914699999999975</v>
      </c>
      <c r="AU62" s="141">
        <f t="shared" si="2"/>
        <v>19.580625000000012</v>
      </c>
      <c r="AV62" s="141">
        <f t="shared" si="2"/>
        <v>9.4190833333333277</v>
      </c>
      <c r="AW62" s="142">
        <f t="shared" si="2"/>
        <v>16.269625000000012</v>
      </c>
    </row>
    <row r="63" spans="1:49" x14ac:dyDescent="0.35">
      <c r="A63" s="143" t="s">
        <v>7</v>
      </c>
      <c r="B63" s="138">
        <f t="shared" ref="B63:AW63" si="3">B12</f>
        <v>11.7</v>
      </c>
      <c r="C63" s="138">
        <f t="shared" si="3"/>
        <v>25</v>
      </c>
      <c r="D63" s="138">
        <f t="shared" si="3"/>
        <v>15.2</v>
      </c>
      <c r="E63" s="138">
        <f t="shared" si="3"/>
        <v>2</v>
      </c>
      <c r="F63" s="138">
        <f t="shared" si="3"/>
        <v>23.5</v>
      </c>
      <c r="G63" s="138">
        <f t="shared" si="3"/>
        <v>27</v>
      </c>
      <c r="H63" s="138">
        <f t="shared" si="3"/>
        <v>13</v>
      </c>
      <c r="I63" s="138">
        <f t="shared" si="3"/>
        <v>73</v>
      </c>
      <c r="J63" s="138">
        <f t="shared" si="3"/>
        <v>12.47</v>
      </c>
      <c r="K63" s="138">
        <f t="shared" si="3"/>
        <v>12.21</v>
      </c>
      <c r="L63" s="138">
        <f t="shared" si="3"/>
        <v>12.28</v>
      </c>
      <c r="M63" s="138" t="str">
        <f t="shared" si="3"/>
        <v>--</v>
      </c>
      <c r="N63" s="138" t="str">
        <f t="shared" si="3"/>
        <v>--</v>
      </c>
      <c r="O63" s="138">
        <f t="shared" si="3"/>
        <v>1.9039999999999999</v>
      </c>
      <c r="P63" s="138">
        <f t="shared" si="3"/>
        <v>63.52</v>
      </c>
      <c r="Q63" s="138">
        <f t="shared" si="3"/>
        <v>67.680000000000007</v>
      </c>
      <c r="R63" s="138">
        <f t="shared" si="3"/>
        <v>125.5</v>
      </c>
      <c r="S63" s="138">
        <f t="shared" si="3"/>
        <v>72.36</v>
      </c>
      <c r="T63" s="138">
        <f t="shared" si="3"/>
        <v>51.987000000000002</v>
      </c>
      <c r="U63" s="138">
        <f t="shared" si="3"/>
        <v>11.7</v>
      </c>
      <c r="V63" s="138">
        <f t="shared" si="3"/>
        <v>13.82</v>
      </c>
      <c r="W63" s="138">
        <f t="shared" si="3"/>
        <v>3.645</v>
      </c>
      <c r="X63" s="138">
        <f t="shared" si="3"/>
        <v>0.31</v>
      </c>
      <c r="Y63" s="138" t="str">
        <f t="shared" si="3"/>
        <v>--</v>
      </c>
      <c r="Z63" s="138" t="str">
        <f t="shared" si="3"/>
        <v>--</v>
      </c>
      <c r="AA63" s="138">
        <f t="shared" si="3"/>
        <v>30.98</v>
      </c>
      <c r="AB63" s="138">
        <f t="shared" si="3"/>
        <v>162.38</v>
      </c>
      <c r="AC63" s="138">
        <f t="shared" si="3"/>
        <v>63.87</v>
      </c>
      <c r="AD63" s="138">
        <f t="shared" si="3"/>
        <v>59.006</v>
      </c>
      <c r="AE63" s="138">
        <f t="shared" si="3"/>
        <v>50.155999999999999</v>
      </c>
      <c r="AF63" s="138">
        <f t="shared" si="3"/>
        <v>0</v>
      </c>
      <c r="AG63" s="138">
        <f t="shared" si="3"/>
        <v>3.1778599999999999</v>
      </c>
      <c r="AH63" s="138">
        <f t="shared" si="3"/>
        <v>20.5</v>
      </c>
      <c r="AI63" s="138">
        <f t="shared" si="3"/>
        <v>2.5680399999999999</v>
      </c>
      <c r="AJ63" s="138">
        <f t="shared" si="3"/>
        <v>7.5833300000000001</v>
      </c>
      <c r="AK63" s="138">
        <f t="shared" si="3"/>
        <v>10.199999999999999</v>
      </c>
      <c r="AL63" s="138">
        <f t="shared" si="3"/>
        <v>16.45</v>
      </c>
      <c r="AM63" s="138">
        <f t="shared" si="3"/>
        <v>17.34</v>
      </c>
      <c r="AN63" s="138">
        <f t="shared" si="3"/>
        <v>23.245999999999999</v>
      </c>
      <c r="AO63" s="138" t="str">
        <f t="shared" si="3"/>
        <v>--</v>
      </c>
      <c r="AP63" s="138">
        <f t="shared" si="3"/>
        <v>29.95214</v>
      </c>
      <c r="AQ63" s="138">
        <f t="shared" si="3"/>
        <v>8.0470000000000006</v>
      </c>
      <c r="AR63" s="138" t="str">
        <f t="shared" si="3"/>
        <v>--</v>
      </c>
      <c r="AS63" s="138">
        <f t="shared" si="3"/>
        <v>4.7149000000000001</v>
      </c>
      <c r="AT63" s="138">
        <f t="shared" si="3"/>
        <v>6.5914700000000002</v>
      </c>
      <c r="AU63" s="138">
        <f t="shared" si="3"/>
        <v>16.895</v>
      </c>
      <c r="AV63" s="138">
        <f t="shared" si="3"/>
        <v>5.8289999999999997</v>
      </c>
      <c r="AW63" s="138">
        <f t="shared" si="3"/>
        <v>16.170000000000002</v>
      </c>
    </row>
    <row r="64" spans="1:49" x14ac:dyDescent="0.35">
      <c r="A64" s="143" t="s">
        <v>8</v>
      </c>
      <c r="B64" s="138">
        <f t="shared" ref="B64:AW64" si="4">B59</f>
        <v>11.6</v>
      </c>
      <c r="C64" s="138">
        <f t="shared" si="4"/>
        <v>25</v>
      </c>
      <c r="D64" s="138">
        <f t="shared" si="4"/>
        <v>15.2</v>
      </c>
      <c r="E64" s="138">
        <f t="shared" si="4"/>
        <v>2</v>
      </c>
      <c r="F64" s="138">
        <f t="shared" si="4"/>
        <v>39.9</v>
      </c>
      <c r="G64" s="138">
        <f t="shared" si="4"/>
        <v>27</v>
      </c>
      <c r="H64" s="138">
        <f t="shared" si="4"/>
        <v>12.6</v>
      </c>
      <c r="I64" s="138">
        <f t="shared" si="4"/>
        <v>73</v>
      </c>
      <c r="J64" s="138">
        <f t="shared" si="4"/>
        <v>13.93</v>
      </c>
      <c r="K64" s="138">
        <f t="shared" si="4"/>
        <v>12.16</v>
      </c>
      <c r="L64" s="138">
        <f t="shared" si="4"/>
        <v>11.677</v>
      </c>
      <c r="M64" s="138" t="str">
        <f t="shared" si="4"/>
        <v>--</v>
      </c>
      <c r="N64" s="138" t="str">
        <f t="shared" si="4"/>
        <v>--</v>
      </c>
      <c r="O64" s="138">
        <f t="shared" si="4"/>
        <v>1.9039999999999999</v>
      </c>
      <c r="P64" s="138">
        <f t="shared" si="4"/>
        <v>49.92</v>
      </c>
      <c r="Q64" s="138">
        <f t="shared" si="4"/>
        <v>77.5</v>
      </c>
      <c r="R64" s="138">
        <f t="shared" si="4"/>
        <v>113.36</v>
      </c>
      <c r="S64" s="138">
        <f t="shared" si="4"/>
        <v>58.9</v>
      </c>
      <c r="T64" s="138">
        <f t="shared" si="4"/>
        <v>60.037999999999997</v>
      </c>
      <c r="U64" s="138">
        <f t="shared" si="4"/>
        <v>10.57</v>
      </c>
      <c r="V64" s="138">
        <f t="shared" si="4"/>
        <v>20</v>
      </c>
      <c r="W64" s="138">
        <f t="shared" si="4"/>
        <v>11.74</v>
      </c>
      <c r="X64" s="138">
        <f t="shared" si="4"/>
        <v>0.42</v>
      </c>
      <c r="Y64" s="138" t="str">
        <f t="shared" si="4"/>
        <v>--</v>
      </c>
      <c r="Z64" s="138" t="str">
        <f t="shared" si="4"/>
        <v>--</v>
      </c>
      <c r="AA64" s="138">
        <f t="shared" si="4"/>
        <v>47.57</v>
      </c>
      <c r="AB64" s="138">
        <f t="shared" si="4"/>
        <v>171.209</v>
      </c>
      <c r="AC64" s="138">
        <f t="shared" si="4"/>
        <v>79.210999999999999</v>
      </c>
      <c r="AD64" s="138">
        <f t="shared" si="4"/>
        <v>62.688000000000002</v>
      </c>
      <c r="AE64" s="138">
        <f t="shared" si="4"/>
        <v>75.498000000000005</v>
      </c>
      <c r="AF64" s="138">
        <f t="shared" si="4"/>
        <v>0</v>
      </c>
      <c r="AG64" s="138">
        <f t="shared" si="4"/>
        <v>3.1778599999999999</v>
      </c>
      <c r="AH64" s="138">
        <f t="shared" si="4"/>
        <v>19.600000000000001</v>
      </c>
      <c r="AI64" s="138">
        <f t="shared" si="4"/>
        <v>3.94156</v>
      </c>
      <c r="AJ64" s="138">
        <f t="shared" si="4"/>
        <v>7.5833300000000001</v>
      </c>
      <c r="AK64" s="138">
        <f t="shared" si="4"/>
        <v>10.1</v>
      </c>
      <c r="AL64" s="138">
        <f t="shared" si="4"/>
        <v>17.73</v>
      </c>
      <c r="AM64" s="138">
        <f t="shared" si="4"/>
        <v>18.62</v>
      </c>
      <c r="AN64" s="138">
        <f t="shared" si="4"/>
        <v>0</v>
      </c>
      <c r="AO64" s="138">
        <f t="shared" si="4"/>
        <v>18.415240000000001</v>
      </c>
      <c r="AP64" s="138">
        <f t="shared" si="4"/>
        <v>31.515899999999998</v>
      </c>
      <c r="AQ64" s="138">
        <f t="shared" si="4"/>
        <v>8.1199999999999992</v>
      </c>
      <c r="AR64" s="138">
        <f t="shared" si="4"/>
        <v>21.177520000000001</v>
      </c>
      <c r="AS64" s="138">
        <f t="shared" si="4"/>
        <v>6.4270699999999996</v>
      </c>
      <c r="AT64" s="138">
        <f t="shared" si="4"/>
        <v>6.5914700000000002</v>
      </c>
      <c r="AU64" s="138">
        <f t="shared" si="4"/>
        <v>20.523</v>
      </c>
      <c r="AV64" s="138">
        <f t="shared" si="4"/>
        <v>10.452999999999999</v>
      </c>
      <c r="AW64" s="138">
        <f t="shared" si="4"/>
        <v>17.614000000000001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1429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85</v>
      </c>
      <c r="C5" s="116" t="s">
        <v>556</v>
      </c>
      <c r="D5" s="116" t="s">
        <v>557</v>
      </c>
      <c r="E5" s="116" t="s">
        <v>140</v>
      </c>
      <c r="F5" s="116" t="s">
        <v>140</v>
      </c>
      <c r="G5" s="116" t="s">
        <v>140</v>
      </c>
      <c r="H5" s="116" t="s">
        <v>154</v>
      </c>
      <c r="I5" s="116" t="s">
        <v>154</v>
      </c>
      <c r="J5" s="116" t="s">
        <v>154</v>
      </c>
      <c r="K5" s="116" t="s">
        <v>154</v>
      </c>
      <c r="L5" s="116" t="s">
        <v>154</v>
      </c>
      <c r="M5" s="116" t="s">
        <v>154</v>
      </c>
      <c r="N5" s="116" t="s">
        <v>154</v>
      </c>
      <c r="O5" s="116" t="s">
        <v>154</v>
      </c>
      <c r="P5" s="116" t="s">
        <v>97</v>
      </c>
      <c r="Q5" s="116" t="s">
        <v>97</v>
      </c>
      <c r="R5" s="116" t="s">
        <v>97</v>
      </c>
      <c r="S5" s="116" t="s">
        <v>118</v>
      </c>
      <c r="T5" s="116" t="s">
        <v>118</v>
      </c>
      <c r="U5" s="116" t="s">
        <v>552</v>
      </c>
      <c r="V5" s="116" t="s">
        <v>244</v>
      </c>
      <c r="W5" s="116" t="s">
        <v>80</v>
      </c>
      <c r="X5" s="116" t="s">
        <v>80</v>
      </c>
      <c r="Y5" s="116" t="s">
        <v>553</v>
      </c>
      <c r="Z5" s="116" t="s">
        <v>553</v>
      </c>
      <c r="AA5" s="116" t="s">
        <v>554</v>
      </c>
      <c r="AB5" s="116" t="s">
        <v>554</v>
      </c>
      <c r="AC5" s="116" t="s">
        <v>48</v>
      </c>
      <c r="AD5" s="116" t="s">
        <v>940</v>
      </c>
    </row>
    <row r="6" spans="1:30" ht="26" x14ac:dyDescent="0.35">
      <c r="A6" s="116" t="s">
        <v>1363</v>
      </c>
      <c r="B6" s="116" t="s">
        <v>604</v>
      </c>
      <c r="C6" s="116" t="s">
        <v>1430</v>
      </c>
      <c r="D6" s="116" t="s">
        <v>1431</v>
      </c>
      <c r="E6" s="116" t="s">
        <v>1380</v>
      </c>
      <c r="F6" s="116" t="s">
        <v>1380</v>
      </c>
      <c r="G6" s="116" t="s">
        <v>1380</v>
      </c>
      <c r="H6" s="116" t="s">
        <v>604</v>
      </c>
      <c r="I6" s="116" t="s">
        <v>1373</v>
      </c>
      <c r="J6" s="116" t="s">
        <v>1382</v>
      </c>
      <c r="K6" s="116" t="s">
        <v>1432</v>
      </c>
      <c r="L6" s="116" t="s">
        <v>604</v>
      </c>
      <c r="M6" s="116" t="s">
        <v>604</v>
      </c>
      <c r="N6" s="116" t="s">
        <v>1433</v>
      </c>
      <c r="O6" s="116" t="s">
        <v>1433</v>
      </c>
      <c r="P6" s="116" t="s">
        <v>1373</v>
      </c>
      <c r="Q6" s="116" t="s">
        <v>1373</v>
      </c>
      <c r="R6" s="116" t="s">
        <v>1377</v>
      </c>
      <c r="S6" s="116" t="s">
        <v>1377</v>
      </c>
      <c r="T6" s="116" t="s">
        <v>1378</v>
      </c>
      <c r="U6" s="116" t="s">
        <v>1368</v>
      </c>
      <c r="V6" s="116" t="s">
        <v>1434</v>
      </c>
      <c r="W6" s="116" t="s">
        <v>1367</v>
      </c>
      <c r="X6" s="116" t="s">
        <v>1367</v>
      </c>
      <c r="Y6" s="116" t="s">
        <v>553</v>
      </c>
      <c r="Z6" s="116" t="s">
        <v>553</v>
      </c>
      <c r="AA6" s="116" t="s">
        <v>1364</v>
      </c>
      <c r="AB6" s="116" t="s">
        <v>1364</v>
      </c>
      <c r="AC6" s="116" t="s">
        <v>604</v>
      </c>
      <c r="AD6" s="116" t="s">
        <v>1380</v>
      </c>
    </row>
    <row r="7" spans="1:30" ht="26" x14ac:dyDescent="0.35">
      <c r="A7" s="116" t="s">
        <v>1385</v>
      </c>
      <c r="B7" s="116" t="s">
        <v>1386</v>
      </c>
      <c r="C7" s="116" t="s">
        <v>1386</v>
      </c>
      <c r="D7" s="116" t="s">
        <v>1386</v>
      </c>
      <c r="E7" s="116" t="s">
        <v>1386</v>
      </c>
      <c r="F7" s="116" t="s">
        <v>1386</v>
      </c>
      <c r="G7" s="116" t="s">
        <v>1386</v>
      </c>
      <c r="H7" s="116" t="s">
        <v>1386</v>
      </c>
      <c r="I7" s="116" t="s">
        <v>1386</v>
      </c>
      <c r="J7" s="116" t="s">
        <v>1386</v>
      </c>
      <c r="K7" s="116" t="s">
        <v>1386</v>
      </c>
      <c r="L7" s="116" t="s">
        <v>1386</v>
      </c>
      <c r="M7" s="116" t="s">
        <v>1386</v>
      </c>
      <c r="N7" s="116" t="s">
        <v>1386</v>
      </c>
      <c r="O7" s="116" t="s">
        <v>1386</v>
      </c>
      <c r="P7" s="116" t="s">
        <v>1386</v>
      </c>
      <c r="Q7" s="116" t="s">
        <v>1386</v>
      </c>
      <c r="R7" s="116" t="s">
        <v>1386</v>
      </c>
      <c r="S7" s="116" t="s">
        <v>1386</v>
      </c>
      <c r="T7" s="116" t="s">
        <v>1386</v>
      </c>
      <c r="U7" s="116" t="s">
        <v>1386</v>
      </c>
      <c r="V7" s="116" t="s">
        <v>1386</v>
      </c>
      <c r="W7" s="116" t="s">
        <v>1386</v>
      </c>
      <c r="X7" s="116" t="s">
        <v>1386</v>
      </c>
      <c r="Y7" s="116" t="s">
        <v>1386</v>
      </c>
      <c r="Z7" s="116" t="s">
        <v>1386</v>
      </c>
      <c r="AA7" s="116" t="s">
        <v>1386</v>
      </c>
      <c r="AB7" s="116" t="s">
        <v>1386</v>
      </c>
      <c r="AC7" s="116" t="s">
        <v>1386</v>
      </c>
      <c r="AD7" s="116" t="s">
        <v>1386</v>
      </c>
    </row>
    <row r="8" spans="1:30" ht="39" x14ac:dyDescent="0.35">
      <c r="A8" s="116" t="s">
        <v>6</v>
      </c>
      <c r="B8" s="116" t="s">
        <v>1435</v>
      </c>
      <c r="C8" s="116" t="s">
        <v>1436</v>
      </c>
      <c r="D8" s="116" t="s">
        <v>1437</v>
      </c>
      <c r="E8" s="116" t="s">
        <v>1438</v>
      </c>
      <c r="F8" s="116" t="s">
        <v>1439</v>
      </c>
      <c r="G8" s="116" t="s">
        <v>1440</v>
      </c>
      <c r="H8" s="116" t="s">
        <v>1441</v>
      </c>
      <c r="I8" s="116" t="s">
        <v>1442</v>
      </c>
      <c r="J8" s="116" t="s">
        <v>1443</v>
      </c>
      <c r="K8" s="116" t="s">
        <v>1444</v>
      </c>
      <c r="L8" s="116" t="s">
        <v>1441</v>
      </c>
      <c r="M8" s="116" t="s">
        <v>1445</v>
      </c>
      <c r="N8" s="116" t="s">
        <v>1446</v>
      </c>
      <c r="O8" s="116" t="s">
        <v>1384</v>
      </c>
      <c r="P8" s="116" t="s">
        <v>1402</v>
      </c>
      <c r="Q8" s="116" t="s">
        <v>1402</v>
      </c>
      <c r="R8" s="116" t="s">
        <v>1375</v>
      </c>
      <c r="S8" s="116" t="s">
        <v>1447</v>
      </c>
      <c r="T8" s="116" t="s">
        <v>1407</v>
      </c>
      <c r="U8" s="116" t="s">
        <v>1448</v>
      </c>
      <c r="V8" s="116" t="s">
        <v>1449</v>
      </c>
      <c r="W8" s="116" t="s">
        <v>1392</v>
      </c>
      <c r="X8" s="116" t="s">
        <v>1393</v>
      </c>
      <c r="Y8" s="116" t="s">
        <v>1450</v>
      </c>
      <c r="Z8" s="116" t="s">
        <v>1451</v>
      </c>
      <c r="AA8" s="116" t="s">
        <v>1390</v>
      </c>
      <c r="AB8" s="116" t="s">
        <v>1452</v>
      </c>
      <c r="AC8" s="116" t="s">
        <v>1453</v>
      </c>
      <c r="AD8" s="116" t="s">
        <v>1454</v>
      </c>
    </row>
    <row r="9" spans="1:30" ht="26" x14ac:dyDescent="0.35">
      <c r="A9" s="116" t="s">
        <v>1043</v>
      </c>
      <c r="B9" s="116" t="s">
        <v>1455</v>
      </c>
      <c r="C9" s="116" t="s">
        <v>1456</v>
      </c>
      <c r="D9" s="116" t="s">
        <v>1456</v>
      </c>
      <c r="E9" s="116" t="s">
        <v>1456</v>
      </c>
      <c r="F9" s="116" t="s">
        <v>1456</v>
      </c>
      <c r="G9" s="116" t="s">
        <v>1456</v>
      </c>
      <c r="H9" s="116" t="s">
        <v>1455</v>
      </c>
      <c r="I9" s="116" t="s">
        <v>1456</v>
      </c>
      <c r="J9" s="116" t="s">
        <v>1456</v>
      </c>
      <c r="K9" s="116" t="s">
        <v>1456</v>
      </c>
      <c r="L9" s="116" t="s">
        <v>1456</v>
      </c>
      <c r="M9" s="116" t="s">
        <v>1456</v>
      </c>
      <c r="N9" s="116" t="s">
        <v>1456</v>
      </c>
      <c r="O9" s="116" t="s">
        <v>1456</v>
      </c>
      <c r="P9" s="116" t="s">
        <v>1455</v>
      </c>
      <c r="Q9" s="116" t="s">
        <v>1456</v>
      </c>
      <c r="R9" s="116" t="s">
        <v>1456</v>
      </c>
      <c r="S9" s="116" t="s">
        <v>1456</v>
      </c>
      <c r="T9" s="116" t="s">
        <v>918</v>
      </c>
      <c r="U9" s="116" t="s">
        <v>1456</v>
      </c>
      <c r="V9" s="116" t="s">
        <v>1456</v>
      </c>
      <c r="W9" s="116" t="s">
        <v>1456</v>
      </c>
      <c r="X9" s="116" t="s">
        <v>1456</v>
      </c>
      <c r="Y9" s="116" t="s">
        <v>1456</v>
      </c>
      <c r="Z9" s="116" t="s">
        <v>1456</v>
      </c>
      <c r="AA9" s="116" t="s">
        <v>1456</v>
      </c>
      <c r="AB9" s="116" t="s">
        <v>1456</v>
      </c>
      <c r="AC9" s="116" t="s">
        <v>1456</v>
      </c>
      <c r="AD9" s="116" t="s">
        <v>1456</v>
      </c>
    </row>
    <row r="10" spans="1:30" x14ac:dyDescent="0.35">
      <c r="A10" s="116" t="s">
        <v>73</v>
      </c>
      <c r="B10" s="116" t="s">
        <v>1457</v>
      </c>
      <c r="C10" s="116" t="s">
        <v>1458</v>
      </c>
      <c r="D10" s="116" t="s">
        <v>1458</v>
      </c>
      <c r="E10" s="116" t="s">
        <v>1458</v>
      </c>
      <c r="F10" s="116" t="s">
        <v>1458</v>
      </c>
      <c r="G10" s="116" t="s">
        <v>1458</v>
      </c>
      <c r="H10" s="116" t="s">
        <v>1457</v>
      </c>
      <c r="I10" s="116" t="s">
        <v>1458</v>
      </c>
      <c r="J10" s="116" t="s">
        <v>1458</v>
      </c>
      <c r="K10" s="116" t="s">
        <v>1458</v>
      </c>
      <c r="L10" s="116" t="s">
        <v>1458</v>
      </c>
      <c r="M10" s="116" t="s">
        <v>1458</v>
      </c>
      <c r="N10" s="116" t="s">
        <v>1458</v>
      </c>
      <c r="O10" s="116" t="s">
        <v>1458</v>
      </c>
      <c r="P10" s="116" t="s">
        <v>1457</v>
      </c>
      <c r="Q10" s="116" t="s">
        <v>1458</v>
      </c>
      <c r="R10" s="116" t="s">
        <v>1458</v>
      </c>
      <c r="S10" s="116" t="s">
        <v>1458</v>
      </c>
      <c r="T10" s="116" t="s">
        <v>1458</v>
      </c>
      <c r="U10" s="116" t="s">
        <v>1458</v>
      </c>
      <c r="V10" s="116" t="s">
        <v>1458</v>
      </c>
      <c r="W10" s="116" t="s">
        <v>1458</v>
      </c>
      <c r="X10" s="116" t="s">
        <v>1458</v>
      </c>
      <c r="Y10" s="116" t="s">
        <v>1458</v>
      </c>
      <c r="Z10" s="116" t="s">
        <v>1458</v>
      </c>
      <c r="AA10" s="116" t="s">
        <v>1458</v>
      </c>
      <c r="AB10" s="116" t="s">
        <v>1458</v>
      </c>
      <c r="AC10" s="116" t="s">
        <v>1458</v>
      </c>
      <c r="AD10" s="116" t="s">
        <v>1458</v>
      </c>
    </row>
    <row r="11" spans="1:30" x14ac:dyDescent="0.35">
      <c r="A11" s="117" t="s">
        <v>78</v>
      </c>
      <c r="B11" s="145">
        <v>2695</v>
      </c>
      <c r="C11" s="145">
        <v>5.03146</v>
      </c>
      <c r="D11" s="145">
        <v>0.86299999999999999</v>
      </c>
      <c r="E11" s="145">
        <v>0.24299999999999999</v>
      </c>
      <c r="F11" s="145">
        <v>0.23075999999999999</v>
      </c>
      <c r="G11" s="145">
        <v>1.6500000000000001E-2</v>
      </c>
      <c r="H11" s="145">
        <v>3875.1232599999998</v>
      </c>
      <c r="I11" s="117" t="s">
        <v>1427</v>
      </c>
      <c r="J11" s="117" t="s">
        <v>1427</v>
      </c>
      <c r="K11" s="145">
        <v>0.63780999999999999</v>
      </c>
      <c r="L11" s="145">
        <v>22.522950000000002</v>
      </c>
      <c r="M11" s="117" t="s">
        <v>1427</v>
      </c>
      <c r="N11" s="145">
        <v>0.24424000000000001</v>
      </c>
      <c r="O11" s="145">
        <v>1.1100000000000001E-3</v>
      </c>
      <c r="P11" s="145">
        <v>2409.69</v>
      </c>
      <c r="Q11" s="145">
        <v>0.68799999999999994</v>
      </c>
      <c r="R11" s="117" t="s">
        <v>1427</v>
      </c>
      <c r="S11" s="145">
        <v>0.16</v>
      </c>
      <c r="T11" s="145">
        <v>0.56799999999999995</v>
      </c>
      <c r="U11" s="117" t="s">
        <v>1427</v>
      </c>
      <c r="V11" s="145">
        <v>259.93799999999999</v>
      </c>
      <c r="W11" s="145">
        <v>6.3E-2</v>
      </c>
      <c r="X11" s="145">
        <v>4.8000000000000001E-2</v>
      </c>
      <c r="Y11" s="145">
        <v>11.2</v>
      </c>
      <c r="Z11" s="145">
        <v>0.105</v>
      </c>
      <c r="AA11" s="145">
        <v>0.52051000000000003</v>
      </c>
      <c r="AB11" s="145">
        <v>6.7849999999999994E-2</v>
      </c>
      <c r="AC11" s="145">
        <v>8.14</v>
      </c>
      <c r="AD11" s="145">
        <v>0.312</v>
      </c>
    </row>
    <row r="12" spans="1:30" x14ac:dyDescent="0.35">
      <c r="A12" s="125" t="s">
        <v>763</v>
      </c>
      <c r="B12" s="123">
        <v>2695</v>
      </c>
      <c r="C12" s="123">
        <v>5.03146</v>
      </c>
      <c r="D12" s="123">
        <v>0.86299999999999999</v>
      </c>
      <c r="E12" s="123">
        <v>0.24299999999999999</v>
      </c>
      <c r="F12" s="123">
        <v>0.23075999999999999</v>
      </c>
      <c r="G12" s="123">
        <v>1.6500000000000001E-2</v>
      </c>
      <c r="H12" s="123">
        <v>3875.1232599999998</v>
      </c>
      <c r="I12" s="125" t="s">
        <v>1427</v>
      </c>
      <c r="J12" s="125" t="s">
        <v>1427</v>
      </c>
      <c r="K12" s="123">
        <v>0.63780999999999999</v>
      </c>
      <c r="L12" s="123">
        <v>22.522950000000002</v>
      </c>
      <c r="M12" s="125" t="s">
        <v>1427</v>
      </c>
      <c r="N12" s="123">
        <v>0.24424000000000001</v>
      </c>
      <c r="O12" s="123">
        <v>1.1100000000000001E-3</v>
      </c>
      <c r="P12" s="123">
        <v>2409.69</v>
      </c>
      <c r="Q12" s="123">
        <v>0.68799999999999994</v>
      </c>
      <c r="R12" s="125" t="s">
        <v>1427</v>
      </c>
      <c r="S12" s="123">
        <v>0.16</v>
      </c>
      <c r="T12" s="123">
        <v>0.56799999999999995</v>
      </c>
      <c r="U12" s="125" t="s">
        <v>1427</v>
      </c>
      <c r="V12" s="123">
        <v>259.93799999999999</v>
      </c>
      <c r="W12" s="123">
        <v>6.3E-2</v>
      </c>
      <c r="X12" s="123">
        <v>4.8000000000000001E-2</v>
      </c>
      <c r="Y12" s="123">
        <v>11.2</v>
      </c>
      <c r="Z12" s="123">
        <v>0.105</v>
      </c>
      <c r="AA12" s="123">
        <v>0.52051000000000003</v>
      </c>
      <c r="AB12" s="123">
        <v>6.7849999999999994E-2</v>
      </c>
      <c r="AC12" s="123">
        <v>8.14</v>
      </c>
      <c r="AD12" s="123">
        <v>0.312</v>
      </c>
    </row>
    <row r="13" spans="1:30" x14ac:dyDescent="0.35">
      <c r="A13" s="125" t="s">
        <v>764</v>
      </c>
      <c r="B13" s="123">
        <v>2695</v>
      </c>
      <c r="C13" s="123">
        <v>4.8442699999999999</v>
      </c>
      <c r="D13" s="123">
        <v>0.878</v>
      </c>
      <c r="E13" s="123">
        <v>0.245</v>
      </c>
      <c r="F13" s="123">
        <v>0.223</v>
      </c>
      <c r="G13" s="123">
        <v>1.7590000000000001E-2</v>
      </c>
      <c r="H13" s="123">
        <v>3875.11564</v>
      </c>
      <c r="I13" s="125" t="s">
        <v>1427</v>
      </c>
      <c r="J13" s="125" t="s">
        <v>1427</v>
      </c>
      <c r="K13" s="123">
        <v>0.69013999999999998</v>
      </c>
      <c r="L13" s="123">
        <v>22.503620000000002</v>
      </c>
      <c r="M13" s="125" t="s">
        <v>1427</v>
      </c>
      <c r="N13" s="123">
        <v>0.24424000000000001</v>
      </c>
      <c r="O13" s="123">
        <v>1.1100000000000001E-3</v>
      </c>
      <c r="P13" s="123">
        <v>2409.5100000000002</v>
      </c>
      <c r="Q13" s="123">
        <v>0.66800000000000004</v>
      </c>
      <c r="R13" s="125" t="s">
        <v>1427</v>
      </c>
      <c r="S13" s="123">
        <v>0.16</v>
      </c>
      <c r="T13" s="123">
        <v>0.56399999999999995</v>
      </c>
      <c r="U13" s="125" t="s">
        <v>1427</v>
      </c>
      <c r="V13" s="123">
        <v>259.94</v>
      </c>
      <c r="W13" s="123">
        <v>6.0999999999999999E-2</v>
      </c>
      <c r="X13" s="123">
        <v>4.7E-2</v>
      </c>
      <c r="Y13" s="123">
        <v>11.2</v>
      </c>
      <c r="Z13" s="123">
        <v>0.12</v>
      </c>
      <c r="AA13" s="123">
        <v>0.49486999999999998</v>
      </c>
      <c r="AB13" s="123">
        <v>9.0340000000000004E-2</v>
      </c>
      <c r="AC13" s="123">
        <v>8.17</v>
      </c>
      <c r="AD13" s="123">
        <v>0.308</v>
      </c>
    </row>
    <row r="14" spans="1:30" x14ac:dyDescent="0.35">
      <c r="A14" s="125" t="s">
        <v>765</v>
      </c>
      <c r="B14" s="123">
        <v>2695</v>
      </c>
      <c r="C14" s="123">
        <v>4.8442699999999999</v>
      </c>
      <c r="D14" s="123">
        <v>0.878</v>
      </c>
      <c r="E14" s="123">
        <v>0.245</v>
      </c>
      <c r="F14" s="123">
        <v>0.223</v>
      </c>
      <c r="G14" s="123">
        <v>1.7590000000000001E-2</v>
      </c>
      <c r="H14" s="123">
        <v>3875.11564</v>
      </c>
      <c r="I14" s="125" t="s">
        <v>1427</v>
      </c>
      <c r="J14" s="125" t="s">
        <v>1427</v>
      </c>
      <c r="K14" s="123">
        <v>0.69013999999999998</v>
      </c>
      <c r="L14" s="123">
        <v>22.503620000000002</v>
      </c>
      <c r="M14" s="125" t="s">
        <v>1427</v>
      </c>
      <c r="N14" s="123">
        <v>0.24424000000000001</v>
      </c>
      <c r="O14" s="123">
        <v>1.1100000000000001E-3</v>
      </c>
      <c r="P14" s="123">
        <v>2409.5100000000002</v>
      </c>
      <c r="Q14" s="123">
        <v>0.66800000000000004</v>
      </c>
      <c r="R14" s="125" t="s">
        <v>1427</v>
      </c>
      <c r="S14" s="123">
        <v>0.16</v>
      </c>
      <c r="T14" s="123">
        <v>0.56399999999999995</v>
      </c>
      <c r="U14" s="125" t="s">
        <v>1427</v>
      </c>
      <c r="V14" s="123">
        <v>259.94</v>
      </c>
      <c r="W14" s="123">
        <v>6.0999999999999999E-2</v>
      </c>
      <c r="X14" s="123">
        <v>4.7E-2</v>
      </c>
      <c r="Y14" s="123">
        <v>11.2</v>
      </c>
      <c r="Z14" s="123">
        <v>0.12</v>
      </c>
      <c r="AA14" s="123">
        <v>0.49486999999999998</v>
      </c>
      <c r="AB14" s="123">
        <v>9.0340000000000004E-2</v>
      </c>
      <c r="AC14" s="123">
        <v>8.17</v>
      </c>
      <c r="AD14" s="123">
        <v>0.308</v>
      </c>
    </row>
    <row r="15" spans="1:30" x14ac:dyDescent="0.35">
      <c r="A15" s="125" t="s">
        <v>766</v>
      </c>
      <c r="B15" s="123">
        <v>2695</v>
      </c>
      <c r="C15" s="123">
        <v>4.6750299999999996</v>
      </c>
      <c r="D15" s="123">
        <v>1.0585</v>
      </c>
      <c r="E15" s="123">
        <v>0.25900000000000001</v>
      </c>
      <c r="F15" s="123">
        <v>0.20174</v>
      </c>
      <c r="G15" s="123">
        <v>1.9650000000000001E-2</v>
      </c>
      <c r="H15" s="123">
        <v>3875.1147299999998</v>
      </c>
      <c r="I15" s="125" t="s">
        <v>1427</v>
      </c>
      <c r="J15" s="125" t="s">
        <v>1427</v>
      </c>
      <c r="K15" s="123">
        <v>0.68081999999999998</v>
      </c>
      <c r="L15" s="123">
        <v>22.501300000000001</v>
      </c>
      <c r="M15" s="125" t="s">
        <v>1427</v>
      </c>
      <c r="N15" s="123">
        <v>0.24424000000000001</v>
      </c>
      <c r="O15" s="123">
        <v>1.1100000000000001E-3</v>
      </c>
      <c r="P15" s="123">
        <v>2409.61</v>
      </c>
      <c r="Q15" s="123">
        <v>0.67900000000000005</v>
      </c>
      <c r="R15" s="125" t="s">
        <v>1427</v>
      </c>
      <c r="S15" s="123">
        <v>0.16</v>
      </c>
      <c r="T15" s="123">
        <v>0.57599999999999996</v>
      </c>
      <c r="U15" s="125" t="s">
        <v>1427</v>
      </c>
      <c r="V15" s="123">
        <v>259.94099999999997</v>
      </c>
      <c r="W15" s="123">
        <v>0.06</v>
      </c>
      <c r="X15" s="123">
        <v>4.2999999999999997E-2</v>
      </c>
      <c r="Y15" s="123">
        <v>11.2</v>
      </c>
      <c r="Z15" s="123">
        <v>0.13500000000000001</v>
      </c>
      <c r="AA15" s="123">
        <v>0.47926999999999997</v>
      </c>
      <c r="AB15" s="123">
        <v>0.10808</v>
      </c>
      <c r="AC15" s="123">
        <v>8.1999999999999993</v>
      </c>
      <c r="AD15" s="123">
        <v>0.30499999999999999</v>
      </c>
    </row>
    <row r="16" spans="1:30" x14ac:dyDescent="0.35">
      <c r="A16" s="125" t="s">
        <v>767</v>
      </c>
      <c r="B16" s="123">
        <v>2695</v>
      </c>
      <c r="C16" s="123">
        <v>4.6750299999999996</v>
      </c>
      <c r="D16" s="123">
        <v>1.0585</v>
      </c>
      <c r="E16" s="123">
        <v>0.25900000000000001</v>
      </c>
      <c r="F16" s="123">
        <v>0.20174</v>
      </c>
      <c r="G16" s="123">
        <v>1.9650000000000001E-2</v>
      </c>
      <c r="H16" s="123">
        <v>3875.1147299999998</v>
      </c>
      <c r="I16" s="125" t="s">
        <v>1427</v>
      </c>
      <c r="J16" s="125" t="s">
        <v>1427</v>
      </c>
      <c r="K16" s="123">
        <v>0.68081999999999998</v>
      </c>
      <c r="L16" s="123">
        <v>22.501300000000001</v>
      </c>
      <c r="M16" s="125" t="s">
        <v>1427</v>
      </c>
      <c r="N16" s="123">
        <v>0.24424000000000001</v>
      </c>
      <c r="O16" s="123">
        <v>1.1100000000000001E-3</v>
      </c>
      <c r="P16" s="123">
        <v>2409.61</v>
      </c>
      <c r="Q16" s="123">
        <v>0.67900000000000005</v>
      </c>
      <c r="R16" s="125" t="s">
        <v>1427</v>
      </c>
      <c r="S16" s="123">
        <v>0.16</v>
      </c>
      <c r="T16" s="123">
        <v>0.57599999999999996</v>
      </c>
      <c r="U16" s="125" t="s">
        <v>1427</v>
      </c>
      <c r="V16" s="123">
        <v>259.94099999999997</v>
      </c>
      <c r="W16" s="123">
        <v>0.06</v>
      </c>
      <c r="X16" s="123">
        <v>4.2999999999999997E-2</v>
      </c>
      <c r="Y16" s="123">
        <v>11.2</v>
      </c>
      <c r="Z16" s="123">
        <v>0.13500000000000001</v>
      </c>
      <c r="AA16" s="123">
        <v>0.47926999999999997</v>
      </c>
      <c r="AB16" s="123">
        <v>0.10808</v>
      </c>
      <c r="AC16" s="123">
        <v>8.1999999999999993</v>
      </c>
      <c r="AD16" s="123">
        <v>0.30499999999999999</v>
      </c>
    </row>
    <row r="17" spans="1:30" x14ac:dyDescent="0.35">
      <c r="A17" s="125" t="s">
        <v>768</v>
      </c>
      <c r="B17" s="123">
        <v>2695</v>
      </c>
      <c r="C17" s="123">
        <v>4.6318000000000001</v>
      </c>
      <c r="D17" s="123">
        <v>1.1830000000000001</v>
      </c>
      <c r="E17" s="123">
        <v>0.26700000000000002</v>
      </c>
      <c r="F17" s="123">
        <v>0.16880000000000001</v>
      </c>
      <c r="G17" s="123">
        <v>2.1489999999999999E-2</v>
      </c>
      <c r="H17" s="123">
        <v>3875.1144199999999</v>
      </c>
      <c r="I17" s="125" t="s">
        <v>1427</v>
      </c>
      <c r="J17" s="125" t="s">
        <v>1427</v>
      </c>
      <c r="K17" s="123">
        <v>0.65673999999999999</v>
      </c>
      <c r="L17" s="123">
        <v>22.500530000000001</v>
      </c>
      <c r="M17" s="125" t="s">
        <v>1427</v>
      </c>
      <c r="N17" s="123">
        <v>0.24424000000000001</v>
      </c>
      <c r="O17" s="123">
        <v>1.1100000000000001E-3</v>
      </c>
      <c r="P17" s="123">
        <v>2409.73</v>
      </c>
      <c r="Q17" s="123">
        <v>0.69299999999999995</v>
      </c>
      <c r="R17" s="125" t="s">
        <v>1427</v>
      </c>
      <c r="S17" s="123">
        <v>0.16</v>
      </c>
      <c r="T17" s="123">
        <v>0.56699999999999995</v>
      </c>
      <c r="U17" s="125" t="s">
        <v>1427</v>
      </c>
      <c r="V17" s="123">
        <v>259.94200000000001</v>
      </c>
      <c r="W17" s="123">
        <v>4.7E-2</v>
      </c>
      <c r="X17" s="123">
        <v>0.04</v>
      </c>
      <c r="Y17" s="123">
        <v>11.2</v>
      </c>
      <c r="Z17" s="123">
        <v>0.14299999999999999</v>
      </c>
      <c r="AA17" s="123">
        <v>0.44275999999999999</v>
      </c>
      <c r="AB17" s="123">
        <v>0.14319000000000001</v>
      </c>
      <c r="AC17" s="123">
        <v>8.23</v>
      </c>
      <c r="AD17" s="123">
        <v>0.312</v>
      </c>
    </row>
    <row r="18" spans="1:30" x14ac:dyDescent="0.35">
      <c r="A18" s="125" t="s">
        <v>769</v>
      </c>
      <c r="B18" s="123">
        <v>2695</v>
      </c>
      <c r="C18" s="123">
        <v>4.6318000000000001</v>
      </c>
      <c r="D18" s="123">
        <v>1.1830000000000001</v>
      </c>
      <c r="E18" s="123">
        <v>0.26700000000000002</v>
      </c>
      <c r="F18" s="123">
        <v>0.16880000000000001</v>
      </c>
      <c r="G18" s="123">
        <v>2.1489999999999999E-2</v>
      </c>
      <c r="H18" s="123">
        <v>3875.1144199999999</v>
      </c>
      <c r="I18" s="125" t="s">
        <v>1427</v>
      </c>
      <c r="J18" s="125" t="s">
        <v>1427</v>
      </c>
      <c r="K18" s="123">
        <v>0.65673999999999999</v>
      </c>
      <c r="L18" s="123">
        <v>22.500530000000001</v>
      </c>
      <c r="M18" s="125" t="s">
        <v>1427</v>
      </c>
      <c r="N18" s="123">
        <v>0.24424000000000001</v>
      </c>
      <c r="O18" s="123">
        <v>1.1100000000000001E-3</v>
      </c>
      <c r="P18" s="123">
        <v>2409.73</v>
      </c>
      <c r="Q18" s="123">
        <v>0.69299999999999995</v>
      </c>
      <c r="R18" s="125" t="s">
        <v>1427</v>
      </c>
      <c r="S18" s="123">
        <v>0.16</v>
      </c>
      <c r="T18" s="123">
        <v>0.56699999999999995</v>
      </c>
      <c r="U18" s="125" t="s">
        <v>1427</v>
      </c>
      <c r="V18" s="123">
        <v>259.94200000000001</v>
      </c>
      <c r="W18" s="123">
        <v>4.7E-2</v>
      </c>
      <c r="X18" s="123">
        <v>0.04</v>
      </c>
      <c r="Y18" s="123">
        <v>11.2</v>
      </c>
      <c r="Z18" s="123">
        <v>0.14299999999999999</v>
      </c>
      <c r="AA18" s="123">
        <v>0.44275999999999999</v>
      </c>
      <c r="AB18" s="123">
        <v>0.14319000000000001</v>
      </c>
      <c r="AC18" s="123">
        <v>8.23</v>
      </c>
      <c r="AD18" s="123">
        <v>0.312</v>
      </c>
    </row>
    <row r="19" spans="1:30" x14ac:dyDescent="0.35">
      <c r="A19" s="125" t="s">
        <v>770</v>
      </c>
      <c r="B19" s="123">
        <v>2695</v>
      </c>
      <c r="C19" s="123">
        <v>4.72058</v>
      </c>
      <c r="D19" s="123">
        <v>1.2190000000000001</v>
      </c>
      <c r="E19" s="123">
        <v>0.27100000000000002</v>
      </c>
      <c r="F19" s="123">
        <v>0.13669000000000001</v>
      </c>
      <c r="G19" s="123">
        <v>2.247E-2</v>
      </c>
      <c r="H19" s="123">
        <v>3875.1113799999998</v>
      </c>
      <c r="I19" s="125" t="s">
        <v>1427</v>
      </c>
      <c r="J19" s="125" t="s">
        <v>1427</v>
      </c>
      <c r="K19" s="123">
        <v>0.63256999999999997</v>
      </c>
      <c r="L19" s="123">
        <v>22.492789999999999</v>
      </c>
      <c r="M19" s="125" t="s">
        <v>1427</v>
      </c>
      <c r="N19" s="123">
        <v>0.24424000000000001</v>
      </c>
      <c r="O19" s="123">
        <v>1.1100000000000001E-3</v>
      </c>
      <c r="P19" s="123">
        <v>2409.87</v>
      </c>
      <c r="Q19" s="123">
        <v>0.70799999999999996</v>
      </c>
      <c r="R19" s="125" t="s">
        <v>1427</v>
      </c>
      <c r="S19" s="123">
        <v>0.16</v>
      </c>
      <c r="T19" s="123">
        <v>0.56599999999999995</v>
      </c>
      <c r="U19" s="125" t="s">
        <v>1427</v>
      </c>
      <c r="V19" s="123">
        <v>259.94299999999998</v>
      </c>
      <c r="W19" s="123">
        <v>3.4000000000000002E-2</v>
      </c>
      <c r="X19" s="123">
        <v>3.5999999999999997E-2</v>
      </c>
      <c r="Y19" s="123">
        <v>11.2</v>
      </c>
      <c r="Z19" s="123">
        <v>0.14299999999999999</v>
      </c>
      <c r="AA19" s="123">
        <v>0.40899000000000002</v>
      </c>
      <c r="AB19" s="123">
        <v>0.17727000000000001</v>
      </c>
      <c r="AC19" s="123">
        <v>8.2899999999999991</v>
      </c>
      <c r="AD19" s="123">
        <v>0.318</v>
      </c>
    </row>
    <row r="20" spans="1:30" x14ac:dyDescent="0.35">
      <c r="A20" s="125" t="s">
        <v>771</v>
      </c>
      <c r="B20" s="123">
        <v>2695</v>
      </c>
      <c r="C20" s="123">
        <v>4.72058</v>
      </c>
      <c r="D20" s="123">
        <v>1.2190000000000001</v>
      </c>
      <c r="E20" s="123">
        <v>0.27100000000000002</v>
      </c>
      <c r="F20" s="123">
        <v>0.13669000000000001</v>
      </c>
      <c r="G20" s="123">
        <v>2.247E-2</v>
      </c>
      <c r="H20" s="123">
        <v>3875.1113799999998</v>
      </c>
      <c r="I20" s="125" t="s">
        <v>1427</v>
      </c>
      <c r="J20" s="125" t="s">
        <v>1427</v>
      </c>
      <c r="K20" s="123">
        <v>0.63256999999999997</v>
      </c>
      <c r="L20" s="123">
        <v>22.492789999999999</v>
      </c>
      <c r="M20" s="125" t="s">
        <v>1427</v>
      </c>
      <c r="N20" s="123">
        <v>0.24424000000000001</v>
      </c>
      <c r="O20" s="123">
        <v>1.1100000000000001E-3</v>
      </c>
      <c r="P20" s="123">
        <v>2409.87</v>
      </c>
      <c r="Q20" s="123">
        <v>0.70799999999999996</v>
      </c>
      <c r="R20" s="125" t="s">
        <v>1427</v>
      </c>
      <c r="S20" s="123">
        <v>0.16</v>
      </c>
      <c r="T20" s="123">
        <v>0.56599999999999995</v>
      </c>
      <c r="U20" s="125" t="s">
        <v>1427</v>
      </c>
      <c r="V20" s="123">
        <v>259.94299999999998</v>
      </c>
      <c r="W20" s="123">
        <v>3.4000000000000002E-2</v>
      </c>
      <c r="X20" s="123">
        <v>3.5999999999999997E-2</v>
      </c>
      <c r="Y20" s="123">
        <v>11.2</v>
      </c>
      <c r="Z20" s="123">
        <v>0.14299999999999999</v>
      </c>
      <c r="AA20" s="123">
        <v>0.40899000000000002</v>
      </c>
      <c r="AB20" s="123">
        <v>0.17727000000000001</v>
      </c>
      <c r="AC20" s="123">
        <v>8.2899999999999991</v>
      </c>
      <c r="AD20" s="123">
        <v>0.318</v>
      </c>
    </row>
    <row r="21" spans="1:30" x14ac:dyDescent="0.35">
      <c r="A21" s="125" t="s">
        <v>772</v>
      </c>
      <c r="B21" s="123">
        <v>2695</v>
      </c>
      <c r="C21" s="123">
        <v>4.8954700000000004</v>
      </c>
      <c r="D21" s="123">
        <v>1.2070000000000001</v>
      </c>
      <c r="E21" s="123">
        <v>0.26700000000000002</v>
      </c>
      <c r="F21" s="123">
        <v>0.14668999999999999</v>
      </c>
      <c r="G21" s="123">
        <v>2.2630000000000001E-2</v>
      </c>
      <c r="H21" s="123">
        <v>3875.0921699999999</v>
      </c>
      <c r="I21" s="125" t="s">
        <v>1427</v>
      </c>
      <c r="J21" s="125" t="s">
        <v>1427</v>
      </c>
      <c r="K21" s="123">
        <v>0.61194000000000004</v>
      </c>
      <c r="L21" s="123">
        <v>22.444089999999999</v>
      </c>
      <c r="M21" s="125" t="s">
        <v>1427</v>
      </c>
      <c r="N21" s="123">
        <v>0.24940999999999999</v>
      </c>
      <c r="O21" s="123">
        <v>1.1100000000000001E-3</v>
      </c>
      <c r="P21" s="123">
        <v>2410.0500000000002</v>
      </c>
      <c r="Q21" s="123">
        <v>0.72799999999999998</v>
      </c>
      <c r="R21" s="125" t="s">
        <v>1427</v>
      </c>
      <c r="S21" s="123">
        <v>0.16</v>
      </c>
      <c r="T21" s="123">
        <v>0.56799999999999995</v>
      </c>
      <c r="U21" s="125" t="s">
        <v>1427</v>
      </c>
      <c r="V21" s="123">
        <v>259.94400000000002</v>
      </c>
      <c r="W21" s="123">
        <v>2.1999999999999999E-2</v>
      </c>
      <c r="X21" s="123">
        <v>3.3000000000000002E-2</v>
      </c>
      <c r="Y21" s="123">
        <v>11.2</v>
      </c>
      <c r="Z21" s="123">
        <v>0.14299999999999999</v>
      </c>
      <c r="AA21" s="123">
        <v>0.38130999999999998</v>
      </c>
      <c r="AB21" s="123">
        <v>0.20727999999999999</v>
      </c>
      <c r="AC21" s="123">
        <v>8.31</v>
      </c>
      <c r="AD21" s="123">
        <v>0.32200000000000001</v>
      </c>
    </row>
    <row r="22" spans="1:30" x14ac:dyDescent="0.35">
      <c r="A22" s="125" t="s">
        <v>773</v>
      </c>
      <c r="B22" s="123">
        <v>2695</v>
      </c>
      <c r="C22" s="123">
        <v>4.8954700000000004</v>
      </c>
      <c r="D22" s="123">
        <v>1.2070000000000001</v>
      </c>
      <c r="E22" s="123">
        <v>0.26700000000000002</v>
      </c>
      <c r="F22" s="123">
        <v>0.14668999999999999</v>
      </c>
      <c r="G22" s="123">
        <v>2.2630000000000001E-2</v>
      </c>
      <c r="H22" s="123">
        <v>3875.0921699999999</v>
      </c>
      <c r="I22" s="125" t="s">
        <v>1427</v>
      </c>
      <c r="J22" s="125" t="s">
        <v>1427</v>
      </c>
      <c r="K22" s="123">
        <v>0.61194000000000004</v>
      </c>
      <c r="L22" s="123">
        <v>22.444089999999999</v>
      </c>
      <c r="M22" s="125" t="s">
        <v>1427</v>
      </c>
      <c r="N22" s="123">
        <v>0.24940999999999999</v>
      </c>
      <c r="O22" s="123">
        <v>1.1100000000000001E-3</v>
      </c>
      <c r="P22" s="123">
        <v>2410.0500000000002</v>
      </c>
      <c r="Q22" s="123">
        <v>0.72799999999999998</v>
      </c>
      <c r="R22" s="125" t="s">
        <v>1427</v>
      </c>
      <c r="S22" s="123">
        <v>0.16</v>
      </c>
      <c r="T22" s="123">
        <v>0.56799999999999995</v>
      </c>
      <c r="U22" s="125" t="s">
        <v>1427</v>
      </c>
      <c r="V22" s="123">
        <v>259.94400000000002</v>
      </c>
      <c r="W22" s="123">
        <v>2.1999999999999999E-2</v>
      </c>
      <c r="X22" s="123">
        <v>3.3000000000000002E-2</v>
      </c>
      <c r="Y22" s="123">
        <v>11.2</v>
      </c>
      <c r="Z22" s="123">
        <v>0.14299999999999999</v>
      </c>
      <c r="AA22" s="123">
        <v>0.38130999999999998</v>
      </c>
      <c r="AB22" s="123">
        <v>0.20727999999999999</v>
      </c>
      <c r="AC22" s="123">
        <v>8.31</v>
      </c>
      <c r="AD22" s="123">
        <v>0.32200000000000001</v>
      </c>
    </row>
    <row r="23" spans="1:30" x14ac:dyDescent="0.35">
      <c r="A23" s="125" t="s">
        <v>774</v>
      </c>
      <c r="B23" s="123">
        <v>2695</v>
      </c>
      <c r="C23" s="123">
        <v>5.0704500000000001</v>
      </c>
      <c r="D23" s="123">
        <v>1.1919999999999999</v>
      </c>
      <c r="E23" s="123">
        <v>0.26700000000000002</v>
      </c>
      <c r="F23" s="123">
        <v>0.18323</v>
      </c>
      <c r="G23" s="123">
        <v>2.2620000000000001E-2</v>
      </c>
      <c r="H23" s="123">
        <v>3875.08943</v>
      </c>
      <c r="I23" s="125" t="s">
        <v>1427</v>
      </c>
      <c r="J23" s="125" t="s">
        <v>1427</v>
      </c>
      <c r="K23" s="123">
        <v>0.59433000000000002</v>
      </c>
      <c r="L23" s="123">
        <v>22.437139999999999</v>
      </c>
      <c r="M23" s="125" t="s">
        <v>1427</v>
      </c>
      <c r="N23" s="123">
        <v>0.24940999999999999</v>
      </c>
      <c r="O23" s="123">
        <v>1.1100000000000001E-3</v>
      </c>
      <c r="P23" s="123">
        <v>2410.25</v>
      </c>
      <c r="Q23" s="123">
        <v>0.751</v>
      </c>
      <c r="R23" s="125" t="s">
        <v>1427</v>
      </c>
      <c r="S23" s="123">
        <v>0.159</v>
      </c>
      <c r="T23" s="123">
        <v>0.56599999999999995</v>
      </c>
      <c r="U23" s="123">
        <v>55.49</v>
      </c>
      <c r="V23" s="123">
        <v>259.94499999999999</v>
      </c>
      <c r="W23" s="123">
        <v>2.3E-2</v>
      </c>
      <c r="X23" s="123">
        <v>0.03</v>
      </c>
      <c r="Y23" s="123">
        <v>11.2</v>
      </c>
      <c r="Z23" s="123">
        <v>0.14299999999999999</v>
      </c>
      <c r="AA23" s="123">
        <v>0.38130999999999998</v>
      </c>
      <c r="AB23" s="123">
        <v>0.21242</v>
      </c>
      <c r="AC23" s="123">
        <v>8.36</v>
      </c>
      <c r="AD23" s="123">
        <v>0.312</v>
      </c>
    </row>
    <row r="24" spans="1:30" x14ac:dyDescent="0.35">
      <c r="A24" s="125" t="s">
        <v>775</v>
      </c>
      <c r="B24" s="123">
        <v>2695</v>
      </c>
      <c r="C24" s="123">
        <v>5.0704500000000001</v>
      </c>
      <c r="D24" s="123">
        <v>1.1919999999999999</v>
      </c>
      <c r="E24" s="123">
        <v>0.26700000000000002</v>
      </c>
      <c r="F24" s="123">
        <v>0.18323</v>
      </c>
      <c r="G24" s="123">
        <v>2.2620000000000001E-2</v>
      </c>
      <c r="H24" s="123">
        <v>3875.08943</v>
      </c>
      <c r="I24" s="125" t="s">
        <v>1427</v>
      </c>
      <c r="J24" s="125" t="s">
        <v>1427</v>
      </c>
      <c r="K24" s="123">
        <v>0.59433000000000002</v>
      </c>
      <c r="L24" s="123">
        <v>22.437139999999999</v>
      </c>
      <c r="M24" s="125" t="s">
        <v>1427</v>
      </c>
      <c r="N24" s="123">
        <v>0.24940999999999999</v>
      </c>
      <c r="O24" s="123">
        <v>1.1100000000000001E-3</v>
      </c>
      <c r="P24" s="123">
        <v>2410.25</v>
      </c>
      <c r="Q24" s="123">
        <v>0.751</v>
      </c>
      <c r="R24" s="125" t="s">
        <v>1427</v>
      </c>
      <c r="S24" s="123">
        <v>0.159</v>
      </c>
      <c r="T24" s="123">
        <v>0.56599999999999995</v>
      </c>
      <c r="U24" s="123">
        <v>55.49</v>
      </c>
      <c r="V24" s="123">
        <v>259.94499999999999</v>
      </c>
      <c r="W24" s="123">
        <v>2.3E-2</v>
      </c>
      <c r="X24" s="123">
        <v>0.03</v>
      </c>
      <c r="Y24" s="123">
        <v>11.2</v>
      </c>
      <c r="Z24" s="123">
        <v>0.14299999999999999</v>
      </c>
      <c r="AA24" s="123">
        <v>0.38130999999999998</v>
      </c>
      <c r="AB24" s="123">
        <v>0.21242</v>
      </c>
      <c r="AC24" s="123">
        <v>8.36</v>
      </c>
      <c r="AD24" s="123">
        <v>0.312</v>
      </c>
    </row>
    <row r="25" spans="1:30" x14ac:dyDescent="0.35">
      <c r="A25" s="125" t="s">
        <v>776</v>
      </c>
      <c r="B25" s="123">
        <v>2695</v>
      </c>
      <c r="C25" s="123">
        <v>5.2454299999999998</v>
      </c>
      <c r="D25" s="123">
        <v>1.1739999999999999</v>
      </c>
      <c r="E25" s="123">
        <v>0.28299999999999997</v>
      </c>
      <c r="F25" s="123">
        <v>0.19173000000000001</v>
      </c>
      <c r="G25" s="123">
        <v>2.273E-2</v>
      </c>
      <c r="H25" s="123">
        <v>3875.0940000000001</v>
      </c>
      <c r="I25" s="125" t="s">
        <v>1427</v>
      </c>
      <c r="J25" s="125" t="s">
        <v>1427</v>
      </c>
      <c r="K25" s="123">
        <v>0.57657999999999998</v>
      </c>
      <c r="L25" s="123">
        <v>22.448730000000001</v>
      </c>
      <c r="M25" s="125" t="s">
        <v>1427</v>
      </c>
      <c r="N25" s="123">
        <v>0.24940999999999999</v>
      </c>
      <c r="O25" s="123">
        <v>1.1100000000000001E-3</v>
      </c>
      <c r="P25" s="123">
        <v>2410.54</v>
      </c>
      <c r="Q25" s="123">
        <v>0.78500000000000003</v>
      </c>
      <c r="R25" s="125" t="s">
        <v>1427</v>
      </c>
      <c r="S25" s="123">
        <v>0.159</v>
      </c>
      <c r="T25" s="123">
        <v>0.56399999999999995</v>
      </c>
      <c r="U25" s="125" t="s">
        <v>1427</v>
      </c>
      <c r="V25" s="123">
        <v>259.947</v>
      </c>
      <c r="W25" s="123">
        <v>0.03</v>
      </c>
      <c r="X25" s="123">
        <v>0.03</v>
      </c>
      <c r="Y25" s="123">
        <v>11.2</v>
      </c>
      <c r="Z25" s="123">
        <v>0.14000000000000001</v>
      </c>
      <c r="AA25" s="123">
        <v>0.34784999999999999</v>
      </c>
      <c r="AB25" s="123">
        <v>0.25607999999999997</v>
      </c>
      <c r="AC25" s="123">
        <v>8.41</v>
      </c>
      <c r="AD25" s="123">
        <v>0.307</v>
      </c>
    </row>
    <row r="26" spans="1:30" x14ac:dyDescent="0.35">
      <c r="A26" s="125" t="s">
        <v>777</v>
      </c>
      <c r="B26" s="123">
        <v>2695</v>
      </c>
      <c r="C26" s="123">
        <v>5.2454299999999998</v>
      </c>
      <c r="D26" s="123">
        <v>1.1739999999999999</v>
      </c>
      <c r="E26" s="123">
        <v>0.28299999999999997</v>
      </c>
      <c r="F26" s="123">
        <v>0.19173000000000001</v>
      </c>
      <c r="G26" s="123">
        <v>2.273E-2</v>
      </c>
      <c r="H26" s="123">
        <v>3875.0940000000001</v>
      </c>
      <c r="I26" s="125" t="s">
        <v>1427</v>
      </c>
      <c r="J26" s="125" t="s">
        <v>1427</v>
      </c>
      <c r="K26" s="123">
        <v>0.57657999999999998</v>
      </c>
      <c r="L26" s="123">
        <v>22.448730000000001</v>
      </c>
      <c r="M26" s="125" t="s">
        <v>1427</v>
      </c>
      <c r="N26" s="123">
        <v>0.24940999999999999</v>
      </c>
      <c r="O26" s="123">
        <v>1.1100000000000001E-3</v>
      </c>
      <c r="P26" s="123">
        <v>2410.54</v>
      </c>
      <c r="Q26" s="123">
        <v>0.78500000000000003</v>
      </c>
      <c r="R26" s="125" t="s">
        <v>1427</v>
      </c>
      <c r="S26" s="123">
        <v>0.159</v>
      </c>
      <c r="T26" s="123">
        <v>0.56399999999999995</v>
      </c>
      <c r="U26" s="125" t="s">
        <v>1427</v>
      </c>
      <c r="V26" s="123">
        <v>259.947</v>
      </c>
      <c r="W26" s="123">
        <v>0.03</v>
      </c>
      <c r="X26" s="123">
        <v>0.03</v>
      </c>
      <c r="Y26" s="123">
        <v>11.2</v>
      </c>
      <c r="Z26" s="123">
        <v>0.14000000000000001</v>
      </c>
      <c r="AA26" s="123">
        <v>0.34784999999999999</v>
      </c>
      <c r="AB26" s="123">
        <v>0.25607999999999997</v>
      </c>
      <c r="AC26" s="123">
        <v>8.41</v>
      </c>
      <c r="AD26" s="123">
        <v>0.307</v>
      </c>
    </row>
    <row r="27" spans="1:30" x14ac:dyDescent="0.35">
      <c r="A27" s="125" t="s">
        <v>778</v>
      </c>
      <c r="B27" s="123">
        <v>2695</v>
      </c>
      <c r="C27" s="123">
        <v>5.42042</v>
      </c>
      <c r="D27" s="123">
        <v>1.1739999999999999</v>
      </c>
      <c r="E27" s="123">
        <v>0.26400000000000001</v>
      </c>
      <c r="F27" s="123">
        <v>0.19106000000000001</v>
      </c>
      <c r="G27" s="123">
        <v>2.248E-2</v>
      </c>
      <c r="H27" s="123">
        <v>3875.0885199999998</v>
      </c>
      <c r="I27" s="125" t="s">
        <v>1427</v>
      </c>
      <c r="J27" s="125" t="s">
        <v>1427</v>
      </c>
      <c r="K27" s="123">
        <v>0.55840000000000001</v>
      </c>
      <c r="L27" s="123">
        <v>22.434819999999998</v>
      </c>
      <c r="M27" s="123">
        <v>84.167429999999996</v>
      </c>
      <c r="N27" s="123">
        <v>0.25457999999999997</v>
      </c>
      <c r="O27" s="123">
        <v>1.1100000000000001E-3</v>
      </c>
      <c r="P27" s="123">
        <v>2410.96</v>
      </c>
      <c r="Q27" s="123">
        <v>0.83399999999999996</v>
      </c>
      <c r="R27" s="125" t="s">
        <v>1427</v>
      </c>
      <c r="S27" s="123">
        <v>0.159</v>
      </c>
      <c r="T27" s="123">
        <v>0.56299999999999994</v>
      </c>
      <c r="U27" s="125" t="s">
        <v>1427</v>
      </c>
      <c r="V27" s="123">
        <v>259.94799999999998</v>
      </c>
      <c r="W27" s="123">
        <v>2.5999999999999999E-2</v>
      </c>
      <c r="X27" s="123">
        <v>0.03</v>
      </c>
      <c r="Y27" s="123">
        <v>11.2</v>
      </c>
      <c r="Z27" s="123">
        <v>0.13800000000000001</v>
      </c>
      <c r="AA27" s="123">
        <v>0.28337000000000001</v>
      </c>
      <c r="AB27" s="123">
        <v>0.31684000000000001</v>
      </c>
      <c r="AC27" s="123">
        <v>8.4600000000000009</v>
      </c>
      <c r="AD27" s="123">
        <v>0.33200000000000002</v>
      </c>
    </row>
    <row r="28" spans="1:30" x14ac:dyDescent="0.35">
      <c r="A28" s="125" t="s">
        <v>779</v>
      </c>
      <c r="B28" s="123">
        <v>2695</v>
      </c>
      <c r="C28" s="123">
        <v>5.42042</v>
      </c>
      <c r="D28" s="123">
        <v>1.1739999999999999</v>
      </c>
      <c r="E28" s="123">
        <v>0.26400000000000001</v>
      </c>
      <c r="F28" s="123">
        <v>0.19106000000000001</v>
      </c>
      <c r="G28" s="123">
        <v>2.248E-2</v>
      </c>
      <c r="H28" s="123">
        <v>3875.0885199999998</v>
      </c>
      <c r="I28" s="125" t="s">
        <v>1427</v>
      </c>
      <c r="J28" s="125" t="s">
        <v>1427</v>
      </c>
      <c r="K28" s="123">
        <v>0.55840000000000001</v>
      </c>
      <c r="L28" s="123">
        <v>22.434819999999998</v>
      </c>
      <c r="M28" s="123">
        <v>84.167429999999996</v>
      </c>
      <c r="N28" s="123">
        <v>0.25457999999999997</v>
      </c>
      <c r="O28" s="123">
        <v>1.1100000000000001E-3</v>
      </c>
      <c r="P28" s="123">
        <v>2410.96</v>
      </c>
      <c r="Q28" s="123">
        <v>0.83399999999999996</v>
      </c>
      <c r="R28" s="125" t="s">
        <v>1427</v>
      </c>
      <c r="S28" s="123">
        <v>0.159</v>
      </c>
      <c r="T28" s="123">
        <v>0.56299999999999994</v>
      </c>
      <c r="U28" s="125" t="s">
        <v>1427</v>
      </c>
      <c r="V28" s="123">
        <v>259.94799999999998</v>
      </c>
      <c r="W28" s="123">
        <v>2.5999999999999999E-2</v>
      </c>
      <c r="X28" s="123">
        <v>0.03</v>
      </c>
      <c r="Y28" s="123">
        <v>11.2</v>
      </c>
      <c r="Z28" s="123">
        <v>0.13800000000000001</v>
      </c>
      <c r="AA28" s="123">
        <v>0.28337000000000001</v>
      </c>
      <c r="AB28" s="123">
        <v>0.31684000000000001</v>
      </c>
      <c r="AC28" s="123">
        <v>8.4600000000000009</v>
      </c>
      <c r="AD28" s="123">
        <v>0.33200000000000002</v>
      </c>
    </row>
    <row r="29" spans="1:30" x14ac:dyDescent="0.35">
      <c r="A29" s="125" t="s">
        <v>780</v>
      </c>
      <c r="B29" s="123">
        <v>2695</v>
      </c>
      <c r="C29" s="123">
        <v>5.5155900000000004</v>
      </c>
      <c r="D29" s="123">
        <v>1.1859999999999999</v>
      </c>
      <c r="E29" s="123">
        <v>0.252</v>
      </c>
      <c r="F29" s="123">
        <v>0.21448</v>
      </c>
      <c r="G29" s="123">
        <v>1.9189999999999999E-2</v>
      </c>
      <c r="H29" s="123">
        <v>3875.0921699999999</v>
      </c>
      <c r="I29" s="125" t="s">
        <v>1427</v>
      </c>
      <c r="J29" s="125" t="s">
        <v>1427</v>
      </c>
      <c r="K29" s="123">
        <v>0.53781000000000001</v>
      </c>
      <c r="L29" s="123">
        <v>22.444089999999999</v>
      </c>
      <c r="M29" s="125" t="s">
        <v>1427</v>
      </c>
      <c r="N29" s="123">
        <v>0.25457999999999997</v>
      </c>
      <c r="O29" s="123">
        <v>1.1100000000000001E-3</v>
      </c>
      <c r="P29" s="123">
        <v>2411.2600000000002</v>
      </c>
      <c r="Q29" s="123">
        <v>0.87</v>
      </c>
      <c r="R29" s="125" t="s">
        <v>1427</v>
      </c>
      <c r="S29" s="123">
        <v>0.159</v>
      </c>
      <c r="T29" s="123">
        <v>0.56599999999999995</v>
      </c>
      <c r="U29" s="125" t="s">
        <v>1427</v>
      </c>
      <c r="V29" s="123">
        <v>259.94299999999998</v>
      </c>
      <c r="W29" s="123">
        <v>2.5000000000000001E-2</v>
      </c>
      <c r="X29" s="123">
        <v>0.03</v>
      </c>
      <c r="Y29" s="123">
        <v>11.2</v>
      </c>
      <c r="Z29" s="123">
        <v>0.13600000000000001</v>
      </c>
      <c r="AA29" s="123">
        <v>0.25846000000000002</v>
      </c>
      <c r="AB29" s="123">
        <v>0.34714</v>
      </c>
      <c r="AC29" s="123">
        <v>8.5</v>
      </c>
      <c r="AD29" s="123">
        <v>0.33500000000000002</v>
      </c>
    </row>
    <row r="30" spans="1:30" x14ac:dyDescent="0.35">
      <c r="A30" s="125" t="s">
        <v>781</v>
      </c>
      <c r="B30" s="123">
        <v>2695</v>
      </c>
      <c r="C30" s="123">
        <v>5.5155900000000004</v>
      </c>
      <c r="D30" s="123">
        <v>1.1859999999999999</v>
      </c>
      <c r="E30" s="123">
        <v>0.252</v>
      </c>
      <c r="F30" s="123">
        <v>0.21448</v>
      </c>
      <c r="G30" s="123">
        <v>1.9189999999999999E-2</v>
      </c>
      <c r="H30" s="123">
        <v>3875.0921699999999</v>
      </c>
      <c r="I30" s="125" t="s">
        <v>1427</v>
      </c>
      <c r="J30" s="125" t="s">
        <v>1427</v>
      </c>
      <c r="K30" s="123">
        <v>0.53781000000000001</v>
      </c>
      <c r="L30" s="123">
        <v>22.444089999999999</v>
      </c>
      <c r="M30" s="125" t="s">
        <v>1427</v>
      </c>
      <c r="N30" s="123">
        <v>0.25457999999999997</v>
      </c>
      <c r="O30" s="123">
        <v>1.1100000000000001E-3</v>
      </c>
      <c r="P30" s="123">
        <v>2411.2600000000002</v>
      </c>
      <c r="Q30" s="123">
        <v>0.87</v>
      </c>
      <c r="R30" s="125" t="s">
        <v>1427</v>
      </c>
      <c r="S30" s="123">
        <v>0.159</v>
      </c>
      <c r="T30" s="123">
        <v>0.56599999999999995</v>
      </c>
      <c r="U30" s="125" t="s">
        <v>1427</v>
      </c>
      <c r="V30" s="123">
        <v>259.94299999999998</v>
      </c>
      <c r="W30" s="123">
        <v>2.5000000000000001E-2</v>
      </c>
      <c r="X30" s="123">
        <v>0.03</v>
      </c>
      <c r="Y30" s="123">
        <v>11.2</v>
      </c>
      <c r="Z30" s="123">
        <v>0.13600000000000001</v>
      </c>
      <c r="AA30" s="123">
        <v>0.25846000000000002</v>
      </c>
      <c r="AB30" s="123">
        <v>0.34714</v>
      </c>
      <c r="AC30" s="123">
        <v>8.5</v>
      </c>
      <c r="AD30" s="123">
        <v>0.33500000000000002</v>
      </c>
    </row>
    <row r="31" spans="1:30" x14ac:dyDescent="0.35">
      <c r="A31" s="125" t="s">
        <v>782</v>
      </c>
      <c r="B31" s="123">
        <v>2695</v>
      </c>
      <c r="C31" s="123">
        <v>5.5247200000000003</v>
      </c>
      <c r="D31" s="123">
        <v>1.2070000000000001</v>
      </c>
      <c r="E31" s="123">
        <v>0.25900000000000001</v>
      </c>
      <c r="F31" s="123">
        <v>0.22514999999999999</v>
      </c>
      <c r="G31" s="123">
        <v>1.515E-2</v>
      </c>
      <c r="H31" s="123">
        <v>3875.0915599999998</v>
      </c>
      <c r="I31" s="125" t="s">
        <v>1427</v>
      </c>
      <c r="J31" s="125" t="s">
        <v>1427</v>
      </c>
      <c r="K31" s="123">
        <v>0.51729000000000003</v>
      </c>
      <c r="L31" s="123">
        <v>22.442550000000001</v>
      </c>
      <c r="M31" s="125" t="s">
        <v>1427</v>
      </c>
      <c r="N31" s="123">
        <v>0.25974999999999998</v>
      </c>
      <c r="O31" s="123">
        <v>1.1100000000000001E-3</v>
      </c>
      <c r="P31" s="123">
        <v>2411.37</v>
      </c>
      <c r="Q31" s="123">
        <v>0.88400000000000001</v>
      </c>
      <c r="R31" s="125" t="s">
        <v>1427</v>
      </c>
      <c r="S31" s="123">
        <v>0.159</v>
      </c>
      <c r="T31" s="123">
        <v>0.56299999999999994</v>
      </c>
      <c r="U31" s="125" t="s">
        <v>1427</v>
      </c>
      <c r="V31" s="123">
        <v>259.93799999999999</v>
      </c>
      <c r="W31" s="123">
        <v>0.03</v>
      </c>
      <c r="X31" s="123">
        <v>0.03</v>
      </c>
      <c r="Y31" s="123">
        <v>11.2</v>
      </c>
      <c r="Z31" s="123">
        <v>0.13400000000000001</v>
      </c>
      <c r="AA31" s="123">
        <v>0.23561000000000001</v>
      </c>
      <c r="AB31" s="123">
        <v>0.35363</v>
      </c>
      <c r="AC31" s="123">
        <v>8.5399999999999991</v>
      </c>
      <c r="AD31" s="123">
        <v>0.32500000000000001</v>
      </c>
    </row>
    <row r="32" spans="1:30" x14ac:dyDescent="0.35">
      <c r="A32" s="125" t="s">
        <v>783</v>
      </c>
      <c r="B32" s="123">
        <v>2695</v>
      </c>
      <c r="C32" s="123">
        <v>5.5247200000000003</v>
      </c>
      <c r="D32" s="123">
        <v>1.2070000000000001</v>
      </c>
      <c r="E32" s="123">
        <v>0.25900000000000001</v>
      </c>
      <c r="F32" s="123">
        <v>0.22514999999999999</v>
      </c>
      <c r="G32" s="123">
        <v>1.515E-2</v>
      </c>
      <c r="H32" s="123">
        <v>3875.0915599999998</v>
      </c>
      <c r="I32" s="125" t="s">
        <v>1427</v>
      </c>
      <c r="J32" s="125" t="s">
        <v>1427</v>
      </c>
      <c r="K32" s="123">
        <v>0.51729000000000003</v>
      </c>
      <c r="L32" s="123">
        <v>22.442550000000001</v>
      </c>
      <c r="M32" s="125" t="s">
        <v>1427</v>
      </c>
      <c r="N32" s="123">
        <v>0.25974999999999998</v>
      </c>
      <c r="O32" s="123">
        <v>1.1100000000000001E-3</v>
      </c>
      <c r="P32" s="123">
        <v>2411.37</v>
      </c>
      <c r="Q32" s="123">
        <v>0.88400000000000001</v>
      </c>
      <c r="R32" s="125" t="s">
        <v>1427</v>
      </c>
      <c r="S32" s="123">
        <v>0.159</v>
      </c>
      <c r="T32" s="123">
        <v>0.56299999999999994</v>
      </c>
      <c r="U32" s="125" t="s">
        <v>1427</v>
      </c>
      <c r="V32" s="123">
        <v>259.93799999999999</v>
      </c>
      <c r="W32" s="123">
        <v>0.03</v>
      </c>
      <c r="X32" s="123">
        <v>0.03</v>
      </c>
      <c r="Y32" s="123">
        <v>11.2</v>
      </c>
      <c r="Z32" s="123">
        <v>0.13400000000000001</v>
      </c>
      <c r="AA32" s="123">
        <v>0.23561000000000001</v>
      </c>
      <c r="AB32" s="123">
        <v>0.35363</v>
      </c>
      <c r="AC32" s="123">
        <v>8.5399999999999991</v>
      </c>
      <c r="AD32" s="123">
        <v>0.32500000000000001</v>
      </c>
    </row>
    <row r="33" spans="1:30" x14ac:dyDescent="0.35">
      <c r="A33" s="125" t="s">
        <v>784</v>
      </c>
      <c r="B33" s="123">
        <v>2695</v>
      </c>
      <c r="C33" s="123">
        <v>5.5824999999999996</v>
      </c>
      <c r="D33" s="123">
        <v>1.21</v>
      </c>
      <c r="E33" s="123">
        <v>0.26300000000000001</v>
      </c>
      <c r="F33" s="123">
        <v>0.24235999999999999</v>
      </c>
      <c r="G33" s="123">
        <v>1.108E-2</v>
      </c>
      <c r="H33" s="123">
        <v>3875.0985700000001</v>
      </c>
      <c r="I33" s="125" t="s">
        <v>1427</v>
      </c>
      <c r="J33" s="125" t="s">
        <v>1427</v>
      </c>
      <c r="K33" s="123">
        <v>0.49808999999999998</v>
      </c>
      <c r="L33" s="123">
        <v>22.460319999999999</v>
      </c>
      <c r="M33" s="125" t="s">
        <v>1427</v>
      </c>
      <c r="N33" s="123">
        <v>0.25974999999999998</v>
      </c>
      <c r="O33" s="123">
        <v>1.1100000000000001E-3</v>
      </c>
      <c r="P33" s="123">
        <v>2411.5300000000002</v>
      </c>
      <c r="Q33" s="123">
        <v>0.90300000000000002</v>
      </c>
      <c r="R33" s="125" t="s">
        <v>1427</v>
      </c>
      <c r="S33" s="123">
        <v>0.158</v>
      </c>
      <c r="T33" s="123">
        <v>0.56899999999999995</v>
      </c>
      <c r="U33" s="125" t="s">
        <v>1427</v>
      </c>
      <c r="V33" s="123">
        <v>259.93400000000003</v>
      </c>
      <c r="W33" s="123">
        <v>3.1E-2</v>
      </c>
      <c r="X33" s="123">
        <v>0.03</v>
      </c>
      <c r="Y33" s="123">
        <v>11.2</v>
      </c>
      <c r="Z33" s="123">
        <v>0.13200000000000001</v>
      </c>
      <c r="AA33" s="123">
        <v>0.21328</v>
      </c>
      <c r="AB33" s="123">
        <v>0.37606000000000001</v>
      </c>
      <c r="AC33" s="123">
        <v>8.6</v>
      </c>
      <c r="AD33" s="123">
        <v>0.315</v>
      </c>
    </row>
    <row r="34" spans="1:30" x14ac:dyDescent="0.35">
      <c r="A34" s="125" t="s">
        <v>785</v>
      </c>
      <c r="B34" s="123">
        <v>2695</v>
      </c>
      <c r="C34" s="123">
        <v>5.5824999999999996</v>
      </c>
      <c r="D34" s="123">
        <v>1.21</v>
      </c>
      <c r="E34" s="123">
        <v>0.26300000000000001</v>
      </c>
      <c r="F34" s="123">
        <v>0.24235999999999999</v>
      </c>
      <c r="G34" s="123">
        <v>1.108E-2</v>
      </c>
      <c r="H34" s="123">
        <v>3875.0985700000001</v>
      </c>
      <c r="I34" s="125" t="s">
        <v>1427</v>
      </c>
      <c r="J34" s="125" t="s">
        <v>1427</v>
      </c>
      <c r="K34" s="123">
        <v>0.49808999999999998</v>
      </c>
      <c r="L34" s="123">
        <v>22.460319999999999</v>
      </c>
      <c r="M34" s="125" t="s">
        <v>1427</v>
      </c>
      <c r="N34" s="123">
        <v>0.25974999999999998</v>
      </c>
      <c r="O34" s="123">
        <v>1.1100000000000001E-3</v>
      </c>
      <c r="P34" s="123">
        <v>2411.5300000000002</v>
      </c>
      <c r="Q34" s="123">
        <v>0.90300000000000002</v>
      </c>
      <c r="R34" s="125" t="s">
        <v>1427</v>
      </c>
      <c r="S34" s="123">
        <v>0.158</v>
      </c>
      <c r="T34" s="123">
        <v>0.56899999999999995</v>
      </c>
      <c r="U34" s="125" t="s">
        <v>1427</v>
      </c>
      <c r="V34" s="123">
        <v>259.93400000000003</v>
      </c>
      <c r="W34" s="123">
        <v>3.1E-2</v>
      </c>
      <c r="X34" s="123">
        <v>0.03</v>
      </c>
      <c r="Y34" s="123">
        <v>11.2</v>
      </c>
      <c r="Z34" s="123">
        <v>0.13200000000000001</v>
      </c>
      <c r="AA34" s="123">
        <v>0.21328</v>
      </c>
      <c r="AB34" s="123">
        <v>0.37606000000000001</v>
      </c>
      <c r="AC34" s="123">
        <v>8.6</v>
      </c>
      <c r="AD34" s="123">
        <v>0.315</v>
      </c>
    </row>
    <row r="35" spans="1:30" x14ac:dyDescent="0.35">
      <c r="A35" s="125" t="s">
        <v>786</v>
      </c>
      <c r="B35" s="123">
        <v>2695</v>
      </c>
      <c r="C35" s="123">
        <v>5.7674799999999999</v>
      </c>
      <c r="D35" s="123">
        <v>1.2010000000000001</v>
      </c>
      <c r="E35" s="123">
        <v>0.27300000000000002</v>
      </c>
      <c r="F35" s="123">
        <v>0.25269000000000003</v>
      </c>
      <c r="G35" s="123">
        <v>9.9600000000000001E-3</v>
      </c>
      <c r="H35" s="123">
        <v>3875.10772</v>
      </c>
      <c r="I35" s="125" t="s">
        <v>1427</v>
      </c>
      <c r="J35" s="125" t="s">
        <v>1427</v>
      </c>
      <c r="K35" s="123">
        <v>0.48374</v>
      </c>
      <c r="L35" s="123">
        <v>22.483509999999999</v>
      </c>
      <c r="M35" s="125" t="s">
        <v>1427</v>
      </c>
      <c r="N35" s="123">
        <v>0.25974999999999998</v>
      </c>
      <c r="O35" s="123">
        <v>1.1100000000000001E-3</v>
      </c>
      <c r="P35" s="123">
        <v>2411.6799999999998</v>
      </c>
      <c r="Q35" s="123">
        <v>0.92200000000000004</v>
      </c>
      <c r="R35" s="125" t="s">
        <v>1427</v>
      </c>
      <c r="S35" s="123">
        <v>0.158</v>
      </c>
      <c r="T35" s="123">
        <v>0.56599999999999995</v>
      </c>
      <c r="U35" s="125" t="s">
        <v>1427</v>
      </c>
      <c r="V35" s="123">
        <v>259.92899999999997</v>
      </c>
      <c r="W35" s="123">
        <v>2.7E-2</v>
      </c>
      <c r="X35" s="123">
        <v>2.9000000000000001E-2</v>
      </c>
      <c r="Y35" s="123">
        <v>11.2</v>
      </c>
      <c r="Z35" s="123">
        <v>0.13100000000000001</v>
      </c>
      <c r="AA35" s="123">
        <v>0.20175999999999999</v>
      </c>
      <c r="AB35" s="123">
        <v>0.38274999999999998</v>
      </c>
      <c r="AC35" s="123">
        <v>8.65</v>
      </c>
      <c r="AD35" s="123">
        <v>0.308</v>
      </c>
    </row>
    <row r="36" spans="1:30" x14ac:dyDescent="0.35">
      <c r="A36" s="125" t="s">
        <v>787</v>
      </c>
      <c r="B36" s="123">
        <v>2695</v>
      </c>
      <c r="C36" s="123">
        <v>5.7674799999999999</v>
      </c>
      <c r="D36" s="123">
        <v>1.2010000000000001</v>
      </c>
      <c r="E36" s="123">
        <v>0.27300000000000002</v>
      </c>
      <c r="F36" s="123">
        <v>0.25269000000000003</v>
      </c>
      <c r="G36" s="123">
        <v>9.9600000000000001E-3</v>
      </c>
      <c r="H36" s="123">
        <v>3875.10772</v>
      </c>
      <c r="I36" s="125" t="s">
        <v>1427</v>
      </c>
      <c r="J36" s="125" t="s">
        <v>1427</v>
      </c>
      <c r="K36" s="123">
        <v>0.48374</v>
      </c>
      <c r="L36" s="123">
        <v>22.483509999999999</v>
      </c>
      <c r="M36" s="125" t="s">
        <v>1427</v>
      </c>
      <c r="N36" s="123">
        <v>0.25974999999999998</v>
      </c>
      <c r="O36" s="123">
        <v>1.1100000000000001E-3</v>
      </c>
      <c r="P36" s="123">
        <v>2411.6799999999998</v>
      </c>
      <c r="Q36" s="123">
        <v>0.92200000000000004</v>
      </c>
      <c r="R36" s="125" t="s">
        <v>1427</v>
      </c>
      <c r="S36" s="123">
        <v>0.158</v>
      </c>
      <c r="T36" s="123">
        <v>0.56599999999999995</v>
      </c>
      <c r="U36" s="125" t="s">
        <v>1427</v>
      </c>
      <c r="V36" s="123">
        <v>259.92899999999997</v>
      </c>
      <c r="W36" s="123">
        <v>2.7E-2</v>
      </c>
      <c r="X36" s="123">
        <v>2.9000000000000001E-2</v>
      </c>
      <c r="Y36" s="123">
        <v>11.2</v>
      </c>
      <c r="Z36" s="123">
        <v>0.13100000000000001</v>
      </c>
      <c r="AA36" s="123">
        <v>0.20175999999999999</v>
      </c>
      <c r="AB36" s="123">
        <v>0.38274999999999998</v>
      </c>
      <c r="AC36" s="123">
        <v>8.65</v>
      </c>
      <c r="AD36" s="123">
        <v>0.308</v>
      </c>
    </row>
    <row r="37" spans="1:30" x14ac:dyDescent="0.35">
      <c r="A37" s="125" t="s">
        <v>788</v>
      </c>
      <c r="B37" s="123">
        <v>2695</v>
      </c>
      <c r="C37" s="123">
        <v>5.9632500000000004</v>
      </c>
      <c r="D37" s="123">
        <v>1.177</v>
      </c>
      <c r="E37" s="123">
        <v>0.26</v>
      </c>
      <c r="F37" s="123">
        <v>0.23666000000000001</v>
      </c>
      <c r="G37" s="123">
        <v>1.583E-2</v>
      </c>
      <c r="H37" s="123">
        <v>3875.1095500000001</v>
      </c>
      <c r="I37" s="125" t="s">
        <v>1427</v>
      </c>
      <c r="J37" s="125" t="s">
        <v>1427</v>
      </c>
      <c r="K37" s="123">
        <v>0.4556</v>
      </c>
      <c r="L37" s="123">
        <v>22.488150000000001</v>
      </c>
      <c r="M37" s="125" t="s">
        <v>1427</v>
      </c>
      <c r="N37" s="123">
        <v>0.26491999999999999</v>
      </c>
      <c r="O37" s="123">
        <v>1.1100000000000001E-3</v>
      </c>
      <c r="P37" s="123">
        <v>2411.8000000000002</v>
      </c>
      <c r="Q37" s="123">
        <v>0.93700000000000006</v>
      </c>
      <c r="R37" s="125" t="s">
        <v>1427</v>
      </c>
      <c r="S37" s="123">
        <v>0.158</v>
      </c>
      <c r="T37" s="123">
        <v>0.56699999999999995</v>
      </c>
      <c r="U37" s="125" t="s">
        <v>1427</v>
      </c>
      <c r="V37" s="123">
        <v>259.92500000000001</v>
      </c>
      <c r="W37" s="123">
        <v>2.1999999999999999E-2</v>
      </c>
      <c r="X37" s="123">
        <v>2.8000000000000001E-2</v>
      </c>
      <c r="Y37" s="123">
        <v>11.2</v>
      </c>
      <c r="Z37" s="123">
        <v>0.13100000000000001</v>
      </c>
      <c r="AA37" s="123">
        <v>0.16805</v>
      </c>
      <c r="AB37" s="123">
        <v>0.41810999999999998</v>
      </c>
      <c r="AC37" s="123">
        <v>8.7200000000000006</v>
      </c>
      <c r="AD37" s="123">
        <v>0.33200000000000002</v>
      </c>
    </row>
    <row r="38" spans="1:30" x14ac:dyDescent="0.35">
      <c r="A38" s="125" t="s">
        <v>789</v>
      </c>
      <c r="B38" s="123">
        <v>2695</v>
      </c>
      <c r="C38" s="123">
        <v>5.9632500000000004</v>
      </c>
      <c r="D38" s="123">
        <v>1.177</v>
      </c>
      <c r="E38" s="123">
        <v>0.26</v>
      </c>
      <c r="F38" s="123">
        <v>0.23666000000000001</v>
      </c>
      <c r="G38" s="123">
        <v>1.583E-2</v>
      </c>
      <c r="H38" s="123">
        <v>3875.1095500000001</v>
      </c>
      <c r="I38" s="125" t="s">
        <v>1427</v>
      </c>
      <c r="J38" s="125" t="s">
        <v>1427</v>
      </c>
      <c r="K38" s="123">
        <v>0.4556</v>
      </c>
      <c r="L38" s="123">
        <v>22.488150000000001</v>
      </c>
      <c r="M38" s="125" t="s">
        <v>1427</v>
      </c>
      <c r="N38" s="123">
        <v>0.26491999999999999</v>
      </c>
      <c r="O38" s="123">
        <v>1.1100000000000001E-3</v>
      </c>
      <c r="P38" s="123">
        <v>2411.8000000000002</v>
      </c>
      <c r="Q38" s="123">
        <v>0.93700000000000006</v>
      </c>
      <c r="R38" s="125" t="s">
        <v>1427</v>
      </c>
      <c r="S38" s="123">
        <v>0.158</v>
      </c>
      <c r="T38" s="123">
        <v>0.56699999999999995</v>
      </c>
      <c r="U38" s="125" t="s">
        <v>1427</v>
      </c>
      <c r="V38" s="123">
        <v>259.92500000000001</v>
      </c>
      <c r="W38" s="123">
        <v>2.1999999999999999E-2</v>
      </c>
      <c r="X38" s="123">
        <v>2.8000000000000001E-2</v>
      </c>
      <c r="Y38" s="123">
        <v>11.2</v>
      </c>
      <c r="Z38" s="123">
        <v>0.13100000000000001</v>
      </c>
      <c r="AA38" s="123">
        <v>0.16805</v>
      </c>
      <c r="AB38" s="123">
        <v>0.41810999999999998</v>
      </c>
      <c r="AC38" s="123">
        <v>8.7200000000000006</v>
      </c>
      <c r="AD38" s="123">
        <v>0.33200000000000002</v>
      </c>
    </row>
    <row r="39" spans="1:30" x14ac:dyDescent="0.35">
      <c r="A39" s="125" t="s">
        <v>790</v>
      </c>
      <c r="B39" s="123">
        <v>2695</v>
      </c>
      <c r="C39" s="123">
        <v>6.1604599999999996</v>
      </c>
      <c r="D39" s="123">
        <v>1.1395</v>
      </c>
      <c r="E39" s="123">
        <v>0.24199999999999999</v>
      </c>
      <c r="F39" s="123">
        <v>0.23007</v>
      </c>
      <c r="G39" s="123">
        <v>2.06E-2</v>
      </c>
      <c r="H39" s="123">
        <v>3875.10772</v>
      </c>
      <c r="I39" s="125" t="s">
        <v>1427</v>
      </c>
      <c r="J39" s="125" t="s">
        <v>1427</v>
      </c>
      <c r="K39" s="123">
        <v>0.43489</v>
      </c>
      <c r="L39" s="123">
        <v>22.483509999999999</v>
      </c>
      <c r="M39" s="125" t="s">
        <v>1427</v>
      </c>
      <c r="N39" s="123">
        <v>0.25974999999999998</v>
      </c>
      <c r="O39" s="123">
        <v>1.1100000000000001E-3</v>
      </c>
      <c r="P39" s="123">
        <v>2411.9</v>
      </c>
      <c r="Q39" s="123">
        <v>0.94899999999999995</v>
      </c>
      <c r="R39" s="125" t="s">
        <v>1427</v>
      </c>
      <c r="S39" s="123">
        <v>0.158</v>
      </c>
      <c r="T39" s="123">
        <v>0.56499999999999995</v>
      </c>
      <c r="U39" s="125" t="s">
        <v>1427</v>
      </c>
      <c r="V39" s="123">
        <v>259.92</v>
      </c>
      <c r="W39" s="123">
        <v>1.9E-2</v>
      </c>
      <c r="X39" s="123">
        <v>2.5999999999999999E-2</v>
      </c>
      <c r="Y39" s="123">
        <v>11.2</v>
      </c>
      <c r="Z39" s="123">
        <v>0.13200000000000001</v>
      </c>
      <c r="AA39" s="123">
        <v>0.14859</v>
      </c>
      <c r="AB39" s="123">
        <v>0.41948999999999997</v>
      </c>
      <c r="AC39" s="123">
        <v>8.77</v>
      </c>
      <c r="AD39" s="123">
        <v>0.35299999999999998</v>
      </c>
    </row>
    <row r="40" spans="1:30" x14ac:dyDescent="0.35">
      <c r="A40" s="125" t="s">
        <v>791</v>
      </c>
      <c r="B40" s="123">
        <v>2695</v>
      </c>
      <c r="C40" s="123">
        <v>6.1604599999999996</v>
      </c>
      <c r="D40" s="123">
        <v>1.1395</v>
      </c>
      <c r="E40" s="123">
        <v>0.24199999999999999</v>
      </c>
      <c r="F40" s="123">
        <v>0.23007</v>
      </c>
      <c r="G40" s="123">
        <v>2.06E-2</v>
      </c>
      <c r="H40" s="123">
        <v>3875.10772</v>
      </c>
      <c r="I40" s="125" t="s">
        <v>1427</v>
      </c>
      <c r="J40" s="125" t="s">
        <v>1427</v>
      </c>
      <c r="K40" s="123">
        <v>0.43489</v>
      </c>
      <c r="L40" s="123">
        <v>22.483509999999999</v>
      </c>
      <c r="M40" s="125" t="s">
        <v>1427</v>
      </c>
      <c r="N40" s="123">
        <v>0.25974999999999998</v>
      </c>
      <c r="O40" s="123">
        <v>1.1100000000000001E-3</v>
      </c>
      <c r="P40" s="123">
        <v>2411.9</v>
      </c>
      <c r="Q40" s="123">
        <v>0.94899999999999995</v>
      </c>
      <c r="R40" s="125" t="s">
        <v>1427</v>
      </c>
      <c r="S40" s="123">
        <v>0.158</v>
      </c>
      <c r="T40" s="123">
        <v>0.56499999999999995</v>
      </c>
      <c r="U40" s="125" t="s">
        <v>1427</v>
      </c>
      <c r="V40" s="123">
        <v>259.92</v>
      </c>
      <c r="W40" s="123">
        <v>1.9E-2</v>
      </c>
      <c r="X40" s="123">
        <v>2.5999999999999999E-2</v>
      </c>
      <c r="Y40" s="123">
        <v>11.2</v>
      </c>
      <c r="Z40" s="123">
        <v>0.13200000000000001</v>
      </c>
      <c r="AA40" s="123">
        <v>0.14859</v>
      </c>
      <c r="AB40" s="123">
        <v>0.41948999999999997</v>
      </c>
      <c r="AC40" s="123">
        <v>8.77</v>
      </c>
      <c r="AD40" s="123">
        <v>0.35299999999999998</v>
      </c>
    </row>
    <row r="41" spans="1:30" x14ac:dyDescent="0.35">
      <c r="A41" s="125" t="s">
        <v>792</v>
      </c>
      <c r="B41" s="123">
        <v>2695</v>
      </c>
      <c r="C41" s="123">
        <v>6.3586499999999999</v>
      </c>
      <c r="D41" s="123">
        <v>1.1016999999999999</v>
      </c>
      <c r="E41" s="123">
        <v>0.23300000000000001</v>
      </c>
      <c r="F41" s="123">
        <v>0.24032000000000001</v>
      </c>
      <c r="G41" s="123">
        <v>2.555E-2</v>
      </c>
      <c r="H41" s="123">
        <v>3875.1049800000001</v>
      </c>
      <c r="I41" s="125" t="s">
        <v>1427</v>
      </c>
      <c r="J41" s="125" t="s">
        <v>1427</v>
      </c>
      <c r="K41" s="123">
        <v>0.41327000000000003</v>
      </c>
      <c r="L41" s="123">
        <v>22.476559999999999</v>
      </c>
      <c r="M41" s="125" t="s">
        <v>1427</v>
      </c>
      <c r="N41" s="123">
        <v>0.25974999999999998</v>
      </c>
      <c r="O41" s="123">
        <v>1.1100000000000001E-3</v>
      </c>
      <c r="P41" s="123">
        <v>2411.98</v>
      </c>
      <c r="Q41" s="123">
        <v>0.95899999999999996</v>
      </c>
      <c r="R41" s="125" t="s">
        <v>1427</v>
      </c>
      <c r="S41" s="123">
        <v>0.158</v>
      </c>
      <c r="T41" s="123">
        <v>0.56599999999999995</v>
      </c>
      <c r="U41" s="125" t="s">
        <v>1427</v>
      </c>
      <c r="V41" s="123">
        <v>259.91500000000002</v>
      </c>
      <c r="W41" s="123">
        <v>1.9E-2</v>
      </c>
      <c r="X41" s="123">
        <v>2.4E-2</v>
      </c>
      <c r="Y41" s="123">
        <v>11.2</v>
      </c>
      <c r="Z41" s="123">
        <v>0.13500000000000001</v>
      </c>
      <c r="AA41" s="123">
        <v>0.15820000000000001</v>
      </c>
      <c r="AB41" s="123">
        <v>0.40850999999999998</v>
      </c>
      <c r="AC41" s="123">
        <v>8.81</v>
      </c>
      <c r="AD41" s="123">
        <v>0.35299999999999998</v>
      </c>
    </row>
    <row r="42" spans="1:30" x14ac:dyDescent="0.35">
      <c r="A42" s="125" t="s">
        <v>793</v>
      </c>
      <c r="B42" s="123">
        <v>2695</v>
      </c>
      <c r="C42" s="123">
        <v>6.3586499999999999</v>
      </c>
      <c r="D42" s="123">
        <v>1.1016999999999999</v>
      </c>
      <c r="E42" s="123">
        <v>0.23300000000000001</v>
      </c>
      <c r="F42" s="123">
        <v>0.24032000000000001</v>
      </c>
      <c r="G42" s="123">
        <v>2.555E-2</v>
      </c>
      <c r="H42" s="123">
        <v>3875.1049800000001</v>
      </c>
      <c r="I42" s="125" t="s">
        <v>1427</v>
      </c>
      <c r="J42" s="125" t="s">
        <v>1427</v>
      </c>
      <c r="K42" s="123">
        <v>0.41327000000000003</v>
      </c>
      <c r="L42" s="123">
        <v>22.476559999999999</v>
      </c>
      <c r="M42" s="125" t="s">
        <v>1427</v>
      </c>
      <c r="N42" s="123">
        <v>0.25974999999999998</v>
      </c>
      <c r="O42" s="123">
        <v>1.1100000000000001E-3</v>
      </c>
      <c r="P42" s="123">
        <v>2411.98</v>
      </c>
      <c r="Q42" s="123">
        <v>0.95899999999999996</v>
      </c>
      <c r="R42" s="125" t="s">
        <v>1427</v>
      </c>
      <c r="S42" s="123">
        <v>0.158</v>
      </c>
      <c r="T42" s="123">
        <v>0.56599999999999995</v>
      </c>
      <c r="U42" s="125" t="s">
        <v>1427</v>
      </c>
      <c r="V42" s="123">
        <v>259.91500000000002</v>
      </c>
      <c r="W42" s="123">
        <v>1.9E-2</v>
      </c>
      <c r="X42" s="123">
        <v>2.4E-2</v>
      </c>
      <c r="Y42" s="123">
        <v>11.2</v>
      </c>
      <c r="Z42" s="123">
        <v>0.13500000000000001</v>
      </c>
      <c r="AA42" s="123">
        <v>0.15820000000000001</v>
      </c>
      <c r="AB42" s="123">
        <v>0.40850999999999998</v>
      </c>
      <c r="AC42" s="123">
        <v>8.81</v>
      </c>
      <c r="AD42" s="123">
        <v>0.35299999999999998</v>
      </c>
    </row>
    <row r="43" spans="1:30" x14ac:dyDescent="0.35">
      <c r="A43" s="125" t="s">
        <v>794</v>
      </c>
      <c r="B43" s="123">
        <v>2695</v>
      </c>
      <c r="C43" s="123">
        <v>6.5587600000000004</v>
      </c>
      <c r="D43" s="123">
        <v>1.0504</v>
      </c>
      <c r="E43" s="123">
        <v>0.23899999999999999</v>
      </c>
      <c r="F43" s="123">
        <v>0.22489999999999999</v>
      </c>
      <c r="G43" s="123">
        <v>3.0769999999999999E-2</v>
      </c>
      <c r="H43" s="123">
        <v>3875.1110699999999</v>
      </c>
      <c r="I43" s="125" t="s">
        <v>1427</v>
      </c>
      <c r="J43" s="125" t="s">
        <v>1427</v>
      </c>
      <c r="K43" s="123">
        <v>0.39071</v>
      </c>
      <c r="L43" s="123">
        <v>22.49202</v>
      </c>
      <c r="M43" s="125" t="s">
        <v>1427</v>
      </c>
      <c r="N43" s="123">
        <v>0.25974999999999998</v>
      </c>
      <c r="O43" s="123">
        <v>1.1100000000000001E-3</v>
      </c>
      <c r="P43" s="123">
        <v>2412.0300000000002</v>
      </c>
      <c r="Q43" s="123">
        <v>0.96499999999999997</v>
      </c>
      <c r="R43" s="125" t="s">
        <v>1427</v>
      </c>
      <c r="S43" s="123">
        <v>0.158</v>
      </c>
      <c r="T43" s="123">
        <v>0.56499999999999995</v>
      </c>
      <c r="U43" s="125" t="s">
        <v>1427</v>
      </c>
      <c r="V43" s="123">
        <v>259.911</v>
      </c>
      <c r="W43" s="123">
        <v>1.7999999999999999E-2</v>
      </c>
      <c r="X43" s="123">
        <v>2.3E-2</v>
      </c>
      <c r="Y43" s="123">
        <v>11.2</v>
      </c>
      <c r="Z43" s="123">
        <v>0.13700000000000001</v>
      </c>
      <c r="AA43" s="123">
        <v>0.12132</v>
      </c>
      <c r="AB43" s="123">
        <v>0.39895999999999998</v>
      </c>
      <c r="AC43" s="123">
        <v>8.91</v>
      </c>
      <c r="AD43" s="123">
        <v>0.35399999999999998</v>
      </c>
    </row>
    <row r="44" spans="1:30" x14ac:dyDescent="0.35">
      <c r="A44" s="125" t="s">
        <v>795</v>
      </c>
      <c r="B44" s="123">
        <v>2695</v>
      </c>
      <c r="C44" s="123">
        <v>6.5587600000000004</v>
      </c>
      <c r="D44" s="123">
        <v>1.0504</v>
      </c>
      <c r="E44" s="123">
        <v>0.23899999999999999</v>
      </c>
      <c r="F44" s="123">
        <v>0.22489999999999999</v>
      </c>
      <c r="G44" s="123">
        <v>3.0769999999999999E-2</v>
      </c>
      <c r="H44" s="123">
        <v>3875.1110699999999</v>
      </c>
      <c r="I44" s="125" t="s">
        <v>1427</v>
      </c>
      <c r="J44" s="125" t="s">
        <v>1427</v>
      </c>
      <c r="K44" s="123">
        <v>0.39071</v>
      </c>
      <c r="L44" s="123">
        <v>22.49202</v>
      </c>
      <c r="M44" s="125" t="s">
        <v>1427</v>
      </c>
      <c r="N44" s="123">
        <v>0.25974999999999998</v>
      </c>
      <c r="O44" s="123">
        <v>1.1100000000000001E-3</v>
      </c>
      <c r="P44" s="123">
        <v>2412.0300000000002</v>
      </c>
      <c r="Q44" s="123">
        <v>0.96499999999999997</v>
      </c>
      <c r="R44" s="125" t="s">
        <v>1427</v>
      </c>
      <c r="S44" s="123">
        <v>0.158</v>
      </c>
      <c r="T44" s="123">
        <v>0.56499999999999995</v>
      </c>
      <c r="U44" s="125" t="s">
        <v>1427</v>
      </c>
      <c r="V44" s="123">
        <v>259.911</v>
      </c>
      <c r="W44" s="123">
        <v>1.7999999999999999E-2</v>
      </c>
      <c r="X44" s="123">
        <v>2.3E-2</v>
      </c>
      <c r="Y44" s="123">
        <v>11.2</v>
      </c>
      <c r="Z44" s="123">
        <v>0.13700000000000001</v>
      </c>
      <c r="AA44" s="123">
        <v>0.12132</v>
      </c>
      <c r="AB44" s="123">
        <v>0.39895999999999998</v>
      </c>
      <c r="AC44" s="123">
        <v>8.91</v>
      </c>
      <c r="AD44" s="123">
        <v>0.35399999999999998</v>
      </c>
    </row>
    <row r="45" spans="1:30" x14ac:dyDescent="0.35">
      <c r="A45" s="125" t="s">
        <v>796</v>
      </c>
      <c r="B45" s="123">
        <v>2695</v>
      </c>
      <c r="C45" s="123">
        <v>6.7603299999999997</v>
      </c>
      <c r="D45" s="123">
        <v>0.99370000000000003</v>
      </c>
      <c r="E45" s="123">
        <v>0.23599999999999999</v>
      </c>
      <c r="F45" s="123">
        <v>0.21970999999999999</v>
      </c>
      <c r="G45" s="123">
        <v>3.1710000000000002E-2</v>
      </c>
      <c r="H45" s="123">
        <v>3875.1013200000002</v>
      </c>
      <c r="I45" s="123">
        <v>41.664000000000001</v>
      </c>
      <c r="J45" s="123">
        <v>6.0836899999999998</v>
      </c>
      <c r="K45" s="123">
        <v>0.36875999999999998</v>
      </c>
      <c r="L45" s="123">
        <v>22.467279999999999</v>
      </c>
      <c r="M45" s="125" t="s">
        <v>1427</v>
      </c>
      <c r="N45" s="123">
        <v>0.25974999999999998</v>
      </c>
      <c r="O45" s="123">
        <v>1.1100000000000001E-3</v>
      </c>
      <c r="P45" s="123">
        <v>2412.0500000000002</v>
      </c>
      <c r="Q45" s="123">
        <v>0.96799999999999997</v>
      </c>
      <c r="R45" s="125" t="s">
        <v>1427</v>
      </c>
      <c r="S45" s="123">
        <v>0.158</v>
      </c>
      <c r="T45" s="123">
        <v>0.56399999999999995</v>
      </c>
      <c r="U45" s="125" t="s">
        <v>1427</v>
      </c>
      <c r="V45" s="123">
        <v>259.90600000000001</v>
      </c>
      <c r="W45" s="123">
        <v>1.7999999999999999E-2</v>
      </c>
      <c r="X45" s="123">
        <v>2.1999999999999999E-2</v>
      </c>
      <c r="Y45" s="123">
        <v>11.2</v>
      </c>
      <c r="Z45" s="123">
        <v>0.13700000000000001</v>
      </c>
      <c r="AA45" s="123">
        <v>0.17802000000000001</v>
      </c>
      <c r="AB45" s="123">
        <v>0.39083000000000001</v>
      </c>
      <c r="AC45" s="123">
        <v>8.9600000000000009</v>
      </c>
      <c r="AD45" s="123">
        <v>0.35499999999999998</v>
      </c>
    </row>
    <row r="46" spans="1:30" x14ac:dyDescent="0.35">
      <c r="A46" s="125" t="s">
        <v>797</v>
      </c>
      <c r="B46" s="123">
        <v>2695</v>
      </c>
      <c r="C46" s="123">
        <v>6.7603299999999997</v>
      </c>
      <c r="D46" s="123">
        <v>0.99370000000000003</v>
      </c>
      <c r="E46" s="123">
        <v>0.23599999999999999</v>
      </c>
      <c r="F46" s="123">
        <v>0.21970999999999999</v>
      </c>
      <c r="G46" s="123">
        <v>3.1710000000000002E-2</v>
      </c>
      <c r="H46" s="123">
        <v>3875.1013200000002</v>
      </c>
      <c r="I46" s="123">
        <v>41.664000000000001</v>
      </c>
      <c r="J46" s="123">
        <v>6.0836899999999998</v>
      </c>
      <c r="K46" s="123">
        <v>0.36875999999999998</v>
      </c>
      <c r="L46" s="123">
        <v>22.467279999999999</v>
      </c>
      <c r="M46" s="125" t="s">
        <v>1427</v>
      </c>
      <c r="N46" s="123">
        <v>0.25974999999999998</v>
      </c>
      <c r="O46" s="123">
        <v>1.1100000000000001E-3</v>
      </c>
      <c r="P46" s="123">
        <v>2412.0500000000002</v>
      </c>
      <c r="Q46" s="123">
        <v>0.96799999999999997</v>
      </c>
      <c r="R46" s="125" t="s">
        <v>1427</v>
      </c>
      <c r="S46" s="123">
        <v>0.158</v>
      </c>
      <c r="T46" s="123">
        <v>0.56399999999999995</v>
      </c>
      <c r="U46" s="125" t="s">
        <v>1427</v>
      </c>
      <c r="V46" s="123">
        <v>259.90600000000001</v>
      </c>
      <c r="W46" s="123">
        <v>1.7999999999999999E-2</v>
      </c>
      <c r="X46" s="123">
        <v>2.1999999999999999E-2</v>
      </c>
      <c r="Y46" s="123">
        <v>11.2</v>
      </c>
      <c r="Z46" s="123">
        <v>0.13700000000000001</v>
      </c>
      <c r="AA46" s="123">
        <v>0.17802000000000001</v>
      </c>
      <c r="AB46" s="123">
        <v>0.39083000000000001</v>
      </c>
      <c r="AC46" s="123">
        <v>8.9600000000000009</v>
      </c>
      <c r="AD46" s="123">
        <v>0.35499999999999998</v>
      </c>
    </row>
    <row r="47" spans="1:30" x14ac:dyDescent="0.35">
      <c r="A47" s="125" t="s">
        <v>798</v>
      </c>
      <c r="B47" s="123">
        <v>2695</v>
      </c>
      <c r="C47" s="123">
        <v>6.8176899999999998</v>
      </c>
      <c r="D47" s="123">
        <v>0.92620000000000002</v>
      </c>
      <c r="E47" s="123">
        <v>0.22500000000000001</v>
      </c>
      <c r="F47" s="123">
        <v>0.22358</v>
      </c>
      <c r="G47" s="123">
        <v>3.048E-2</v>
      </c>
      <c r="H47" s="123">
        <v>3875.1064999999999</v>
      </c>
      <c r="I47" s="125" t="s">
        <v>1427</v>
      </c>
      <c r="J47" s="125" t="s">
        <v>1427</v>
      </c>
      <c r="K47" s="123">
        <v>0.35443999999999998</v>
      </c>
      <c r="L47" s="123">
        <v>22.480419999999999</v>
      </c>
      <c r="M47" s="123">
        <v>84.995909999999995</v>
      </c>
      <c r="N47" s="123">
        <v>0.25457999999999997</v>
      </c>
      <c r="O47" s="123">
        <v>1.1100000000000001E-3</v>
      </c>
      <c r="P47" s="123">
        <v>2412.08</v>
      </c>
      <c r="Q47" s="123">
        <v>0.97099999999999997</v>
      </c>
      <c r="R47" s="125" t="s">
        <v>1427</v>
      </c>
      <c r="S47" s="123">
        <v>0.158</v>
      </c>
      <c r="T47" s="123">
        <v>0.56599999999999995</v>
      </c>
      <c r="U47" s="123">
        <v>55.49</v>
      </c>
      <c r="V47" s="123">
        <v>259.90100000000001</v>
      </c>
      <c r="W47" s="123">
        <v>1.7000000000000001E-2</v>
      </c>
      <c r="X47" s="123">
        <v>2.1000000000000001E-2</v>
      </c>
      <c r="Y47" s="123">
        <v>11.2</v>
      </c>
      <c r="Z47" s="123">
        <v>0.13700000000000001</v>
      </c>
      <c r="AA47" s="123">
        <v>0.19264000000000001</v>
      </c>
      <c r="AB47" s="123">
        <v>0.38544</v>
      </c>
      <c r="AC47" s="123">
        <v>8.98</v>
      </c>
      <c r="AD47" s="123">
        <v>0.35599999999999998</v>
      </c>
    </row>
    <row r="48" spans="1:30" x14ac:dyDescent="0.35">
      <c r="A48" s="125" t="s">
        <v>799</v>
      </c>
      <c r="B48" s="123">
        <v>2695</v>
      </c>
      <c r="C48" s="123">
        <v>6.8176899999999998</v>
      </c>
      <c r="D48" s="123">
        <v>0.92620000000000002</v>
      </c>
      <c r="E48" s="123">
        <v>0.22500000000000001</v>
      </c>
      <c r="F48" s="123">
        <v>0.22358</v>
      </c>
      <c r="G48" s="123">
        <v>3.048E-2</v>
      </c>
      <c r="H48" s="123">
        <v>3875.1064999999999</v>
      </c>
      <c r="I48" s="125" t="s">
        <v>1427</v>
      </c>
      <c r="J48" s="125" t="s">
        <v>1427</v>
      </c>
      <c r="K48" s="123">
        <v>0.35443999999999998</v>
      </c>
      <c r="L48" s="123">
        <v>22.480419999999999</v>
      </c>
      <c r="M48" s="123">
        <v>84.995909999999995</v>
      </c>
      <c r="N48" s="123">
        <v>0.25457999999999997</v>
      </c>
      <c r="O48" s="123">
        <v>1.1100000000000001E-3</v>
      </c>
      <c r="P48" s="123">
        <v>2412.08</v>
      </c>
      <c r="Q48" s="123">
        <v>0.97099999999999997</v>
      </c>
      <c r="R48" s="125" t="s">
        <v>1427</v>
      </c>
      <c r="S48" s="123">
        <v>0.158</v>
      </c>
      <c r="T48" s="123">
        <v>0.56599999999999995</v>
      </c>
      <c r="U48" s="123">
        <v>55.49</v>
      </c>
      <c r="V48" s="123">
        <v>259.90100000000001</v>
      </c>
      <c r="W48" s="123">
        <v>1.7000000000000001E-2</v>
      </c>
      <c r="X48" s="123">
        <v>2.1000000000000001E-2</v>
      </c>
      <c r="Y48" s="123">
        <v>11.2</v>
      </c>
      <c r="Z48" s="123">
        <v>0.13700000000000001</v>
      </c>
      <c r="AA48" s="123">
        <v>0.19264000000000001</v>
      </c>
      <c r="AB48" s="123">
        <v>0.38544</v>
      </c>
      <c r="AC48" s="123">
        <v>8.98</v>
      </c>
      <c r="AD48" s="123">
        <v>0.35599999999999998</v>
      </c>
    </row>
    <row r="49" spans="1:30" x14ac:dyDescent="0.35">
      <c r="A49" s="125" t="s">
        <v>800</v>
      </c>
      <c r="B49" s="123">
        <v>2695</v>
      </c>
      <c r="C49" s="123">
        <v>6.7329600000000003</v>
      </c>
      <c r="D49" s="123">
        <v>0.86050000000000004</v>
      </c>
      <c r="E49" s="123">
        <v>0.21199999999999999</v>
      </c>
      <c r="F49" s="123">
        <v>0.2273</v>
      </c>
      <c r="G49" s="123">
        <v>2.8549999999999999E-2</v>
      </c>
      <c r="H49" s="123">
        <v>3875.1110699999999</v>
      </c>
      <c r="I49" s="125" t="s">
        <v>1427</v>
      </c>
      <c r="J49" s="125" t="s">
        <v>1427</v>
      </c>
      <c r="K49" s="123">
        <v>0.39016000000000001</v>
      </c>
      <c r="L49" s="123">
        <v>22.49202</v>
      </c>
      <c r="M49" s="125" t="s">
        <v>1427</v>
      </c>
      <c r="N49" s="123">
        <v>0.25457999999999997</v>
      </c>
      <c r="O49" s="123">
        <v>1.1100000000000001E-3</v>
      </c>
      <c r="P49" s="123">
        <v>2412.08</v>
      </c>
      <c r="Q49" s="123">
        <v>0.97099999999999997</v>
      </c>
      <c r="R49" s="125" t="s">
        <v>1427</v>
      </c>
      <c r="S49" s="123">
        <v>0.158</v>
      </c>
      <c r="T49" s="123">
        <v>0.56599999999999995</v>
      </c>
      <c r="U49" s="125" t="s">
        <v>1427</v>
      </c>
      <c r="V49" s="123">
        <v>259.89699999999999</v>
      </c>
      <c r="W49" s="123">
        <v>1.4999999999999999E-2</v>
      </c>
      <c r="X49" s="123">
        <v>2.1999999999999999E-2</v>
      </c>
      <c r="Y49" s="123">
        <v>11.2</v>
      </c>
      <c r="Z49" s="123">
        <v>0.13600000000000001</v>
      </c>
      <c r="AA49" s="123">
        <v>0.23086000000000001</v>
      </c>
      <c r="AB49" s="123">
        <v>0.33943000000000001</v>
      </c>
      <c r="AC49" s="123">
        <v>9.01</v>
      </c>
      <c r="AD49" s="123">
        <v>0.35699999999999998</v>
      </c>
    </row>
    <row r="50" spans="1:30" x14ac:dyDescent="0.35">
      <c r="A50" s="125" t="s">
        <v>801</v>
      </c>
      <c r="B50" s="123">
        <v>2695</v>
      </c>
      <c r="C50" s="123">
        <v>6.7329600000000003</v>
      </c>
      <c r="D50" s="123">
        <v>0.86050000000000004</v>
      </c>
      <c r="E50" s="123">
        <v>0.21199999999999999</v>
      </c>
      <c r="F50" s="123">
        <v>0.2273</v>
      </c>
      <c r="G50" s="123">
        <v>2.8549999999999999E-2</v>
      </c>
      <c r="H50" s="123">
        <v>3875.1110699999999</v>
      </c>
      <c r="I50" s="125" t="s">
        <v>1427</v>
      </c>
      <c r="J50" s="125" t="s">
        <v>1427</v>
      </c>
      <c r="K50" s="123">
        <v>0.39016000000000001</v>
      </c>
      <c r="L50" s="123">
        <v>22.49202</v>
      </c>
      <c r="M50" s="125" t="s">
        <v>1427</v>
      </c>
      <c r="N50" s="123">
        <v>0.25457999999999997</v>
      </c>
      <c r="O50" s="123">
        <v>1.1100000000000001E-3</v>
      </c>
      <c r="P50" s="123">
        <v>2412.08</v>
      </c>
      <c r="Q50" s="123">
        <v>0.97099999999999997</v>
      </c>
      <c r="R50" s="125" t="s">
        <v>1427</v>
      </c>
      <c r="S50" s="123">
        <v>0.158</v>
      </c>
      <c r="T50" s="123">
        <v>0.56599999999999995</v>
      </c>
      <c r="U50" s="125" t="s">
        <v>1427</v>
      </c>
      <c r="V50" s="123">
        <v>259.89699999999999</v>
      </c>
      <c r="W50" s="123">
        <v>1.4999999999999999E-2</v>
      </c>
      <c r="X50" s="123">
        <v>2.1999999999999999E-2</v>
      </c>
      <c r="Y50" s="123">
        <v>11.2</v>
      </c>
      <c r="Z50" s="123">
        <v>0.13600000000000001</v>
      </c>
      <c r="AA50" s="123">
        <v>0.23086000000000001</v>
      </c>
      <c r="AB50" s="123">
        <v>0.33943000000000001</v>
      </c>
      <c r="AC50" s="123">
        <v>9.01</v>
      </c>
      <c r="AD50" s="123">
        <v>0.35699999999999998</v>
      </c>
    </row>
    <row r="51" spans="1:30" x14ac:dyDescent="0.35">
      <c r="A51" s="125" t="s">
        <v>802</v>
      </c>
      <c r="B51" s="123">
        <v>2695</v>
      </c>
      <c r="C51" s="123">
        <v>6.5920699999999997</v>
      </c>
      <c r="D51" s="123">
        <v>0.79300000000000004</v>
      </c>
      <c r="E51" s="123">
        <v>0.21</v>
      </c>
      <c r="F51" s="123">
        <v>0.22728999999999999</v>
      </c>
      <c r="G51" s="123">
        <v>2.5350000000000001E-2</v>
      </c>
      <c r="H51" s="123">
        <v>3875.1180800000002</v>
      </c>
      <c r="I51" s="125" t="s">
        <v>1427</v>
      </c>
      <c r="J51" s="125" t="s">
        <v>1427</v>
      </c>
      <c r="K51" s="123">
        <v>0.43548999999999999</v>
      </c>
      <c r="L51" s="123">
        <v>22.509810000000002</v>
      </c>
      <c r="M51" s="125" t="s">
        <v>1427</v>
      </c>
      <c r="N51" s="123">
        <v>0.25974999999999998</v>
      </c>
      <c r="O51" s="123">
        <v>1.1100000000000001E-3</v>
      </c>
      <c r="P51" s="123">
        <v>2412.06</v>
      </c>
      <c r="Q51" s="123">
        <v>0.96899999999999997</v>
      </c>
      <c r="R51" s="125" t="s">
        <v>1427</v>
      </c>
      <c r="S51" s="123">
        <v>0.158</v>
      </c>
      <c r="T51" s="123">
        <v>0.56499999999999995</v>
      </c>
      <c r="U51" s="125" t="s">
        <v>1427</v>
      </c>
      <c r="V51" s="123">
        <v>259.892</v>
      </c>
      <c r="W51" s="123">
        <v>2.5999999999999999E-2</v>
      </c>
      <c r="X51" s="123">
        <v>2.5000000000000001E-2</v>
      </c>
      <c r="Y51" s="123">
        <v>11.2</v>
      </c>
      <c r="Z51" s="123">
        <v>0.13400000000000001</v>
      </c>
      <c r="AA51" s="123">
        <v>0.28937000000000002</v>
      </c>
      <c r="AB51" s="123">
        <v>0.27934999999999999</v>
      </c>
      <c r="AC51" s="123">
        <v>9.01</v>
      </c>
      <c r="AD51" s="123">
        <v>0.34599999999999997</v>
      </c>
    </row>
    <row r="52" spans="1:30" x14ac:dyDescent="0.35">
      <c r="A52" s="125" t="s">
        <v>803</v>
      </c>
      <c r="B52" s="123">
        <v>2695</v>
      </c>
      <c r="C52" s="123">
        <v>6.5920699999999997</v>
      </c>
      <c r="D52" s="123">
        <v>0.79300000000000004</v>
      </c>
      <c r="E52" s="123">
        <v>0.21</v>
      </c>
      <c r="F52" s="123">
        <v>0.22728999999999999</v>
      </c>
      <c r="G52" s="123">
        <v>2.5350000000000001E-2</v>
      </c>
      <c r="H52" s="123">
        <v>3875.1180800000002</v>
      </c>
      <c r="I52" s="125" t="s">
        <v>1427</v>
      </c>
      <c r="J52" s="125" t="s">
        <v>1427</v>
      </c>
      <c r="K52" s="123">
        <v>0.43548999999999999</v>
      </c>
      <c r="L52" s="123">
        <v>22.509810000000002</v>
      </c>
      <c r="M52" s="125" t="s">
        <v>1427</v>
      </c>
      <c r="N52" s="123">
        <v>0.25974999999999998</v>
      </c>
      <c r="O52" s="123">
        <v>1.1100000000000001E-3</v>
      </c>
      <c r="P52" s="123">
        <v>2412.06</v>
      </c>
      <c r="Q52" s="123">
        <v>0.96899999999999997</v>
      </c>
      <c r="R52" s="125" t="s">
        <v>1427</v>
      </c>
      <c r="S52" s="123">
        <v>0.158</v>
      </c>
      <c r="T52" s="123">
        <v>0.56499999999999995</v>
      </c>
      <c r="U52" s="125" t="s">
        <v>1427</v>
      </c>
      <c r="V52" s="123">
        <v>259.892</v>
      </c>
      <c r="W52" s="123">
        <v>2.5999999999999999E-2</v>
      </c>
      <c r="X52" s="123">
        <v>2.5000000000000001E-2</v>
      </c>
      <c r="Y52" s="123">
        <v>11.2</v>
      </c>
      <c r="Z52" s="123">
        <v>0.13400000000000001</v>
      </c>
      <c r="AA52" s="123">
        <v>0.28937000000000002</v>
      </c>
      <c r="AB52" s="123">
        <v>0.27934999999999999</v>
      </c>
      <c r="AC52" s="123">
        <v>9.01</v>
      </c>
      <c r="AD52" s="123">
        <v>0.34599999999999997</v>
      </c>
    </row>
    <row r="53" spans="1:30" x14ac:dyDescent="0.35">
      <c r="A53" s="125" t="s">
        <v>804</v>
      </c>
      <c r="B53" s="123">
        <v>2695</v>
      </c>
      <c r="C53" s="123">
        <v>6.4281199999999998</v>
      </c>
      <c r="D53" s="123">
        <v>0.71299999999999997</v>
      </c>
      <c r="E53" s="123">
        <v>0.2</v>
      </c>
      <c r="F53" s="123">
        <v>0.25303999999999999</v>
      </c>
      <c r="G53" s="123">
        <v>2.2780000000000002E-2</v>
      </c>
      <c r="H53" s="123">
        <v>3875.1138099999998</v>
      </c>
      <c r="I53" s="125" t="s">
        <v>1427</v>
      </c>
      <c r="J53" s="125" t="s">
        <v>1427</v>
      </c>
      <c r="K53" s="123">
        <v>0.48116999999999999</v>
      </c>
      <c r="L53" s="123">
        <v>22.49898</v>
      </c>
      <c r="M53" s="125" t="s">
        <v>1427</v>
      </c>
      <c r="N53" s="123">
        <v>0.27038000000000001</v>
      </c>
      <c r="O53" s="123">
        <v>1.1100000000000001E-3</v>
      </c>
      <c r="P53" s="123">
        <v>2412.0700000000002</v>
      </c>
      <c r="Q53" s="123">
        <v>0.97</v>
      </c>
      <c r="R53" s="125" t="s">
        <v>1427</v>
      </c>
      <c r="S53" s="123">
        <v>0.158</v>
      </c>
      <c r="T53" s="123">
        <v>0.56599999999999995</v>
      </c>
      <c r="U53" s="125" t="s">
        <v>1427</v>
      </c>
      <c r="V53" s="123">
        <v>259.887</v>
      </c>
      <c r="W53" s="123">
        <v>5.2999999999999999E-2</v>
      </c>
      <c r="X53" s="123">
        <v>2.9000000000000001E-2</v>
      </c>
      <c r="Y53" s="123">
        <v>11.2</v>
      </c>
      <c r="Z53" s="123">
        <v>0.13200000000000001</v>
      </c>
      <c r="AA53" s="123">
        <v>0.35100999999999999</v>
      </c>
      <c r="AB53" s="123">
        <v>0.21554000000000001</v>
      </c>
      <c r="AC53" s="123">
        <v>9.01</v>
      </c>
      <c r="AD53" s="123">
        <v>0.32900000000000001</v>
      </c>
    </row>
    <row r="54" spans="1:30" x14ac:dyDescent="0.35">
      <c r="A54" s="125" t="s">
        <v>805</v>
      </c>
      <c r="B54" s="123">
        <v>2695</v>
      </c>
      <c r="C54" s="123">
        <v>6.4281199999999998</v>
      </c>
      <c r="D54" s="123">
        <v>0.71299999999999997</v>
      </c>
      <c r="E54" s="123">
        <v>0.2</v>
      </c>
      <c r="F54" s="123">
        <v>0.25303999999999999</v>
      </c>
      <c r="G54" s="123">
        <v>2.2780000000000002E-2</v>
      </c>
      <c r="H54" s="123">
        <v>3875.1138099999998</v>
      </c>
      <c r="I54" s="125" t="s">
        <v>1427</v>
      </c>
      <c r="J54" s="125" t="s">
        <v>1427</v>
      </c>
      <c r="K54" s="123">
        <v>0.48116999999999999</v>
      </c>
      <c r="L54" s="123">
        <v>22.49898</v>
      </c>
      <c r="M54" s="125" t="s">
        <v>1427</v>
      </c>
      <c r="N54" s="123">
        <v>0.27038000000000001</v>
      </c>
      <c r="O54" s="123">
        <v>1.1100000000000001E-3</v>
      </c>
      <c r="P54" s="123">
        <v>2412.0700000000002</v>
      </c>
      <c r="Q54" s="123">
        <v>0.97</v>
      </c>
      <c r="R54" s="125" t="s">
        <v>1427</v>
      </c>
      <c r="S54" s="123">
        <v>0.158</v>
      </c>
      <c r="T54" s="123">
        <v>0.56599999999999995</v>
      </c>
      <c r="U54" s="125" t="s">
        <v>1427</v>
      </c>
      <c r="V54" s="123">
        <v>259.887</v>
      </c>
      <c r="W54" s="123">
        <v>5.2999999999999999E-2</v>
      </c>
      <c r="X54" s="123">
        <v>2.9000000000000001E-2</v>
      </c>
      <c r="Y54" s="123">
        <v>11.2</v>
      </c>
      <c r="Z54" s="123">
        <v>0.13200000000000001</v>
      </c>
      <c r="AA54" s="123">
        <v>0.35100999999999999</v>
      </c>
      <c r="AB54" s="123">
        <v>0.21554000000000001</v>
      </c>
      <c r="AC54" s="123">
        <v>9.01</v>
      </c>
      <c r="AD54" s="123">
        <v>0.32900000000000001</v>
      </c>
    </row>
    <row r="55" spans="1:30" x14ac:dyDescent="0.35">
      <c r="A55" s="125" t="s">
        <v>806</v>
      </c>
      <c r="B55" s="123">
        <v>2695</v>
      </c>
      <c r="C55" s="123">
        <v>6.2658399999999999</v>
      </c>
      <c r="D55" s="123">
        <v>0.63800000000000001</v>
      </c>
      <c r="E55" s="123">
        <v>0.19800000000000001</v>
      </c>
      <c r="F55" s="123">
        <v>0.25588</v>
      </c>
      <c r="G55" s="123">
        <v>2.051E-2</v>
      </c>
      <c r="H55" s="123">
        <v>3875.1223500000001</v>
      </c>
      <c r="I55" s="125" t="s">
        <v>1427</v>
      </c>
      <c r="J55" s="125" t="s">
        <v>1427</v>
      </c>
      <c r="K55" s="123">
        <v>0.52737999999999996</v>
      </c>
      <c r="L55" s="123">
        <v>22.520630000000001</v>
      </c>
      <c r="M55" s="125" t="s">
        <v>1427</v>
      </c>
      <c r="N55" s="123">
        <v>0.28129999999999999</v>
      </c>
      <c r="O55" s="123">
        <v>1.1100000000000001E-3</v>
      </c>
      <c r="P55" s="123">
        <v>2412.08</v>
      </c>
      <c r="Q55" s="123">
        <v>0.97099999999999997</v>
      </c>
      <c r="R55" s="125" t="s">
        <v>1427</v>
      </c>
      <c r="S55" s="123">
        <v>0.158</v>
      </c>
      <c r="T55" s="123">
        <v>0.56299999999999994</v>
      </c>
      <c r="U55" s="125" t="s">
        <v>1427</v>
      </c>
      <c r="V55" s="123">
        <v>259.88299999999998</v>
      </c>
      <c r="W55" s="123">
        <v>0.08</v>
      </c>
      <c r="X55" s="123">
        <v>3.2000000000000001E-2</v>
      </c>
      <c r="Y55" s="123">
        <v>11.2</v>
      </c>
      <c r="Z55" s="123">
        <v>0.13100000000000001</v>
      </c>
      <c r="AA55" s="123">
        <v>0.40899000000000002</v>
      </c>
      <c r="AB55" s="123">
        <v>0.15246000000000001</v>
      </c>
      <c r="AC55" s="123">
        <v>8.99</v>
      </c>
      <c r="AD55" s="123">
        <v>0.312</v>
      </c>
    </row>
    <row r="56" spans="1:30" x14ac:dyDescent="0.35">
      <c r="A56" s="125" t="s">
        <v>807</v>
      </c>
      <c r="B56" s="123">
        <v>2695</v>
      </c>
      <c r="C56" s="123">
        <v>6.2658399999999999</v>
      </c>
      <c r="D56" s="123">
        <v>0.63800000000000001</v>
      </c>
      <c r="E56" s="123">
        <v>0.19800000000000001</v>
      </c>
      <c r="F56" s="123">
        <v>0.25588</v>
      </c>
      <c r="G56" s="123">
        <v>2.051E-2</v>
      </c>
      <c r="H56" s="123">
        <v>3875.1223500000001</v>
      </c>
      <c r="I56" s="125" t="s">
        <v>1427</v>
      </c>
      <c r="J56" s="125" t="s">
        <v>1427</v>
      </c>
      <c r="K56" s="123">
        <v>0.52737999999999996</v>
      </c>
      <c r="L56" s="123">
        <v>22.520630000000001</v>
      </c>
      <c r="M56" s="125" t="s">
        <v>1427</v>
      </c>
      <c r="N56" s="123">
        <v>0.28129999999999999</v>
      </c>
      <c r="O56" s="123">
        <v>1.1100000000000001E-3</v>
      </c>
      <c r="P56" s="123">
        <v>2412.08</v>
      </c>
      <c r="Q56" s="123">
        <v>0.97099999999999997</v>
      </c>
      <c r="R56" s="125" t="s">
        <v>1427</v>
      </c>
      <c r="S56" s="123">
        <v>0.158</v>
      </c>
      <c r="T56" s="123">
        <v>0.56299999999999994</v>
      </c>
      <c r="U56" s="125" t="s">
        <v>1427</v>
      </c>
      <c r="V56" s="123">
        <v>259.88299999999998</v>
      </c>
      <c r="W56" s="123">
        <v>0.08</v>
      </c>
      <c r="X56" s="123">
        <v>3.2000000000000001E-2</v>
      </c>
      <c r="Y56" s="123">
        <v>11.2</v>
      </c>
      <c r="Z56" s="123">
        <v>0.13100000000000001</v>
      </c>
      <c r="AA56" s="123">
        <v>0.40899000000000002</v>
      </c>
      <c r="AB56" s="123">
        <v>0.15246000000000001</v>
      </c>
      <c r="AC56" s="123">
        <v>8.99</v>
      </c>
      <c r="AD56" s="123">
        <v>0.312</v>
      </c>
    </row>
    <row r="57" spans="1:30" x14ac:dyDescent="0.35">
      <c r="A57" s="125" t="s">
        <v>808</v>
      </c>
      <c r="B57" s="123">
        <v>2695</v>
      </c>
      <c r="C57" s="123">
        <v>6.1252399999999998</v>
      </c>
      <c r="D57" s="123">
        <v>0</v>
      </c>
      <c r="E57" s="123">
        <v>0.21</v>
      </c>
      <c r="F57" s="123">
        <v>0.23766000000000001</v>
      </c>
      <c r="G57" s="123">
        <v>1.7659999999999999E-2</v>
      </c>
      <c r="H57" s="123">
        <v>3875.1263100000001</v>
      </c>
      <c r="I57" s="125" t="s">
        <v>1427</v>
      </c>
      <c r="J57" s="125" t="s">
        <v>1427</v>
      </c>
      <c r="K57" s="123">
        <v>0.57396000000000003</v>
      </c>
      <c r="L57" s="123">
        <v>22.531459999999999</v>
      </c>
      <c r="M57" s="125" t="s">
        <v>1427</v>
      </c>
      <c r="N57" s="123">
        <v>0.29221999999999998</v>
      </c>
      <c r="O57" s="123">
        <v>1.1100000000000001E-3</v>
      </c>
      <c r="P57" s="123">
        <v>2412.1799999999998</v>
      </c>
      <c r="Q57" s="123">
        <v>0.98399999999999999</v>
      </c>
      <c r="R57" s="125" t="s">
        <v>1427</v>
      </c>
      <c r="S57" s="123">
        <v>0.158</v>
      </c>
      <c r="T57" s="123">
        <v>0.56399999999999995</v>
      </c>
      <c r="U57" s="125" t="s">
        <v>1427</v>
      </c>
      <c r="V57" s="123">
        <v>259.87799999999999</v>
      </c>
      <c r="W57" s="123">
        <v>8.5000000000000006E-2</v>
      </c>
      <c r="X57" s="123">
        <v>3.5999999999999997E-2</v>
      </c>
      <c r="Y57" s="123">
        <v>11.2</v>
      </c>
      <c r="Z57" s="123">
        <v>0.13</v>
      </c>
      <c r="AA57" s="123">
        <v>0.46959000000000001</v>
      </c>
      <c r="AB57" s="123">
        <v>9.3479999999999994E-2</v>
      </c>
      <c r="AC57" s="123">
        <v>8.99</v>
      </c>
      <c r="AD57" s="123">
        <v>0.29399999999999998</v>
      </c>
    </row>
    <row r="58" spans="1:30" x14ac:dyDescent="0.35">
      <c r="A58" s="126" t="s">
        <v>809</v>
      </c>
      <c r="B58" s="132">
        <v>2695</v>
      </c>
      <c r="C58" s="132">
        <v>6.1252399999999998</v>
      </c>
      <c r="D58" s="132">
        <v>0</v>
      </c>
      <c r="E58" s="132">
        <v>0.21</v>
      </c>
      <c r="F58" s="132">
        <v>0.23766000000000001</v>
      </c>
      <c r="G58" s="132">
        <v>1.7659999999999999E-2</v>
      </c>
      <c r="H58" s="132">
        <v>3875.1263100000001</v>
      </c>
      <c r="I58" s="126" t="s">
        <v>1427</v>
      </c>
      <c r="J58" s="126" t="s">
        <v>1427</v>
      </c>
      <c r="K58" s="132">
        <v>0.57396000000000003</v>
      </c>
      <c r="L58" s="132">
        <v>22.531459999999999</v>
      </c>
      <c r="M58" s="126" t="s">
        <v>1427</v>
      </c>
      <c r="N58" s="132">
        <v>0.29221999999999998</v>
      </c>
      <c r="O58" s="132">
        <v>1.1100000000000001E-3</v>
      </c>
      <c r="P58" s="132">
        <v>2412.1799999999998</v>
      </c>
      <c r="Q58" s="132">
        <v>0.98399999999999999</v>
      </c>
      <c r="R58" s="126" t="s">
        <v>1427</v>
      </c>
      <c r="S58" s="132">
        <v>0.158</v>
      </c>
      <c r="T58" s="132">
        <v>0.56399999999999995</v>
      </c>
      <c r="U58" s="126" t="s">
        <v>1427</v>
      </c>
      <c r="V58" s="132">
        <v>259.87799999999999</v>
      </c>
      <c r="W58" s="132">
        <v>8.5000000000000006E-2</v>
      </c>
      <c r="X58" s="132">
        <v>3.5999999999999997E-2</v>
      </c>
      <c r="Y58" s="132">
        <v>11.2</v>
      </c>
      <c r="Z58" s="132">
        <v>0.13</v>
      </c>
      <c r="AA58" s="132">
        <v>0.46959000000000001</v>
      </c>
      <c r="AB58" s="132">
        <v>9.3479999999999994E-2</v>
      </c>
      <c r="AC58" s="132">
        <v>8.99</v>
      </c>
      <c r="AD58" s="132">
        <v>0.29399999999999998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1459</v>
      </c>
      <c r="C5" s="1"/>
      <c r="D5" s="1"/>
      <c r="E5" s="1"/>
      <c r="F5" s="1"/>
      <c r="G5" s="1"/>
      <c r="H5" s="1"/>
    </row>
    <row r="6" spans="1:8" ht="28" x14ac:dyDescent="0.35">
      <c r="A6" s="1"/>
      <c r="B6" s="3" t="s">
        <v>73</v>
      </c>
      <c r="C6" s="3" t="s">
        <v>3</v>
      </c>
      <c r="D6" s="3" t="s">
        <v>1460</v>
      </c>
      <c r="E6" s="3" t="s">
        <v>7</v>
      </c>
      <c r="F6" s="3" t="s">
        <v>8</v>
      </c>
      <c r="G6" s="3" t="s">
        <v>1461</v>
      </c>
      <c r="H6" s="3" t="s">
        <v>1462</v>
      </c>
    </row>
    <row r="7" spans="1:8" x14ac:dyDescent="0.35">
      <c r="A7" s="1"/>
      <c r="B7" s="86" t="s">
        <v>77</v>
      </c>
      <c r="C7" s="6" t="s">
        <v>80</v>
      </c>
      <c r="D7" s="6" t="s">
        <v>1463</v>
      </c>
      <c r="E7" s="86" t="s">
        <v>1464</v>
      </c>
      <c r="F7" s="86" t="s">
        <v>1465</v>
      </c>
      <c r="G7" s="146">
        <v>0.15</v>
      </c>
      <c r="H7" s="86"/>
    </row>
    <row r="8" spans="1:8" x14ac:dyDescent="0.35">
      <c r="A8" s="1"/>
      <c r="B8" s="86" t="s">
        <v>77</v>
      </c>
      <c r="C8" s="6" t="s">
        <v>80</v>
      </c>
      <c r="D8" s="6" t="s">
        <v>1466</v>
      </c>
      <c r="E8" s="86" t="s">
        <v>1464</v>
      </c>
      <c r="F8" s="86" t="s">
        <v>1465</v>
      </c>
      <c r="G8" s="146">
        <v>5</v>
      </c>
      <c r="H8" s="86"/>
    </row>
    <row r="9" spans="1:8" x14ac:dyDescent="0.35">
      <c r="A9" s="1"/>
      <c r="B9" s="86" t="s">
        <v>77</v>
      </c>
      <c r="C9" s="6" t="s">
        <v>80</v>
      </c>
      <c r="D9" s="6" t="s">
        <v>1467</v>
      </c>
      <c r="E9" s="86" t="s">
        <v>1464</v>
      </c>
      <c r="F9" s="86" t="s">
        <v>1465</v>
      </c>
      <c r="G9" s="146">
        <v>0</v>
      </c>
      <c r="H9" s="86"/>
    </row>
    <row r="10" spans="1:8" x14ac:dyDescent="0.35">
      <c r="A10" s="1"/>
      <c r="B10" s="86" t="s">
        <v>77</v>
      </c>
      <c r="C10" s="6" t="s">
        <v>80</v>
      </c>
      <c r="D10" s="6" t="s">
        <v>1468</v>
      </c>
      <c r="E10" s="86" t="s">
        <v>1464</v>
      </c>
      <c r="F10" s="86" t="s">
        <v>1465</v>
      </c>
      <c r="G10" s="146">
        <v>5</v>
      </c>
      <c r="H10" s="86"/>
    </row>
    <row r="11" spans="1:8" x14ac:dyDescent="0.35">
      <c r="A11" s="1"/>
      <c r="B11" s="86" t="s">
        <v>77</v>
      </c>
      <c r="C11" s="6" t="s">
        <v>80</v>
      </c>
      <c r="D11" s="6" t="s">
        <v>1469</v>
      </c>
      <c r="E11" s="86" t="s">
        <v>1464</v>
      </c>
      <c r="F11" s="86" t="s">
        <v>1465</v>
      </c>
      <c r="G11" s="146">
        <v>1</v>
      </c>
      <c r="H11" s="86"/>
    </row>
    <row r="12" spans="1:8" x14ac:dyDescent="0.35">
      <c r="A12" s="1"/>
      <c r="B12" s="86" t="s">
        <v>77</v>
      </c>
      <c r="C12" s="6" t="s">
        <v>80</v>
      </c>
      <c r="D12" s="6" t="s">
        <v>1470</v>
      </c>
      <c r="E12" s="86" t="s">
        <v>1464</v>
      </c>
      <c r="F12" s="86" t="s">
        <v>1465</v>
      </c>
      <c r="G12" s="146">
        <v>0</v>
      </c>
      <c r="H12" s="86"/>
    </row>
    <row r="13" spans="1:8" x14ac:dyDescent="0.35">
      <c r="A13" s="1"/>
      <c r="B13" s="86" t="s">
        <v>77</v>
      </c>
      <c r="C13" s="6" t="s">
        <v>80</v>
      </c>
      <c r="D13" s="6" t="s">
        <v>1471</v>
      </c>
      <c r="E13" s="86" t="s">
        <v>1464</v>
      </c>
      <c r="F13" s="86" t="s">
        <v>1465</v>
      </c>
      <c r="G13" s="146">
        <v>0</v>
      </c>
      <c r="H13" s="86"/>
    </row>
    <row r="14" spans="1:8" x14ac:dyDescent="0.35">
      <c r="A14" s="1"/>
      <c r="B14" s="86" t="s">
        <v>77</v>
      </c>
      <c r="C14" s="6" t="s">
        <v>552</v>
      </c>
      <c r="D14" s="6" t="s">
        <v>1448</v>
      </c>
      <c r="E14" s="86" t="s">
        <v>1464</v>
      </c>
      <c r="F14" s="86" t="s">
        <v>1465</v>
      </c>
      <c r="G14" s="146">
        <v>0.25</v>
      </c>
      <c r="H14" s="86"/>
    </row>
    <row r="15" spans="1:8" x14ac:dyDescent="0.35">
      <c r="A15" s="1"/>
      <c r="B15" s="86" t="s">
        <v>77</v>
      </c>
      <c r="C15" s="6" t="s">
        <v>85</v>
      </c>
      <c r="D15" s="6" t="s">
        <v>1472</v>
      </c>
      <c r="E15" s="86" t="s">
        <v>1464</v>
      </c>
      <c r="F15" s="86" t="s">
        <v>1465</v>
      </c>
      <c r="G15" s="146">
        <v>0.83</v>
      </c>
      <c r="H15" s="86"/>
    </row>
    <row r="16" spans="1:8" x14ac:dyDescent="0.35">
      <c r="A16" s="1"/>
      <c r="B16" s="86" t="s">
        <v>77</v>
      </c>
      <c r="C16" s="6" t="s">
        <v>85</v>
      </c>
      <c r="D16" s="6" t="s">
        <v>1473</v>
      </c>
      <c r="E16" s="86" t="s">
        <v>1464</v>
      </c>
      <c r="F16" s="86" t="s">
        <v>1465</v>
      </c>
      <c r="G16" s="146">
        <v>0.16</v>
      </c>
      <c r="H16" s="86"/>
    </row>
    <row r="17" spans="1:8" x14ac:dyDescent="0.35">
      <c r="A17" s="1"/>
      <c r="B17" s="86" t="s">
        <v>77</v>
      </c>
      <c r="C17" s="6" t="s">
        <v>85</v>
      </c>
      <c r="D17" s="6" t="s">
        <v>1474</v>
      </c>
      <c r="E17" s="86" t="s">
        <v>1464</v>
      </c>
      <c r="F17" s="86" t="s">
        <v>1465</v>
      </c>
      <c r="G17" s="146">
        <v>0.39</v>
      </c>
      <c r="H17" s="86"/>
    </row>
    <row r="18" spans="1:8" x14ac:dyDescent="0.35">
      <c r="A18" s="1"/>
      <c r="B18" s="86" t="s">
        <v>77</v>
      </c>
      <c r="C18" s="6" t="s">
        <v>85</v>
      </c>
      <c r="D18" s="6" t="s">
        <v>1475</v>
      </c>
      <c r="E18" s="86" t="s">
        <v>1464</v>
      </c>
      <c r="F18" s="86" t="s">
        <v>1465</v>
      </c>
      <c r="G18" s="146">
        <v>2.92</v>
      </c>
      <c r="H18" s="86"/>
    </row>
    <row r="19" spans="1:8" x14ac:dyDescent="0.35">
      <c r="A19" s="1"/>
      <c r="B19" s="86" t="s">
        <v>77</v>
      </c>
      <c r="C19" s="6" t="s">
        <v>85</v>
      </c>
      <c r="D19" s="6" t="s">
        <v>1476</v>
      </c>
      <c r="E19" s="86" t="s">
        <v>1464</v>
      </c>
      <c r="F19" s="86" t="s">
        <v>1465</v>
      </c>
      <c r="G19" s="146">
        <v>0.17</v>
      </c>
      <c r="H19" s="86"/>
    </row>
    <row r="20" spans="1:8" x14ac:dyDescent="0.35">
      <c r="A20" s="1"/>
      <c r="B20" s="86" t="s">
        <v>77</v>
      </c>
      <c r="C20" s="6" t="s">
        <v>85</v>
      </c>
      <c r="D20" s="6" t="s">
        <v>1477</v>
      </c>
      <c r="E20" s="86" t="s">
        <v>1464</v>
      </c>
      <c r="F20" s="86" t="s">
        <v>1465</v>
      </c>
      <c r="G20" s="146">
        <v>4.68</v>
      </c>
      <c r="H20" s="86"/>
    </row>
    <row r="21" spans="1:8" x14ac:dyDescent="0.35">
      <c r="A21" s="1"/>
      <c r="B21" s="86" t="s">
        <v>77</v>
      </c>
      <c r="C21" s="6" t="s">
        <v>85</v>
      </c>
      <c r="D21" s="6" t="s">
        <v>1478</v>
      </c>
      <c r="E21" s="86" t="s">
        <v>1464</v>
      </c>
      <c r="F21" s="86" t="s">
        <v>1465</v>
      </c>
      <c r="G21" s="146">
        <v>0.54</v>
      </c>
      <c r="H21" s="86"/>
    </row>
    <row r="22" spans="1:8" x14ac:dyDescent="0.35">
      <c r="A22" s="1"/>
      <c r="B22" s="86" t="s">
        <v>77</v>
      </c>
      <c r="C22" s="6" t="s">
        <v>85</v>
      </c>
      <c r="D22" s="6" t="s">
        <v>1479</v>
      </c>
      <c r="E22" s="86" t="s">
        <v>1464</v>
      </c>
      <c r="F22" s="86" t="s">
        <v>1465</v>
      </c>
      <c r="G22" s="146">
        <v>0.06</v>
      </c>
      <c r="H22" s="86"/>
    </row>
    <row r="23" spans="1:8" x14ac:dyDescent="0.35">
      <c r="A23" s="1"/>
      <c r="B23" s="86" t="s">
        <v>77</v>
      </c>
      <c r="C23" s="6" t="s">
        <v>85</v>
      </c>
      <c r="D23" s="6" t="s">
        <v>1480</v>
      </c>
      <c r="E23" s="86" t="s">
        <v>1464</v>
      </c>
      <c r="F23" s="86" t="s">
        <v>1465</v>
      </c>
      <c r="G23" s="146">
        <v>7.0000000000000007E-2</v>
      </c>
      <c r="H23" s="86"/>
    </row>
    <row r="24" spans="1:8" x14ac:dyDescent="0.35">
      <c r="A24" s="1"/>
      <c r="B24" s="86" t="s">
        <v>77</v>
      </c>
      <c r="C24" s="6" t="s">
        <v>85</v>
      </c>
      <c r="D24" s="6" t="s">
        <v>1481</v>
      </c>
      <c r="E24" s="86" t="s">
        <v>1464</v>
      </c>
      <c r="F24" s="86" t="s">
        <v>1465</v>
      </c>
      <c r="G24" s="146">
        <v>3.99</v>
      </c>
      <c r="H24" s="86"/>
    </row>
    <row r="25" spans="1:8" x14ac:dyDescent="0.35">
      <c r="A25" s="1"/>
      <c r="B25" s="86" t="s">
        <v>77</v>
      </c>
      <c r="C25" s="6" t="s">
        <v>85</v>
      </c>
      <c r="D25" s="6" t="s">
        <v>1482</v>
      </c>
      <c r="E25" s="86" t="s">
        <v>1464</v>
      </c>
      <c r="F25" s="86" t="s">
        <v>1465</v>
      </c>
      <c r="G25" s="146">
        <v>2.41</v>
      </c>
      <c r="H25" s="86"/>
    </row>
    <row r="26" spans="1:8" x14ac:dyDescent="0.35">
      <c r="A26" s="1"/>
      <c r="B26" s="86" t="s">
        <v>77</v>
      </c>
      <c r="C26" s="6" t="s">
        <v>85</v>
      </c>
      <c r="D26" s="6" t="s">
        <v>1483</v>
      </c>
      <c r="E26" s="86" t="s">
        <v>1464</v>
      </c>
      <c r="F26" s="86" t="s">
        <v>1465</v>
      </c>
      <c r="G26" s="146">
        <v>1.65</v>
      </c>
      <c r="H26" s="86"/>
    </row>
    <row r="27" spans="1:8" x14ac:dyDescent="0.35">
      <c r="A27" s="1"/>
      <c r="B27" s="86" t="s">
        <v>77</v>
      </c>
      <c r="C27" s="6" t="s">
        <v>85</v>
      </c>
      <c r="D27" s="6" t="s">
        <v>1484</v>
      </c>
      <c r="E27" s="86" t="s">
        <v>1464</v>
      </c>
      <c r="F27" s="86" t="s">
        <v>1465</v>
      </c>
      <c r="G27" s="146">
        <v>12.061999999999999</v>
      </c>
      <c r="H27" s="86"/>
    </row>
    <row r="28" spans="1:8" x14ac:dyDescent="0.35">
      <c r="A28" s="1"/>
      <c r="B28" s="86" t="s">
        <v>77</v>
      </c>
      <c r="C28" s="6" t="s">
        <v>85</v>
      </c>
      <c r="D28" s="6" t="s">
        <v>1485</v>
      </c>
      <c r="E28" s="86" t="s">
        <v>1464</v>
      </c>
      <c r="F28" s="86" t="s">
        <v>1465</v>
      </c>
      <c r="G28" s="146">
        <v>0.1</v>
      </c>
      <c r="H28" s="86"/>
    </row>
    <row r="29" spans="1:8" x14ac:dyDescent="0.35">
      <c r="A29" s="1"/>
      <c r="B29" s="86" t="s">
        <v>77</v>
      </c>
      <c r="C29" s="6" t="s">
        <v>85</v>
      </c>
      <c r="D29" s="6" t="s">
        <v>1486</v>
      </c>
      <c r="E29" s="86" t="s">
        <v>1464</v>
      </c>
      <c r="F29" s="86" t="s">
        <v>1465</v>
      </c>
      <c r="G29" s="146">
        <v>0.01</v>
      </c>
      <c r="H29" s="86"/>
    </row>
    <row r="30" spans="1:8" x14ac:dyDescent="0.35">
      <c r="A30" s="1"/>
      <c r="B30" s="86" t="s">
        <v>77</v>
      </c>
      <c r="C30" s="6" t="s">
        <v>85</v>
      </c>
      <c r="D30" s="6" t="s">
        <v>1487</v>
      </c>
      <c r="E30" s="86" t="s">
        <v>1464</v>
      </c>
      <c r="F30" s="86" t="s">
        <v>1465</v>
      </c>
      <c r="G30" s="146">
        <v>0.14000000000000001</v>
      </c>
      <c r="H30" s="86"/>
    </row>
    <row r="31" spans="1:8" x14ac:dyDescent="0.35">
      <c r="A31" s="1"/>
      <c r="B31" s="86" t="s">
        <v>77</v>
      </c>
      <c r="C31" s="6" t="s">
        <v>85</v>
      </c>
      <c r="D31" s="6" t="s">
        <v>1488</v>
      </c>
      <c r="E31" s="86" t="s">
        <v>1464</v>
      </c>
      <c r="F31" s="86" t="s">
        <v>1465</v>
      </c>
      <c r="G31" s="146">
        <v>0.97</v>
      </c>
      <c r="H31" s="86"/>
    </row>
    <row r="32" spans="1:8" x14ac:dyDescent="0.35">
      <c r="A32" s="1"/>
      <c r="B32" s="86" t="s">
        <v>77</v>
      </c>
      <c r="C32" s="6" t="s">
        <v>85</v>
      </c>
      <c r="D32" s="6" t="s">
        <v>1489</v>
      </c>
      <c r="E32" s="86" t="s">
        <v>1464</v>
      </c>
      <c r="F32" s="86" t="s">
        <v>1465</v>
      </c>
      <c r="G32" s="146">
        <v>1.35</v>
      </c>
      <c r="H32" s="86"/>
    </row>
    <row r="33" spans="1:8" x14ac:dyDescent="0.35">
      <c r="A33" s="1"/>
      <c r="B33" s="86" t="s">
        <v>77</v>
      </c>
      <c r="C33" s="6" t="s">
        <v>85</v>
      </c>
      <c r="D33" s="6" t="s">
        <v>1490</v>
      </c>
      <c r="E33" s="86" t="s">
        <v>1464</v>
      </c>
      <c r="F33" s="86" t="s">
        <v>1465</v>
      </c>
      <c r="G33" s="146">
        <v>0.17</v>
      </c>
      <c r="H33" s="86"/>
    </row>
    <row r="34" spans="1:8" x14ac:dyDescent="0.35">
      <c r="A34" s="1"/>
      <c r="B34" s="86" t="s">
        <v>77</v>
      </c>
      <c r="C34" s="6" t="s">
        <v>85</v>
      </c>
      <c r="D34" s="6" t="s">
        <v>1491</v>
      </c>
      <c r="E34" s="86" t="s">
        <v>1464</v>
      </c>
      <c r="F34" s="86" t="s">
        <v>1465</v>
      </c>
      <c r="G34" s="146">
        <v>0.12</v>
      </c>
      <c r="H34" s="86"/>
    </row>
    <row r="35" spans="1:8" x14ac:dyDescent="0.35">
      <c r="A35" s="1"/>
      <c r="B35" s="86" t="s">
        <v>77</v>
      </c>
      <c r="C35" s="6" t="s">
        <v>85</v>
      </c>
      <c r="D35" s="6" t="s">
        <v>1492</v>
      </c>
      <c r="E35" s="86" t="s">
        <v>1464</v>
      </c>
      <c r="F35" s="86" t="s">
        <v>1465</v>
      </c>
      <c r="G35" s="146">
        <v>1.9</v>
      </c>
      <c r="H35" s="86"/>
    </row>
    <row r="36" spans="1:8" x14ac:dyDescent="0.35">
      <c r="A36" s="1"/>
      <c r="B36" s="86" t="s">
        <v>77</v>
      </c>
      <c r="C36" s="6" t="s">
        <v>154</v>
      </c>
      <c r="D36" s="6" t="s">
        <v>1493</v>
      </c>
      <c r="E36" s="86" t="s">
        <v>1464</v>
      </c>
      <c r="F36" s="86" t="s">
        <v>1494</v>
      </c>
      <c r="G36" s="146">
        <v>12.948</v>
      </c>
      <c r="H36" s="86"/>
    </row>
    <row r="37" spans="1:8" x14ac:dyDescent="0.35">
      <c r="A37" s="1"/>
      <c r="B37" s="86" t="s">
        <v>77</v>
      </c>
      <c r="C37" s="6" t="s">
        <v>154</v>
      </c>
      <c r="D37" s="6" t="s">
        <v>1493</v>
      </c>
      <c r="E37" s="86" t="s">
        <v>1495</v>
      </c>
      <c r="F37" s="86" t="s">
        <v>1465</v>
      </c>
      <c r="G37" s="146">
        <v>26.37</v>
      </c>
      <c r="H37" s="86"/>
    </row>
    <row r="38" spans="1:8" x14ac:dyDescent="0.35">
      <c r="A38" s="1"/>
      <c r="B38" s="86" t="s">
        <v>77</v>
      </c>
      <c r="C38" s="6" t="s">
        <v>154</v>
      </c>
      <c r="D38" s="6" t="s">
        <v>1496</v>
      </c>
      <c r="E38" s="86" t="s">
        <v>1464</v>
      </c>
      <c r="F38" s="86" t="s">
        <v>1465</v>
      </c>
      <c r="G38" s="146">
        <v>5.0330000000000004</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1497</v>
      </c>
      <c r="C5" s="1"/>
      <c r="D5" s="1"/>
      <c r="E5" s="1"/>
      <c r="F5" s="1"/>
      <c r="G5" s="1"/>
      <c r="H5" s="1"/>
    </row>
    <row r="6" spans="1:8" ht="28" x14ac:dyDescent="0.35">
      <c r="A6" s="1"/>
      <c r="B6" s="3" t="s">
        <v>73</v>
      </c>
      <c r="C6" s="3" t="s">
        <v>3</v>
      </c>
      <c r="D6" s="3" t="s">
        <v>1460</v>
      </c>
      <c r="E6" s="3" t="s">
        <v>7</v>
      </c>
      <c r="F6" s="3" t="s">
        <v>8</v>
      </c>
      <c r="G6" s="3" t="s">
        <v>1461</v>
      </c>
      <c r="H6" s="3" t="s">
        <v>1462</v>
      </c>
    </row>
    <row r="7" spans="1:8" x14ac:dyDescent="0.35">
      <c r="A7" s="1"/>
      <c r="B7" s="86" t="s">
        <v>77</v>
      </c>
      <c r="C7" s="6" t="s">
        <v>80</v>
      </c>
      <c r="D7" s="6" t="s">
        <v>1393</v>
      </c>
      <c r="E7" s="86" t="s">
        <v>1464</v>
      </c>
      <c r="F7" s="86" t="s">
        <v>1465</v>
      </c>
      <c r="G7" s="146">
        <v>0</v>
      </c>
      <c r="H7" s="86"/>
    </row>
    <row r="8" spans="1:8" x14ac:dyDescent="0.35">
      <c r="A8" s="1"/>
      <c r="B8" s="86" t="s">
        <v>77</v>
      </c>
      <c r="C8" s="6" t="s">
        <v>80</v>
      </c>
      <c r="D8" s="6" t="s">
        <v>1392</v>
      </c>
      <c r="E8" s="86" t="s">
        <v>1464</v>
      </c>
      <c r="F8" s="86" t="s">
        <v>1465</v>
      </c>
      <c r="G8" s="146">
        <v>0</v>
      </c>
      <c r="H8" s="86"/>
    </row>
    <row r="9" spans="1:8" x14ac:dyDescent="0.35">
      <c r="A9" s="1"/>
      <c r="B9" s="86" t="s">
        <v>77</v>
      </c>
      <c r="C9" s="6" t="s">
        <v>80</v>
      </c>
      <c r="D9" s="6" t="s">
        <v>1463</v>
      </c>
      <c r="E9" s="86" t="s">
        <v>1464</v>
      </c>
      <c r="F9" s="86" t="s">
        <v>1465</v>
      </c>
      <c r="G9" s="146">
        <v>0</v>
      </c>
      <c r="H9" s="86"/>
    </row>
    <row r="10" spans="1:8" x14ac:dyDescent="0.35">
      <c r="A10" s="1"/>
      <c r="B10" s="86" t="s">
        <v>77</v>
      </c>
      <c r="C10" s="6" t="s">
        <v>80</v>
      </c>
      <c r="D10" s="6" t="s">
        <v>1466</v>
      </c>
      <c r="E10" s="86" t="s">
        <v>1464</v>
      </c>
      <c r="F10" s="86" t="s">
        <v>1465</v>
      </c>
      <c r="G10" s="146">
        <v>0</v>
      </c>
      <c r="H10" s="86"/>
    </row>
    <row r="11" spans="1:8" x14ac:dyDescent="0.35">
      <c r="A11" s="1"/>
      <c r="B11" s="86" t="s">
        <v>77</v>
      </c>
      <c r="C11" s="6" t="s">
        <v>80</v>
      </c>
      <c r="D11" s="6" t="s">
        <v>1467</v>
      </c>
      <c r="E11" s="86" t="s">
        <v>1464</v>
      </c>
      <c r="F11" s="86" t="s">
        <v>1465</v>
      </c>
      <c r="G11" s="146">
        <v>0</v>
      </c>
      <c r="H11" s="86"/>
    </row>
    <row r="12" spans="1:8" x14ac:dyDescent="0.35">
      <c r="A12" s="1"/>
      <c r="B12" s="86" t="s">
        <v>77</v>
      </c>
      <c r="C12" s="6" t="s">
        <v>80</v>
      </c>
      <c r="D12" s="6" t="s">
        <v>1468</v>
      </c>
      <c r="E12" s="86" t="s">
        <v>1464</v>
      </c>
      <c r="F12" s="86" t="s">
        <v>1465</v>
      </c>
      <c r="G12" s="146">
        <v>0</v>
      </c>
      <c r="H12" s="86"/>
    </row>
    <row r="13" spans="1:8" x14ac:dyDescent="0.35">
      <c r="A13" s="1"/>
      <c r="B13" s="86" t="s">
        <v>77</v>
      </c>
      <c r="C13" s="6" t="s">
        <v>80</v>
      </c>
      <c r="D13" s="6" t="s">
        <v>1469</v>
      </c>
      <c r="E13" s="86" t="s">
        <v>1464</v>
      </c>
      <c r="F13" s="86" t="s">
        <v>1465</v>
      </c>
      <c r="G13" s="146">
        <v>0</v>
      </c>
      <c r="H13" s="86"/>
    </row>
    <row r="14" spans="1:8" x14ac:dyDescent="0.35">
      <c r="A14" s="1"/>
      <c r="B14" s="86" t="s">
        <v>77</v>
      </c>
      <c r="C14" s="6" t="s">
        <v>80</v>
      </c>
      <c r="D14" s="6" t="s">
        <v>1470</v>
      </c>
      <c r="E14" s="86" t="s">
        <v>1464</v>
      </c>
      <c r="F14" s="86" t="s">
        <v>1465</v>
      </c>
      <c r="G14" s="146">
        <v>0</v>
      </c>
      <c r="H14" s="86"/>
    </row>
    <row r="15" spans="1:8" x14ac:dyDescent="0.35">
      <c r="A15" s="1"/>
      <c r="B15" s="86" t="s">
        <v>77</v>
      </c>
      <c r="C15" s="6" t="s">
        <v>80</v>
      </c>
      <c r="D15" s="6" t="s">
        <v>1471</v>
      </c>
      <c r="E15" s="86" t="s">
        <v>1464</v>
      </c>
      <c r="F15" s="86" t="s">
        <v>1465</v>
      </c>
      <c r="G15" s="146">
        <v>0</v>
      </c>
      <c r="H15" s="86"/>
    </row>
    <row r="16" spans="1:8" x14ac:dyDescent="0.35">
      <c r="A16" s="1"/>
      <c r="B16" s="86" t="s">
        <v>77</v>
      </c>
      <c r="C16" s="6" t="s">
        <v>552</v>
      </c>
      <c r="D16" s="6" t="s">
        <v>1448</v>
      </c>
      <c r="E16" s="86" t="s">
        <v>1464</v>
      </c>
      <c r="F16" s="86" t="s">
        <v>1465</v>
      </c>
      <c r="G16" s="146">
        <v>0</v>
      </c>
      <c r="H16" s="86"/>
    </row>
    <row r="17" spans="1:8" x14ac:dyDescent="0.35">
      <c r="A17" s="1"/>
      <c r="B17" s="86" t="s">
        <v>77</v>
      </c>
      <c r="C17" s="6" t="s">
        <v>552</v>
      </c>
      <c r="D17" s="6" t="s">
        <v>1498</v>
      </c>
      <c r="E17" s="86" t="s">
        <v>1464</v>
      </c>
      <c r="F17" s="86" t="s">
        <v>1465</v>
      </c>
      <c r="G17" s="146">
        <v>2.39</v>
      </c>
      <c r="H17" s="86"/>
    </row>
    <row r="18" spans="1:8" x14ac:dyDescent="0.35">
      <c r="A18" s="1"/>
      <c r="B18" s="86" t="s">
        <v>77</v>
      </c>
      <c r="C18" s="6" t="s">
        <v>85</v>
      </c>
      <c r="D18" s="6" t="s">
        <v>1435</v>
      </c>
      <c r="E18" s="86" t="s">
        <v>1464</v>
      </c>
      <c r="F18" s="86" t="s">
        <v>1465</v>
      </c>
      <c r="G18" s="146">
        <v>23.838000000000001</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6" t="s">
        <v>0</v>
      </c>
      <c r="C3" s="197"/>
      <c r="D3" s="197"/>
      <c r="E3" s="197"/>
      <c r="F3" s="197"/>
      <c r="G3" s="197"/>
      <c r="H3" s="1"/>
      <c r="I3" s="1"/>
      <c r="J3" s="1"/>
    </row>
    <row r="4" spans="1:10" ht="0" hidden="1" customHeight="1" x14ac:dyDescent="0.35">
      <c r="A4" s="1"/>
      <c r="B4" s="1"/>
      <c r="C4" s="1"/>
      <c r="D4" s="1"/>
      <c r="E4" s="1"/>
      <c r="F4" s="1"/>
      <c r="G4" s="1"/>
      <c r="H4" s="1"/>
      <c r="I4" s="1"/>
      <c r="J4" s="1"/>
    </row>
    <row r="5" spans="1:10" ht="23" x14ac:dyDescent="0.5">
      <c r="A5" s="1"/>
      <c r="B5" s="22" t="s">
        <v>1499</v>
      </c>
      <c r="C5" s="1"/>
      <c r="D5" s="1"/>
      <c r="E5" s="1"/>
      <c r="F5" s="1"/>
      <c r="G5" s="1"/>
      <c r="H5" s="1"/>
      <c r="I5" s="1"/>
      <c r="J5" s="1"/>
    </row>
    <row r="6" spans="1:10" ht="27" customHeight="1" x14ac:dyDescent="0.35">
      <c r="A6" s="1"/>
      <c r="B6" s="7" t="s">
        <v>73</v>
      </c>
      <c r="C6" s="7" t="s">
        <v>3</v>
      </c>
      <c r="D6" s="7" t="s">
        <v>88</v>
      </c>
      <c r="E6" s="7" t="s">
        <v>1500</v>
      </c>
      <c r="F6" s="7" t="s">
        <v>7</v>
      </c>
      <c r="G6" s="7" t="s">
        <v>1501</v>
      </c>
      <c r="H6" s="7" t="s">
        <v>1502</v>
      </c>
      <c r="I6" s="7" t="s">
        <v>1503</v>
      </c>
      <c r="J6" s="7" t="s">
        <v>1504</v>
      </c>
    </row>
    <row r="7" spans="1:10" x14ac:dyDescent="0.35">
      <c r="A7" s="1"/>
      <c r="B7" s="147" t="s">
        <v>77</v>
      </c>
      <c r="C7" s="4" t="s">
        <v>80</v>
      </c>
      <c r="D7" s="4" t="s">
        <v>1053</v>
      </c>
      <c r="E7" s="4" t="s">
        <v>1505</v>
      </c>
      <c r="F7" s="148">
        <v>530.23</v>
      </c>
      <c r="G7" s="148">
        <v>530.23</v>
      </c>
      <c r="H7" s="148">
        <v>0</v>
      </c>
      <c r="I7" s="4" t="s">
        <v>1506</v>
      </c>
      <c r="J7" s="5" t="s">
        <v>918</v>
      </c>
    </row>
    <row r="8" spans="1:10" x14ac:dyDescent="0.35">
      <c r="A8" s="1"/>
      <c r="B8" s="147" t="s">
        <v>77</v>
      </c>
      <c r="C8" s="4" t="s">
        <v>80</v>
      </c>
      <c r="D8" s="4" t="s">
        <v>1053</v>
      </c>
      <c r="E8" s="4" t="s">
        <v>1507</v>
      </c>
      <c r="F8" s="148">
        <v>355.45</v>
      </c>
      <c r="G8" s="148">
        <v>355.45</v>
      </c>
      <c r="H8" s="148">
        <v>0</v>
      </c>
      <c r="I8" s="4" t="s">
        <v>1506</v>
      </c>
      <c r="J8" s="5" t="s">
        <v>918</v>
      </c>
    </row>
    <row r="9" spans="1:10" x14ac:dyDescent="0.35">
      <c r="A9" s="1"/>
      <c r="B9" s="147" t="s">
        <v>77</v>
      </c>
      <c r="C9" s="4" t="s">
        <v>80</v>
      </c>
      <c r="D9" s="4" t="s">
        <v>1055</v>
      </c>
      <c r="E9" s="4" t="s">
        <v>1505</v>
      </c>
      <c r="F9" s="148">
        <v>407.71</v>
      </c>
      <c r="G9" s="148">
        <v>407.71</v>
      </c>
      <c r="H9" s="148">
        <v>0</v>
      </c>
      <c r="I9" s="4" t="s">
        <v>1506</v>
      </c>
      <c r="J9" s="5" t="s">
        <v>918</v>
      </c>
    </row>
    <row r="10" spans="1:10" x14ac:dyDescent="0.35">
      <c r="A10" s="1"/>
      <c r="B10" s="147" t="s">
        <v>77</v>
      </c>
      <c r="C10" s="4" t="s">
        <v>80</v>
      </c>
      <c r="D10" s="4" t="s">
        <v>1055</v>
      </c>
      <c r="E10" s="4" t="s">
        <v>1507</v>
      </c>
      <c r="F10" s="148">
        <v>33.81</v>
      </c>
      <c r="G10" s="148">
        <v>33.81</v>
      </c>
      <c r="H10" s="148">
        <v>0</v>
      </c>
      <c r="I10" s="4" t="s">
        <v>1506</v>
      </c>
      <c r="J10" s="5" t="s">
        <v>918</v>
      </c>
    </row>
    <row r="11" spans="1:10" x14ac:dyDescent="0.35">
      <c r="A11" s="1"/>
      <c r="B11" s="147" t="s">
        <v>77</v>
      </c>
      <c r="C11" s="4" t="s">
        <v>85</v>
      </c>
      <c r="D11" s="4" t="s">
        <v>1058</v>
      </c>
      <c r="E11" s="4" t="s">
        <v>1505</v>
      </c>
      <c r="F11" s="148">
        <v>595.79999999999995</v>
      </c>
      <c r="G11" s="148">
        <v>595.79999999999995</v>
      </c>
      <c r="H11" s="148">
        <v>0</v>
      </c>
      <c r="I11" s="4" t="s">
        <v>1506</v>
      </c>
      <c r="J11" s="5" t="s">
        <v>918</v>
      </c>
    </row>
    <row r="12" spans="1:10" x14ac:dyDescent="0.35">
      <c r="A12" s="1"/>
      <c r="B12" s="147" t="s">
        <v>77</v>
      </c>
      <c r="C12" s="4" t="s">
        <v>90</v>
      </c>
      <c r="D12" s="4" t="s">
        <v>1061</v>
      </c>
      <c r="E12" s="4" t="s">
        <v>1505</v>
      </c>
      <c r="F12" s="148">
        <v>148.66999999999999</v>
      </c>
      <c r="G12" s="148">
        <v>148.66999999999999</v>
      </c>
      <c r="H12" s="148">
        <v>0</v>
      </c>
      <c r="I12" s="4" t="s">
        <v>1506</v>
      </c>
      <c r="J12" s="5" t="s">
        <v>918</v>
      </c>
    </row>
    <row r="13" spans="1:10" x14ac:dyDescent="0.35">
      <c r="A13" s="1"/>
      <c r="B13" s="147" t="s">
        <v>77</v>
      </c>
      <c r="C13" s="4" t="s">
        <v>90</v>
      </c>
      <c r="D13" s="4" t="s">
        <v>1064</v>
      </c>
      <c r="E13" s="4" t="s">
        <v>1505</v>
      </c>
      <c r="F13" s="148">
        <v>9709.0300000000007</v>
      </c>
      <c r="G13" s="148">
        <v>9709.0300000000007</v>
      </c>
      <c r="H13" s="148">
        <v>0</v>
      </c>
      <c r="I13" s="4" t="s">
        <v>1506</v>
      </c>
      <c r="J13" s="5" t="s">
        <v>918</v>
      </c>
    </row>
    <row r="14" spans="1:10" x14ac:dyDescent="0.35">
      <c r="A14" s="1"/>
      <c r="B14" s="147" t="s">
        <v>77</v>
      </c>
      <c r="C14" s="4" t="s">
        <v>97</v>
      </c>
      <c r="D14" s="4" t="s">
        <v>1508</v>
      </c>
      <c r="E14" s="4" t="s">
        <v>1509</v>
      </c>
      <c r="F14" s="148">
        <v>0</v>
      </c>
      <c r="G14" s="148">
        <v>0</v>
      </c>
      <c r="H14" s="148">
        <v>0</v>
      </c>
      <c r="I14" s="4" t="s">
        <v>1510</v>
      </c>
      <c r="J14" s="5" t="s">
        <v>918</v>
      </c>
    </row>
    <row r="15" spans="1:10" x14ac:dyDescent="0.35">
      <c r="A15" s="1"/>
      <c r="B15" s="147" t="s">
        <v>77</v>
      </c>
      <c r="C15" s="4" t="s">
        <v>97</v>
      </c>
      <c r="D15" s="4" t="s">
        <v>1508</v>
      </c>
      <c r="E15" s="4" t="s">
        <v>1505</v>
      </c>
      <c r="F15" s="148">
        <v>0</v>
      </c>
      <c r="G15" s="148">
        <v>0</v>
      </c>
      <c r="H15" s="148">
        <v>0</v>
      </c>
      <c r="I15" s="4" t="s">
        <v>1506</v>
      </c>
      <c r="J15" s="5" t="s">
        <v>918</v>
      </c>
    </row>
    <row r="16" spans="1:10" x14ac:dyDescent="0.35">
      <c r="A16" s="1"/>
      <c r="B16" s="147" t="s">
        <v>77</v>
      </c>
      <c r="C16" s="4" t="s">
        <v>97</v>
      </c>
      <c r="D16" s="4" t="s">
        <v>1082</v>
      </c>
      <c r="E16" s="4" t="s">
        <v>1505</v>
      </c>
      <c r="F16" s="148">
        <v>59884.72</v>
      </c>
      <c r="G16" s="148">
        <v>59884.72</v>
      </c>
      <c r="H16" s="148">
        <v>0</v>
      </c>
      <c r="I16" s="4" t="s">
        <v>1506</v>
      </c>
      <c r="J16" s="5" t="s">
        <v>918</v>
      </c>
    </row>
    <row r="17" spans="1:10" x14ac:dyDescent="0.35">
      <c r="A17" s="1"/>
      <c r="B17" s="147" t="s">
        <v>77</v>
      </c>
      <c r="C17" s="4" t="s">
        <v>97</v>
      </c>
      <c r="D17" s="4" t="s">
        <v>1085</v>
      </c>
      <c r="E17" s="4" t="s">
        <v>1505</v>
      </c>
      <c r="F17" s="148">
        <v>31362.65</v>
      </c>
      <c r="G17" s="148">
        <v>31362.65</v>
      </c>
      <c r="H17" s="148">
        <v>0</v>
      </c>
      <c r="I17" s="4" t="s">
        <v>1506</v>
      </c>
      <c r="J17" s="5" t="s">
        <v>918</v>
      </c>
    </row>
    <row r="18" spans="1:10" x14ac:dyDescent="0.35">
      <c r="A18" s="1"/>
      <c r="B18" s="147" t="s">
        <v>77</v>
      </c>
      <c r="C18" s="4" t="s">
        <v>106</v>
      </c>
      <c r="D18" s="4" t="s">
        <v>107</v>
      </c>
      <c r="E18" s="4" t="s">
        <v>1505</v>
      </c>
      <c r="F18" s="148">
        <v>490.04</v>
      </c>
      <c r="G18" s="148">
        <v>490.04</v>
      </c>
      <c r="H18" s="148">
        <v>0</v>
      </c>
      <c r="I18" s="4" t="s">
        <v>1506</v>
      </c>
      <c r="J18" s="5" t="s">
        <v>918</v>
      </c>
    </row>
    <row r="19" spans="1:10" x14ac:dyDescent="0.35">
      <c r="A19" s="1"/>
      <c r="B19" s="147" t="s">
        <v>77</v>
      </c>
      <c r="C19" s="4" t="s">
        <v>563</v>
      </c>
      <c r="D19" s="4" t="s">
        <v>1096</v>
      </c>
      <c r="E19" s="4" t="s">
        <v>1505</v>
      </c>
      <c r="F19" s="148">
        <v>622.04999999999995</v>
      </c>
      <c r="G19" s="148">
        <v>622.04999999999995</v>
      </c>
      <c r="H19" s="148">
        <v>0</v>
      </c>
      <c r="I19" s="4" t="s">
        <v>1506</v>
      </c>
      <c r="J19" s="5" t="s">
        <v>918</v>
      </c>
    </row>
    <row r="20" spans="1:10" x14ac:dyDescent="0.35">
      <c r="A20" s="1"/>
      <c r="B20" s="147" t="s">
        <v>77</v>
      </c>
      <c r="C20" s="4" t="s">
        <v>563</v>
      </c>
      <c r="D20" s="4" t="s">
        <v>1097</v>
      </c>
      <c r="E20" s="4" t="s">
        <v>1505</v>
      </c>
      <c r="F20" s="148">
        <v>747.45</v>
      </c>
      <c r="G20" s="148">
        <v>747.45</v>
      </c>
      <c r="H20" s="148">
        <v>0</v>
      </c>
      <c r="I20" s="4" t="s">
        <v>1506</v>
      </c>
      <c r="J20" s="5" t="s">
        <v>918</v>
      </c>
    </row>
    <row r="21" spans="1:10" x14ac:dyDescent="0.35">
      <c r="A21" s="1"/>
      <c r="B21" s="147" t="s">
        <v>77</v>
      </c>
      <c r="C21" s="4" t="s">
        <v>357</v>
      </c>
      <c r="D21" s="4" t="s">
        <v>1102</v>
      </c>
      <c r="E21" s="4" t="s">
        <v>1505</v>
      </c>
      <c r="F21" s="148">
        <v>1233.03</v>
      </c>
      <c r="G21" s="148">
        <v>1233.03</v>
      </c>
      <c r="H21" s="148">
        <v>0</v>
      </c>
      <c r="I21" s="4" t="s">
        <v>1506</v>
      </c>
      <c r="J21" s="5" t="s">
        <v>1511</v>
      </c>
    </row>
    <row r="22" spans="1:10" x14ac:dyDescent="0.35">
      <c r="A22" s="1"/>
      <c r="B22" s="147" t="s">
        <v>77</v>
      </c>
      <c r="C22" s="4" t="s">
        <v>140</v>
      </c>
      <c r="D22" s="4" t="s">
        <v>1109</v>
      </c>
      <c r="E22" s="4" t="s">
        <v>1505</v>
      </c>
      <c r="F22" s="148">
        <v>1949.82</v>
      </c>
      <c r="G22" s="148">
        <v>1949.82</v>
      </c>
      <c r="H22" s="148">
        <v>0</v>
      </c>
      <c r="I22" s="4" t="s">
        <v>1506</v>
      </c>
      <c r="J22" s="5" t="s">
        <v>918</v>
      </c>
    </row>
    <row r="23" spans="1:10" x14ac:dyDescent="0.35">
      <c r="A23" s="1"/>
      <c r="B23" s="147" t="s">
        <v>77</v>
      </c>
      <c r="C23" s="4" t="s">
        <v>140</v>
      </c>
      <c r="D23" s="4" t="s">
        <v>145</v>
      </c>
      <c r="E23" s="4" t="s">
        <v>1505</v>
      </c>
      <c r="F23" s="148">
        <v>2499.61</v>
      </c>
      <c r="G23" s="148">
        <v>2499.61</v>
      </c>
      <c r="H23" s="148">
        <v>0</v>
      </c>
      <c r="I23" s="4" t="s">
        <v>1506</v>
      </c>
      <c r="J23" s="5" t="s">
        <v>918</v>
      </c>
    </row>
    <row r="24" spans="1:10" x14ac:dyDescent="0.35">
      <c r="A24" s="1"/>
      <c r="B24" s="147" t="s">
        <v>77</v>
      </c>
      <c r="C24" s="4" t="s">
        <v>555</v>
      </c>
      <c r="D24" s="4" t="s">
        <v>1122</v>
      </c>
      <c r="E24" s="4" t="s">
        <v>1505</v>
      </c>
      <c r="F24" s="148">
        <v>5630.45</v>
      </c>
      <c r="G24" s="148">
        <v>5630.45</v>
      </c>
      <c r="H24" s="148">
        <v>0</v>
      </c>
      <c r="I24" s="4" t="s">
        <v>1506</v>
      </c>
      <c r="J24" s="5" t="s">
        <v>1512</v>
      </c>
    </row>
    <row r="25" spans="1:10" x14ac:dyDescent="0.35">
      <c r="A25" s="1"/>
      <c r="B25" s="147" t="s">
        <v>77</v>
      </c>
      <c r="C25" s="4" t="s">
        <v>151</v>
      </c>
      <c r="D25" s="4" t="s">
        <v>152</v>
      </c>
      <c r="E25" s="4" t="s">
        <v>1505</v>
      </c>
      <c r="F25" s="148">
        <v>57348.49</v>
      </c>
      <c r="G25" s="148">
        <v>57348.49</v>
      </c>
      <c r="H25" s="148">
        <v>0</v>
      </c>
      <c r="I25" s="4" t="s">
        <v>1506</v>
      </c>
      <c r="J25" s="5" t="s">
        <v>918</v>
      </c>
    </row>
    <row r="26" spans="1:10" x14ac:dyDescent="0.35">
      <c r="A26" s="1"/>
      <c r="B26" s="147" t="s">
        <v>77</v>
      </c>
      <c r="C26" s="4" t="s">
        <v>551</v>
      </c>
      <c r="D26" s="4" t="s">
        <v>1126</v>
      </c>
      <c r="E26" s="4" t="s">
        <v>1505</v>
      </c>
      <c r="F26" s="148">
        <v>16.170000000000002</v>
      </c>
      <c r="G26" s="148">
        <v>16.170000000000002</v>
      </c>
      <c r="H26" s="148">
        <v>0</v>
      </c>
      <c r="I26" s="4" t="s">
        <v>1506</v>
      </c>
      <c r="J26" s="5" t="s">
        <v>918</v>
      </c>
    </row>
    <row r="27" spans="1:10" x14ac:dyDescent="0.35">
      <c r="A27" s="1"/>
      <c r="B27" s="147" t="s">
        <v>77</v>
      </c>
      <c r="C27" s="4" t="s">
        <v>551</v>
      </c>
      <c r="D27" s="4" t="s">
        <v>1126</v>
      </c>
      <c r="E27" s="4" t="s">
        <v>1507</v>
      </c>
      <c r="F27" s="148">
        <v>537.64</v>
      </c>
      <c r="G27" s="148">
        <v>537.64</v>
      </c>
      <c r="H27" s="148">
        <v>0</v>
      </c>
      <c r="I27" s="4" t="s">
        <v>1506</v>
      </c>
      <c r="J27" s="5" t="s">
        <v>918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23" x14ac:dyDescent="0.5">
      <c r="A5" s="1"/>
      <c r="B5" s="22" t="s">
        <v>1513</v>
      </c>
      <c r="C5" s="1"/>
      <c r="D5" s="1"/>
      <c r="E5" s="1"/>
      <c r="F5" s="1"/>
      <c r="G5" s="1"/>
    </row>
    <row r="6" spans="1:7" ht="27" customHeight="1" x14ac:dyDescent="0.35">
      <c r="A6" s="1"/>
      <c r="B6" s="200" t="s">
        <v>1514</v>
      </c>
      <c r="C6" s="200"/>
      <c r="D6" s="200"/>
      <c r="E6" s="200"/>
      <c r="F6" s="200"/>
      <c r="G6" s="200"/>
    </row>
    <row r="7" spans="1:7" ht="27" customHeight="1" x14ac:dyDescent="0.35">
      <c r="A7" s="1"/>
      <c r="B7" s="3" t="s">
        <v>3</v>
      </c>
      <c r="C7" s="3" t="s">
        <v>88</v>
      </c>
      <c r="D7" s="3" t="s">
        <v>1515</v>
      </c>
      <c r="E7" s="3" t="s">
        <v>1500</v>
      </c>
      <c r="F7" s="3" t="s">
        <v>1042</v>
      </c>
      <c r="G7" s="3" t="s">
        <v>1516</v>
      </c>
    </row>
    <row r="8" spans="1:7" x14ac:dyDescent="0.35">
      <c r="A8" s="1"/>
      <c r="B8" s="86" t="s">
        <v>595</v>
      </c>
      <c r="C8" s="86" t="s">
        <v>989</v>
      </c>
      <c r="D8" s="86" t="s">
        <v>1517</v>
      </c>
      <c r="E8" s="86" t="s">
        <v>1518</v>
      </c>
      <c r="F8" s="86" t="s">
        <v>1510</v>
      </c>
      <c r="G8" s="149">
        <v>1060</v>
      </c>
    </row>
    <row r="9" spans="1:7" x14ac:dyDescent="0.35">
      <c r="A9" s="1"/>
      <c r="B9" s="86" t="s">
        <v>596</v>
      </c>
      <c r="C9" s="86" t="s">
        <v>1046</v>
      </c>
      <c r="D9" s="86" t="s">
        <v>1046</v>
      </c>
      <c r="E9" s="86" t="s">
        <v>1518</v>
      </c>
      <c r="F9" s="86" t="s">
        <v>1510</v>
      </c>
      <c r="G9" s="149">
        <v>1019.41</v>
      </c>
    </row>
    <row r="10" spans="1:7" x14ac:dyDescent="0.35">
      <c r="A10" s="1"/>
      <c r="B10" s="86" t="s">
        <v>597</v>
      </c>
      <c r="C10" s="86" t="s">
        <v>1048</v>
      </c>
      <c r="D10" s="86" t="s">
        <v>121</v>
      </c>
      <c r="E10" s="86" t="s">
        <v>1518</v>
      </c>
      <c r="F10" s="86" t="s">
        <v>1510</v>
      </c>
      <c r="G10" s="149">
        <v>609.12</v>
      </c>
    </row>
    <row r="11" spans="1:7" x14ac:dyDescent="0.35">
      <c r="A11" s="1"/>
      <c r="B11" s="86" t="s">
        <v>598</v>
      </c>
      <c r="C11" s="86" t="s">
        <v>992</v>
      </c>
      <c r="D11" s="86" t="s">
        <v>1519</v>
      </c>
      <c r="E11" s="86" t="s">
        <v>1518</v>
      </c>
      <c r="F11" s="86" t="s">
        <v>1510</v>
      </c>
      <c r="G11" s="149">
        <v>0</v>
      </c>
    </row>
    <row r="12" spans="1:7" x14ac:dyDescent="0.35">
      <c r="A12" s="1"/>
      <c r="B12" s="86" t="s">
        <v>598</v>
      </c>
      <c r="C12" s="86" t="s">
        <v>992</v>
      </c>
      <c r="D12" s="86" t="s">
        <v>1520</v>
      </c>
      <c r="E12" s="86" t="s">
        <v>1518</v>
      </c>
      <c r="F12" s="86" t="s">
        <v>1510</v>
      </c>
      <c r="G12" s="149">
        <v>0</v>
      </c>
    </row>
    <row r="13" spans="1:7" x14ac:dyDescent="0.35">
      <c r="A13" s="1"/>
      <c r="B13" s="86" t="s">
        <v>593</v>
      </c>
      <c r="C13" s="86" t="s">
        <v>995</v>
      </c>
      <c r="D13" s="86" t="s">
        <v>1521</v>
      </c>
      <c r="E13" s="86" t="s">
        <v>1518</v>
      </c>
      <c r="F13" s="86" t="s">
        <v>1510</v>
      </c>
      <c r="G13" s="149">
        <v>935.92314999999996</v>
      </c>
    </row>
    <row r="14" spans="1:7" x14ac:dyDescent="0.35">
      <c r="A14" s="1"/>
      <c r="B14" s="86" t="s">
        <v>593</v>
      </c>
      <c r="C14" s="86" t="s">
        <v>995</v>
      </c>
      <c r="D14" s="86" t="s">
        <v>1522</v>
      </c>
      <c r="E14" s="86" t="s">
        <v>1518</v>
      </c>
      <c r="F14" s="86" t="s">
        <v>1510</v>
      </c>
      <c r="G14" s="149">
        <v>0</v>
      </c>
    </row>
    <row r="15" spans="1:7" x14ac:dyDescent="0.35">
      <c r="A15" s="1"/>
      <c r="B15" s="86" t="s">
        <v>80</v>
      </c>
      <c r="C15" s="86" t="s">
        <v>1053</v>
      </c>
      <c r="D15" s="86" t="s">
        <v>1523</v>
      </c>
      <c r="E15" s="86" t="s">
        <v>1505</v>
      </c>
      <c r="F15" s="86" t="s">
        <v>1506</v>
      </c>
      <c r="G15" s="149">
        <v>0</v>
      </c>
    </row>
    <row r="16" spans="1:7" x14ac:dyDescent="0.35">
      <c r="A16" s="1"/>
      <c r="B16" s="86" t="s">
        <v>80</v>
      </c>
      <c r="C16" s="86" t="s">
        <v>1053</v>
      </c>
      <c r="D16" s="86" t="s">
        <v>1523</v>
      </c>
      <c r="E16" s="86" t="s">
        <v>1507</v>
      </c>
      <c r="F16" s="86" t="s">
        <v>1506</v>
      </c>
      <c r="G16" s="149">
        <v>0</v>
      </c>
    </row>
    <row r="17" spans="1:7" x14ac:dyDescent="0.35">
      <c r="A17" s="1"/>
      <c r="B17" s="86" t="s">
        <v>80</v>
      </c>
      <c r="C17" s="86" t="s">
        <v>1053</v>
      </c>
      <c r="D17" s="86" t="s">
        <v>1524</v>
      </c>
      <c r="E17" s="86" t="s">
        <v>1505</v>
      </c>
      <c r="F17" s="86" t="s">
        <v>1506</v>
      </c>
      <c r="G17" s="149">
        <v>0</v>
      </c>
    </row>
    <row r="18" spans="1:7" x14ac:dyDescent="0.35">
      <c r="A18" s="1"/>
      <c r="B18" s="86" t="s">
        <v>80</v>
      </c>
      <c r="C18" s="86" t="s">
        <v>1053</v>
      </c>
      <c r="D18" s="86" t="s">
        <v>1524</v>
      </c>
      <c r="E18" s="86" t="s">
        <v>1507</v>
      </c>
      <c r="F18" s="86" t="s">
        <v>1506</v>
      </c>
      <c r="G18" s="149">
        <v>0</v>
      </c>
    </row>
    <row r="19" spans="1:7" x14ac:dyDescent="0.35">
      <c r="A19" s="1"/>
      <c r="B19" s="86" t="s">
        <v>80</v>
      </c>
      <c r="C19" s="86" t="s">
        <v>1053</v>
      </c>
      <c r="D19" s="86" t="s">
        <v>1525</v>
      </c>
      <c r="E19" s="86" t="s">
        <v>1505</v>
      </c>
      <c r="F19" s="86" t="s">
        <v>1506</v>
      </c>
      <c r="G19" s="149">
        <v>0</v>
      </c>
    </row>
    <row r="20" spans="1:7" x14ac:dyDescent="0.35">
      <c r="A20" s="1"/>
      <c r="B20" s="86" t="s">
        <v>80</v>
      </c>
      <c r="C20" s="86" t="s">
        <v>1055</v>
      </c>
      <c r="D20" s="86" t="s">
        <v>1526</v>
      </c>
      <c r="E20" s="86" t="s">
        <v>1505</v>
      </c>
      <c r="F20" s="86" t="s">
        <v>1506</v>
      </c>
      <c r="G20" s="149">
        <v>0</v>
      </c>
    </row>
    <row r="21" spans="1:7" x14ac:dyDescent="0.35">
      <c r="A21" s="1"/>
      <c r="B21" s="86" t="s">
        <v>80</v>
      </c>
      <c r="C21" s="86" t="s">
        <v>1055</v>
      </c>
      <c r="D21" s="86" t="s">
        <v>1526</v>
      </c>
      <c r="E21" s="86" t="s">
        <v>1507</v>
      </c>
      <c r="F21" s="86" t="s">
        <v>1506</v>
      </c>
      <c r="G21" s="149">
        <v>0</v>
      </c>
    </row>
    <row r="22" spans="1:7" x14ac:dyDescent="0.35">
      <c r="A22" s="1"/>
      <c r="B22" s="86" t="s">
        <v>80</v>
      </c>
      <c r="C22" s="86" t="s">
        <v>1055</v>
      </c>
      <c r="D22" s="86" t="s">
        <v>1527</v>
      </c>
      <c r="E22" s="86" t="s">
        <v>1505</v>
      </c>
      <c r="F22" s="86" t="s">
        <v>1506</v>
      </c>
      <c r="G22" s="149">
        <v>0</v>
      </c>
    </row>
    <row r="23" spans="1:7" x14ac:dyDescent="0.35">
      <c r="A23" s="1"/>
      <c r="B23" s="86" t="s">
        <v>80</v>
      </c>
      <c r="C23" s="86" t="s">
        <v>1055</v>
      </c>
      <c r="D23" s="86" t="s">
        <v>1527</v>
      </c>
      <c r="E23" s="86" t="s">
        <v>1507</v>
      </c>
      <c r="F23" s="86" t="s">
        <v>1506</v>
      </c>
      <c r="G23" s="149">
        <v>0</v>
      </c>
    </row>
    <row r="24" spans="1:7" x14ac:dyDescent="0.35">
      <c r="A24" s="1"/>
      <c r="B24" s="86" t="s">
        <v>80</v>
      </c>
      <c r="C24" s="86" t="s">
        <v>1055</v>
      </c>
      <c r="D24" s="86" t="s">
        <v>1528</v>
      </c>
      <c r="E24" s="86" t="s">
        <v>1505</v>
      </c>
      <c r="F24" s="86" t="s">
        <v>1506</v>
      </c>
      <c r="G24" s="149">
        <v>0</v>
      </c>
    </row>
    <row r="25" spans="1:7" x14ac:dyDescent="0.35">
      <c r="A25" s="1"/>
      <c r="B25" s="86" t="s">
        <v>80</v>
      </c>
      <c r="C25" s="86" t="s">
        <v>1055</v>
      </c>
      <c r="D25" s="86" t="s">
        <v>1528</v>
      </c>
      <c r="E25" s="86" t="s">
        <v>1507</v>
      </c>
      <c r="F25" s="86" t="s">
        <v>1506</v>
      </c>
      <c r="G25" s="149">
        <v>0</v>
      </c>
    </row>
    <row r="26" spans="1:7" x14ac:dyDescent="0.35">
      <c r="A26" s="1"/>
      <c r="B26" s="86" t="s">
        <v>244</v>
      </c>
      <c r="C26" s="86" t="s">
        <v>1057</v>
      </c>
      <c r="D26" s="86" t="s">
        <v>1529</v>
      </c>
      <c r="E26" s="86" t="s">
        <v>1530</v>
      </c>
      <c r="F26" s="86" t="s">
        <v>1506</v>
      </c>
      <c r="G26" s="149">
        <v>0</v>
      </c>
    </row>
    <row r="27" spans="1:7" x14ac:dyDescent="0.35">
      <c r="A27" s="1"/>
      <c r="B27" s="86" t="s">
        <v>244</v>
      </c>
      <c r="C27" s="86" t="s">
        <v>1057</v>
      </c>
      <c r="D27" s="86" t="s">
        <v>1531</v>
      </c>
      <c r="E27" s="86" t="s">
        <v>1530</v>
      </c>
      <c r="F27" s="86" t="s">
        <v>1506</v>
      </c>
      <c r="G27" s="149">
        <v>0</v>
      </c>
    </row>
    <row r="28" spans="1:7" x14ac:dyDescent="0.35">
      <c r="A28" s="1"/>
      <c r="B28" s="86" t="s">
        <v>244</v>
      </c>
      <c r="C28" s="86" t="s">
        <v>1057</v>
      </c>
      <c r="D28" s="86" t="s">
        <v>1532</v>
      </c>
      <c r="E28" s="86" t="s">
        <v>1530</v>
      </c>
      <c r="F28" s="86" t="s">
        <v>1506</v>
      </c>
      <c r="G28" s="149">
        <v>0</v>
      </c>
    </row>
    <row r="29" spans="1:7" x14ac:dyDescent="0.35">
      <c r="A29" s="1"/>
      <c r="B29" s="86" t="s">
        <v>244</v>
      </c>
      <c r="C29" s="86" t="s">
        <v>1057</v>
      </c>
      <c r="D29" s="86" t="s">
        <v>1533</v>
      </c>
      <c r="E29" s="86" t="s">
        <v>1530</v>
      </c>
      <c r="F29" s="86" t="s">
        <v>1506</v>
      </c>
      <c r="G29" s="149">
        <v>0</v>
      </c>
    </row>
    <row r="30" spans="1:7" x14ac:dyDescent="0.35">
      <c r="A30" s="1"/>
      <c r="B30" s="86" t="s">
        <v>85</v>
      </c>
      <c r="C30" s="86" t="s">
        <v>1058</v>
      </c>
      <c r="D30" s="86" t="s">
        <v>1059</v>
      </c>
      <c r="E30" s="86" t="s">
        <v>1505</v>
      </c>
      <c r="F30" s="86" t="s">
        <v>1506</v>
      </c>
      <c r="G30" s="149">
        <v>0</v>
      </c>
    </row>
    <row r="31" spans="1:7" x14ac:dyDescent="0.35">
      <c r="A31" s="1"/>
      <c r="B31" s="86" t="s">
        <v>85</v>
      </c>
      <c r="C31" s="86" t="s">
        <v>1058</v>
      </c>
      <c r="D31" s="86" t="s">
        <v>1060</v>
      </c>
      <c r="E31" s="86" t="s">
        <v>1505</v>
      </c>
      <c r="F31" s="86" t="s">
        <v>1506</v>
      </c>
      <c r="G31" s="149">
        <v>0</v>
      </c>
    </row>
    <row r="32" spans="1:7" x14ac:dyDescent="0.35">
      <c r="A32" s="1"/>
      <c r="B32" s="86" t="s">
        <v>90</v>
      </c>
      <c r="C32" s="86" t="s">
        <v>1061</v>
      </c>
      <c r="D32" s="86" t="s">
        <v>1062</v>
      </c>
      <c r="E32" s="86" t="s">
        <v>1505</v>
      </c>
      <c r="F32" s="86" t="s">
        <v>1506</v>
      </c>
      <c r="G32" s="149">
        <v>0</v>
      </c>
    </row>
    <row r="33" spans="1:7" x14ac:dyDescent="0.35">
      <c r="A33" s="1"/>
      <c r="B33" s="86" t="s">
        <v>90</v>
      </c>
      <c r="C33" s="86" t="s">
        <v>1061</v>
      </c>
      <c r="D33" s="86" t="s">
        <v>1062</v>
      </c>
      <c r="E33" s="86" t="s">
        <v>1530</v>
      </c>
      <c r="F33" s="86" t="s">
        <v>1506</v>
      </c>
      <c r="G33" s="149">
        <v>276578.31900000002</v>
      </c>
    </row>
    <row r="34" spans="1:7" x14ac:dyDescent="0.35">
      <c r="A34" s="1"/>
      <c r="B34" s="86" t="s">
        <v>90</v>
      </c>
      <c r="C34" s="86" t="s">
        <v>1063</v>
      </c>
      <c r="D34" s="86" t="s">
        <v>1534</v>
      </c>
      <c r="E34" s="86" t="s">
        <v>1530</v>
      </c>
      <c r="F34" s="86" t="s">
        <v>1506</v>
      </c>
      <c r="G34" s="149">
        <v>0</v>
      </c>
    </row>
    <row r="35" spans="1:7" x14ac:dyDescent="0.35">
      <c r="A35" s="1"/>
      <c r="B35" s="86" t="s">
        <v>90</v>
      </c>
      <c r="C35" s="86" t="s">
        <v>1064</v>
      </c>
      <c r="D35" s="86" t="s">
        <v>1535</v>
      </c>
      <c r="E35" s="86" t="s">
        <v>1505</v>
      </c>
      <c r="F35" s="86" t="s">
        <v>1506</v>
      </c>
      <c r="G35" s="149">
        <v>0</v>
      </c>
    </row>
    <row r="36" spans="1:7" x14ac:dyDescent="0.35">
      <c r="A36" s="1"/>
      <c r="B36" s="86" t="s">
        <v>90</v>
      </c>
      <c r="C36" s="86" t="s">
        <v>1064</v>
      </c>
      <c r="D36" s="86" t="s">
        <v>1535</v>
      </c>
      <c r="E36" s="86" t="s">
        <v>1530</v>
      </c>
      <c r="F36" s="86" t="s">
        <v>1506</v>
      </c>
      <c r="G36" s="149">
        <v>0</v>
      </c>
    </row>
    <row r="37" spans="1:7" x14ac:dyDescent="0.35">
      <c r="A37" s="1"/>
      <c r="B37" s="86" t="s">
        <v>97</v>
      </c>
      <c r="C37" s="86" t="s">
        <v>102</v>
      </c>
      <c r="D37" s="86" t="s">
        <v>1536</v>
      </c>
      <c r="E37" s="86" t="s">
        <v>1530</v>
      </c>
      <c r="F37" s="86" t="s">
        <v>1506</v>
      </c>
      <c r="G37" s="149">
        <v>889883</v>
      </c>
    </row>
    <row r="38" spans="1:7" x14ac:dyDescent="0.35">
      <c r="A38" s="1"/>
      <c r="B38" s="86" t="s">
        <v>97</v>
      </c>
      <c r="C38" s="86" t="s">
        <v>102</v>
      </c>
      <c r="D38" s="86" t="s">
        <v>1537</v>
      </c>
      <c r="E38" s="86" t="s">
        <v>1530</v>
      </c>
      <c r="F38" s="86" t="s">
        <v>1506</v>
      </c>
      <c r="G38" s="149">
        <v>1006450</v>
      </c>
    </row>
    <row r="39" spans="1:7" x14ac:dyDescent="0.35">
      <c r="A39" s="1"/>
      <c r="B39" s="86" t="s">
        <v>97</v>
      </c>
      <c r="C39" s="86" t="s">
        <v>102</v>
      </c>
      <c r="D39" s="86" t="s">
        <v>1538</v>
      </c>
      <c r="E39" s="86" t="s">
        <v>1530</v>
      </c>
      <c r="F39" s="86" t="s">
        <v>1506</v>
      </c>
      <c r="G39" s="149">
        <v>1211729</v>
      </c>
    </row>
    <row r="40" spans="1:7" x14ac:dyDescent="0.35">
      <c r="A40" s="1"/>
      <c r="B40" s="86" t="s">
        <v>97</v>
      </c>
      <c r="C40" s="86" t="s">
        <v>105</v>
      </c>
      <c r="D40" s="86" t="s">
        <v>1539</v>
      </c>
      <c r="E40" s="86" t="s">
        <v>1530</v>
      </c>
      <c r="F40" s="86" t="s">
        <v>1506</v>
      </c>
      <c r="G40" s="149">
        <v>0</v>
      </c>
    </row>
    <row r="41" spans="1:7" x14ac:dyDescent="0.35">
      <c r="A41" s="1"/>
      <c r="B41" s="86" t="s">
        <v>97</v>
      </c>
      <c r="C41" s="86" t="s">
        <v>1508</v>
      </c>
      <c r="D41" s="86" t="s">
        <v>1540</v>
      </c>
      <c r="E41" s="86" t="s">
        <v>1509</v>
      </c>
      <c r="F41" s="86" t="s">
        <v>1510</v>
      </c>
      <c r="G41" s="149">
        <v>0</v>
      </c>
    </row>
    <row r="42" spans="1:7" x14ac:dyDescent="0.35">
      <c r="A42" s="1"/>
      <c r="B42" s="86" t="s">
        <v>97</v>
      </c>
      <c r="C42" s="86" t="s">
        <v>1508</v>
      </c>
      <c r="D42" s="86" t="s">
        <v>1540</v>
      </c>
      <c r="E42" s="86" t="s">
        <v>1505</v>
      </c>
      <c r="F42" s="86" t="s">
        <v>1506</v>
      </c>
      <c r="G42" s="149">
        <v>0</v>
      </c>
    </row>
    <row r="43" spans="1:7" x14ac:dyDescent="0.35">
      <c r="A43" s="1"/>
      <c r="B43" s="86" t="s">
        <v>97</v>
      </c>
      <c r="C43" s="86" t="s">
        <v>1082</v>
      </c>
      <c r="D43" s="86" t="s">
        <v>1541</v>
      </c>
      <c r="E43" s="86" t="s">
        <v>1505</v>
      </c>
      <c r="F43" s="86" t="s">
        <v>1506</v>
      </c>
      <c r="G43" s="149">
        <v>0</v>
      </c>
    </row>
    <row r="44" spans="1:7" x14ac:dyDescent="0.35">
      <c r="A44" s="1"/>
      <c r="B44" s="86" t="s">
        <v>97</v>
      </c>
      <c r="C44" s="86" t="s">
        <v>1082</v>
      </c>
      <c r="D44" s="86" t="s">
        <v>1542</v>
      </c>
      <c r="E44" s="86" t="s">
        <v>1505</v>
      </c>
      <c r="F44" s="86" t="s">
        <v>1506</v>
      </c>
      <c r="G44" s="149">
        <v>0</v>
      </c>
    </row>
    <row r="45" spans="1:7" x14ac:dyDescent="0.35">
      <c r="A45" s="1"/>
      <c r="B45" s="86" t="s">
        <v>97</v>
      </c>
      <c r="C45" s="86" t="s">
        <v>1082</v>
      </c>
      <c r="D45" s="86" t="s">
        <v>1543</v>
      </c>
      <c r="E45" s="86" t="s">
        <v>1505</v>
      </c>
      <c r="F45" s="86" t="s">
        <v>1506</v>
      </c>
      <c r="G45" s="149">
        <v>0</v>
      </c>
    </row>
    <row r="46" spans="1:7" x14ac:dyDescent="0.35">
      <c r="A46" s="1"/>
      <c r="B46" s="86" t="s">
        <v>97</v>
      </c>
      <c r="C46" s="86" t="s">
        <v>1085</v>
      </c>
      <c r="D46" s="86" t="s">
        <v>1544</v>
      </c>
      <c r="E46" s="86" t="s">
        <v>1505</v>
      </c>
      <c r="F46" s="86" t="s">
        <v>1506</v>
      </c>
      <c r="G46" s="149">
        <v>0</v>
      </c>
    </row>
    <row r="47" spans="1:7" x14ac:dyDescent="0.35">
      <c r="A47" s="1"/>
      <c r="B47" s="86" t="s">
        <v>97</v>
      </c>
      <c r="C47" s="86" t="s">
        <v>1085</v>
      </c>
      <c r="D47" s="86" t="s">
        <v>1545</v>
      </c>
      <c r="E47" s="86" t="s">
        <v>1505</v>
      </c>
      <c r="F47" s="86" t="s">
        <v>1506</v>
      </c>
      <c r="G47" s="149">
        <v>0</v>
      </c>
    </row>
    <row r="48" spans="1:7" x14ac:dyDescent="0.35">
      <c r="A48" s="1"/>
      <c r="B48" s="86" t="s">
        <v>97</v>
      </c>
      <c r="C48" s="86" t="s">
        <v>1085</v>
      </c>
      <c r="D48" s="86" t="s">
        <v>1546</v>
      </c>
      <c r="E48" s="86" t="s">
        <v>1505</v>
      </c>
      <c r="F48" s="86" t="s">
        <v>1506</v>
      </c>
      <c r="G48" s="149">
        <v>0</v>
      </c>
    </row>
    <row r="49" spans="1:7" x14ac:dyDescent="0.35">
      <c r="A49" s="1"/>
      <c r="B49" s="86" t="s">
        <v>106</v>
      </c>
      <c r="C49" s="86" t="s">
        <v>107</v>
      </c>
      <c r="D49" s="86" t="s">
        <v>1547</v>
      </c>
      <c r="E49" s="86" t="s">
        <v>1505</v>
      </c>
      <c r="F49" s="86" t="s">
        <v>1506</v>
      </c>
      <c r="G49" s="149">
        <v>0</v>
      </c>
    </row>
    <row r="50" spans="1:7" x14ac:dyDescent="0.35">
      <c r="A50" s="1"/>
      <c r="B50" s="86" t="s">
        <v>106</v>
      </c>
      <c r="C50" s="86" t="s">
        <v>107</v>
      </c>
      <c r="D50" s="86" t="s">
        <v>1547</v>
      </c>
      <c r="E50" s="86" t="s">
        <v>1530</v>
      </c>
      <c r="F50" s="86" t="s">
        <v>1506</v>
      </c>
      <c r="G50" s="149">
        <v>0</v>
      </c>
    </row>
    <row r="51" spans="1:7" x14ac:dyDescent="0.35">
      <c r="A51" s="1"/>
      <c r="B51" s="86" t="s">
        <v>106</v>
      </c>
      <c r="C51" s="86" t="s">
        <v>107</v>
      </c>
      <c r="D51" s="86" t="s">
        <v>1548</v>
      </c>
      <c r="E51" s="86" t="s">
        <v>1505</v>
      </c>
      <c r="F51" s="86" t="s">
        <v>1506</v>
      </c>
      <c r="G51" s="149">
        <v>0</v>
      </c>
    </row>
    <row r="52" spans="1:7" x14ac:dyDescent="0.35">
      <c r="A52" s="1"/>
      <c r="B52" s="86" t="s">
        <v>106</v>
      </c>
      <c r="C52" s="86" t="s">
        <v>107</v>
      </c>
      <c r="D52" s="86" t="s">
        <v>1548</v>
      </c>
      <c r="E52" s="86" t="s">
        <v>1530</v>
      </c>
      <c r="F52" s="86" t="s">
        <v>1506</v>
      </c>
      <c r="G52" s="149">
        <v>0</v>
      </c>
    </row>
    <row r="53" spans="1:7" x14ac:dyDescent="0.35">
      <c r="A53" s="1"/>
      <c r="B53" s="86" t="s">
        <v>594</v>
      </c>
      <c r="C53" s="86" t="s">
        <v>1090</v>
      </c>
      <c r="D53" s="86" t="s">
        <v>1549</v>
      </c>
      <c r="E53" s="86" t="s">
        <v>1550</v>
      </c>
      <c r="F53" s="86" t="s">
        <v>1506</v>
      </c>
      <c r="G53" s="149">
        <v>0</v>
      </c>
    </row>
    <row r="54" spans="1:7" x14ac:dyDescent="0.35">
      <c r="A54" s="1"/>
      <c r="B54" s="86" t="s">
        <v>594</v>
      </c>
      <c r="C54" s="86" t="s">
        <v>1090</v>
      </c>
      <c r="D54" s="86" t="s">
        <v>1549</v>
      </c>
      <c r="E54" s="86" t="s">
        <v>1551</v>
      </c>
      <c r="F54" s="86" t="s">
        <v>1506</v>
      </c>
      <c r="G54" s="149">
        <v>0</v>
      </c>
    </row>
    <row r="55" spans="1:7" x14ac:dyDescent="0.35">
      <c r="A55" s="1"/>
      <c r="B55" s="86" t="s">
        <v>594</v>
      </c>
      <c r="C55" s="86" t="s">
        <v>1090</v>
      </c>
      <c r="D55" s="86" t="s">
        <v>1549</v>
      </c>
      <c r="E55" s="86" t="s">
        <v>1552</v>
      </c>
      <c r="F55" s="86" t="s">
        <v>1506</v>
      </c>
      <c r="G55" s="149">
        <v>0</v>
      </c>
    </row>
    <row r="56" spans="1:7" x14ac:dyDescent="0.35">
      <c r="A56" s="1"/>
      <c r="B56" s="86" t="s">
        <v>594</v>
      </c>
      <c r="C56" s="86" t="s">
        <v>1090</v>
      </c>
      <c r="D56" s="86" t="s">
        <v>1553</v>
      </c>
      <c r="E56" s="86" t="s">
        <v>1550</v>
      </c>
      <c r="F56" s="86" t="s">
        <v>1506</v>
      </c>
      <c r="G56" s="149">
        <v>1183420</v>
      </c>
    </row>
    <row r="57" spans="1:7" x14ac:dyDescent="0.35">
      <c r="A57" s="1"/>
      <c r="B57" s="86" t="s">
        <v>594</v>
      </c>
      <c r="C57" s="86" t="s">
        <v>1090</v>
      </c>
      <c r="D57" s="86" t="s">
        <v>1553</v>
      </c>
      <c r="E57" s="86" t="s">
        <v>1551</v>
      </c>
      <c r="F57" s="86" t="s">
        <v>1506</v>
      </c>
      <c r="G57" s="149">
        <v>247403.75</v>
      </c>
    </row>
    <row r="58" spans="1:7" x14ac:dyDescent="0.35">
      <c r="A58" s="1"/>
      <c r="B58" s="86" t="s">
        <v>594</v>
      </c>
      <c r="C58" s="86" t="s">
        <v>1090</v>
      </c>
      <c r="D58" s="86" t="s">
        <v>1553</v>
      </c>
      <c r="E58" s="86" t="s">
        <v>1552</v>
      </c>
      <c r="F58" s="86" t="s">
        <v>1506</v>
      </c>
      <c r="G58" s="149">
        <v>0</v>
      </c>
    </row>
    <row r="59" spans="1:7" x14ac:dyDescent="0.35">
      <c r="A59" s="1"/>
      <c r="B59" s="86" t="s">
        <v>563</v>
      </c>
      <c r="C59" s="86" t="s">
        <v>1096</v>
      </c>
      <c r="D59" s="86" t="s">
        <v>1096</v>
      </c>
      <c r="E59" s="86" t="s">
        <v>1505</v>
      </c>
      <c r="F59" s="86" t="s">
        <v>1506</v>
      </c>
      <c r="G59" s="149">
        <v>0</v>
      </c>
    </row>
    <row r="60" spans="1:7" x14ac:dyDescent="0.35">
      <c r="A60" s="1"/>
      <c r="B60" s="86" t="s">
        <v>563</v>
      </c>
      <c r="C60" s="86" t="s">
        <v>1097</v>
      </c>
      <c r="D60" s="86" t="s">
        <v>1097</v>
      </c>
      <c r="E60" s="86" t="s">
        <v>1505</v>
      </c>
      <c r="F60" s="86" t="s">
        <v>1506</v>
      </c>
      <c r="G60" s="149">
        <v>0</v>
      </c>
    </row>
    <row r="61" spans="1:7" x14ac:dyDescent="0.35">
      <c r="A61" s="1"/>
      <c r="B61" s="86" t="s">
        <v>48</v>
      </c>
      <c r="C61" s="86" t="s">
        <v>112</v>
      </c>
      <c r="D61" s="86" t="s">
        <v>1554</v>
      </c>
      <c r="E61" s="86" t="s">
        <v>1530</v>
      </c>
      <c r="F61" s="86" t="s">
        <v>1506</v>
      </c>
      <c r="G61" s="149">
        <v>1085687.443</v>
      </c>
    </row>
    <row r="62" spans="1:7" x14ac:dyDescent="0.35">
      <c r="A62" s="1"/>
      <c r="B62" s="86" t="s">
        <v>48</v>
      </c>
      <c r="C62" s="86" t="s">
        <v>112</v>
      </c>
      <c r="D62" s="86" t="s">
        <v>1555</v>
      </c>
      <c r="E62" s="86" t="s">
        <v>1530</v>
      </c>
      <c r="F62" s="86" t="s">
        <v>1506</v>
      </c>
      <c r="G62" s="149">
        <v>1108633.753</v>
      </c>
    </row>
    <row r="63" spans="1:7" x14ac:dyDescent="0.35">
      <c r="A63" s="1"/>
      <c r="B63" s="86" t="s">
        <v>48</v>
      </c>
      <c r="C63" s="86" t="s">
        <v>112</v>
      </c>
      <c r="D63" s="86" t="s">
        <v>1556</v>
      </c>
      <c r="E63" s="86" t="s">
        <v>1530</v>
      </c>
      <c r="F63" s="86" t="s">
        <v>1506</v>
      </c>
      <c r="G63" s="149">
        <v>1108948.32</v>
      </c>
    </row>
    <row r="64" spans="1:7" x14ac:dyDescent="0.35">
      <c r="A64" s="1"/>
      <c r="B64" s="86" t="s">
        <v>48</v>
      </c>
      <c r="C64" s="86" t="s">
        <v>115</v>
      </c>
      <c r="D64" s="86" t="s">
        <v>1557</v>
      </c>
      <c r="E64" s="86" t="s">
        <v>1530</v>
      </c>
      <c r="F64" s="86" t="s">
        <v>1506</v>
      </c>
      <c r="G64" s="149">
        <v>1378277.1580000001</v>
      </c>
    </row>
    <row r="65" spans="1:7" x14ac:dyDescent="0.35">
      <c r="A65" s="1"/>
      <c r="B65" s="86" t="s">
        <v>357</v>
      </c>
      <c r="C65" s="86" t="s">
        <v>1102</v>
      </c>
      <c r="D65" s="86" t="s">
        <v>1558</v>
      </c>
      <c r="E65" s="86" t="s">
        <v>1505</v>
      </c>
      <c r="F65" s="86" t="s">
        <v>1506</v>
      </c>
      <c r="G65" s="149">
        <v>0</v>
      </c>
    </row>
    <row r="66" spans="1:7" x14ac:dyDescent="0.35">
      <c r="A66" s="1"/>
      <c r="B66" s="86" t="s">
        <v>140</v>
      </c>
      <c r="C66" s="86" t="s">
        <v>1109</v>
      </c>
      <c r="D66" s="86" t="s">
        <v>1559</v>
      </c>
      <c r="E66" s="86" t="s">
        <v>1505</v>
      </c>
      <c r="F66" s="86" t="s">
        <v>1506</v>
      </c>
      <c r="G66" s="149">
        <v>0</v>
      </c>
    </row>
    <row r="67" spans="1:7" x14ac:dyDescent="0.35">
      <c r="A67" s="1"/>
      <c r="B67" s="86" t="s">
        <v>140</v>
      </c>
      <c r="C67" s="86" t="s">
        <v>1109</v>
      </c>
      <c r="D67" s="86" t="s">
        <v>1559</v>
      </c>
      <c r="E67" s="86" t="s">
        <v>1530</v>
      </c>
      <c r="F67" s="86" t="s">
        <v>1506</v>
      </c>
      <c r="G67" s="149">
        <v>0</v>
      </c>
    </row>
    <row r="68" spans="1:7" x14ac:dyDescent="0.35">
      <c r="A68" s="1"/>
      <c r="B68" s="86" t="s">
        <v>140</v>
      </c>
      <c r="C68" s="86" t="s">
        <v>1109</v>
      </c>
      <c r="D68" s="86" t="s">
        <v>1110</v>
      </c>
      <c r="E68" s="86" t="s">
        <v>1505</v>
      </c>
      <c r="F68" s="86" t="s">
        <v>1506</v>
      </c>
      <c r="G68" s="149">
        <v>0</v>
      </c>
    </row>
    <row r="69" spans="1:7" x14ac:dyDescent="0.35">
      <c r="A69" s="1"/>
      <c r="B69" s="86" t="s">
        <v>140</v>
      </c>
      <c r="C69" s="86" t="s">
        <v>1109</v>
      </c>
      <c r="D69" s="86" t="s">
        <v>1110</v>
      </c>
      <c r="E69" s="86" t="s">
        <v>1530</v>
      </c>
      <c r="F69" s="86" t="s">
        <v>1506</v>
      </c>
      <c r="G69" s="149">
        <v>0</v>
      </c>
    </row>
    <row r="70" spans="1:7" x14ac:dyDescent="0.35">
      <c r="A70" s="1"/>
      <c r="B70" s="86" t="s">
        <v>140</v>
      </c>
      <c r="C70" s="86" t="s">
        <v>1109</v>
      </c>
      <c r="D70" s="86" t="s">
        <v>1560</v>
      </c>
      <c r="E70" s="86" t="s">
        <v>1505</v>
      </c>
      <c r="F70" s="86" t="s">
        <v>1506</v>
      </c>
      <c r="G70" s="149">
        <v>0</v>
      </c>
    </row>
    <row r="71" spans="1:7" x14ac:dyDescent="0.35">
      <c r="A71" s="1"/>
      <c r="B71" s="86" t="s">
        <v>140</v>
      </c>
      <c r="C71" s="86" t="s">
        <v>1109</v>
      </c>
      <c r="D71" s="86" t="s">
        <v>1560</v>
      </c>
      <c r="E71" s="86" t="s">
        <v>1530</v>
      </c>
      <c r="F71" s="86" t="s">
        <v>1506</v>
      </c>
      <c r="G71" s="149">
        <v>0</v>
      </c>
    </row>
    <row r="72" spans="1:7" x14ac:dyDescent="0.35">
      <c r="A72" s="1"/>
      <c r="B72" s="86" t="s">
        <v>140</v>
      </c>
      <c r="C72" s="86" t="s">
        <v>1112</v>
      </c>
      <c r="D72" s="86" t="s">
        <v>1561</v>
      </c>
      <c r="E72" s="86" t="s">
        <v>1530</v>
      </c>
      <c r="F72" s="86" t="s">
        <v>1506</v>
      </c>
      <c r="G72" s="149">
        <v>0</v>
      </c>
    </row>
    <row r="73" spans="1:7" x14ac:dyDescent="0.35">
      <c r="A73" s="1"/>
      <c r="B73" s="86" t="s">
        <v>140</v>
      </c>
      <c r="C73" s="86" t="s">
        <v>145</v>
      </c>
      <c r="D73" s="86" t="s">
        <v>145</v>
      </c>
      <c r="E73" s="86" t="s">
        <v>1530</v>
      </c>
      <c r="F73" s="86" t="s">
        <v>1506</v>
      </c>
      <c r="G73" s="149">
        <v>1939567</v>
      </c>
    </row>
    <row r="74" spans="1:7" x14ac:dyDescent="0.35">
      <c r="A74" s="1"/>
      <c r="B74" s="86" t="s">
        <v>140</v>
      </c>
      <c r="C74" s="86" t="s">
        <v>145</v>
      </c>
      <c r="D74" s="86" t="s">
        <v>1562</v>
      </c>
      <c r="E74" s="86" t="s">
        <v>1505</v>
      </c>
      <c r="F74" s="86" t="s">
        <v>1506</v>
      </c>
      <c r="G74" s="149">
        <v>0</v>
      </c>
    </row>
    <row r="75" spans="1:7" x14ac:dyDescent="0.35">
      <c r="A75" s="1"/>
      <c r="B75" s="86" t="s">
        <v>140</v>
      </c>
      <c r="C75" s="86" t="s">
        <v>145</v>
      </c>
      <c r="D75" s="86" t="s">
        <v>1563</v>
      </c>
      <c r="E75" s="86" t="s">
        <v>1505</v>
      </c>
      <c r="F75" s="86" t="s">
        <v>1506</v>
      </c>
      <c r="G75" s="149">
        <v>0</v>
      </c>
    </row>
    <row r="76" spans="1:7" x14ac:dyDescent="0.35">
      <c r="A76" s="1"/>
      <c r="B76" s="86" t="s">
        <v>388</v>
      </c>
      <c r="C76" s="86" t="s">
        <v>1007</v>
      </c>
      <c r="D76" s="86" t="s">
        <v>1564</v>
      </c>
      <c r="E76" s="86" t="s">
        <v>1565</v>
      </c>
      <c r="F76" s="86" t="s">
        <v>1506</v>
      </c>
      <c r="G76" s="149">
        <v>21125.01</v>
      </c>
    </row>
    <row r="77" spans="1:7" x14ac:dyDescent="0.35">
      <c r="A77" s="1"/>
      <c r="B77" s="86" t="s">
        <v>388</v>
      </c>
      <c r="C77" s="86" t="s">
        <v>1007</v>
      </c>
      <c r="D77" s="86" t="s">
        <v>1566</v>
      </c>
      <c r="E77" s="86" t="s">
        <v>1565</v>
      </c>
      <c r="F77" s="86" t="s">
        <v>1506</v>
      </c>
      <c r="G77" s="149">
        <v>0</v>
      </c>
    </row>
    <row r="78" spans="1:7" x14ac:dyDescent="0.35">
      <c r="A78" s="1"/>
      <c r="B78" s="86" t="s">
        <v>388</v>
      </c>
      <c r="C78" s="86" t="s">
        <v>1007</v>
      </c>
      <c r="D78" s="86" t="s">
        <v>1567</v>
      </c>
      <c r="E78" s="86" t="s">
        <v>1565</v>
      </c>
      <c r="F78" s="86" t="s">
        <v>1506</v>
      </c>
      <c r="G78" s="149">
        <v>20670.43</v>
      </c>
    </row>
    <row r="79" spans="1:7" x14ac:dyDescent="0.35">
      <c r="A79" s="1"/>
      <c r="B79" s="86" t="s">
        <v>388</v>
      </c>
      <c r="C79" s="86" t="s">
        <v>1119</v>
      </c>
      <c r="D79" s="86" t="s">
        <v>1568</v>
      </c>
      <c r="E79" s="86" t="s">
        <v>1565</v>
      </c>
      <c r="F79" s="86" t="s">
        <v>1506</v>
      </c>
      <c r="G79" s="149">
        <v>0</v>
      </c>
    </row>
    <row r="80" spans="1:7" x14ac:dyDescent="0.35">
      <c r="A80" s="1"/>
      <c r="B80" s="86" t="s">
        <v>388</v>
      </c>
      <c r="C80" s="86" t="s">
        <v>1119</v>
      </c>
      <c r="D80" s="86" t="s">
        <v>1569</v>
      </c>
      <c r="E80" s="86" t="s">
        <v>1565</v>
      </c>
      <c r="F80" s="86" t="s">
        <v>1506</v>
      </c>
      <c r="G80" s="149">
        <v>16902.57</v>
      </c>
    </row>
    <row r="81" spans="1:7" x14ac:dyDescent="0.35">
      <c r="A81" s="1"/>
      <c r="B81" s="86" t="s">
        <v>388</v>
      </c>
      <c r="C81" s="86" t="s">
        <v>1120</v>
      </c>
      <c r="D81" s="86" t="s">
        <v>1570</v>
      </c>
      <c r="E81" s="86" t="s">
        <v>1565</v>
      </c>
      <c r="F81" s="86" t="s">
        <v>1506</v>
      </c>
      <c r="G81" s="149">
        <v>17545.5</v>
      </c>
    </row>
    <row r="82" spans="1:7" x14ac:dyDescent="0.35">
      <c r="A82" s="1"/>
      <c r="B82" s="86" t="s">
        <v>388</v>
      </c>
      <c r="C82" s="86" t="s">
        <v>1120</v>
      </c>
      <c r="D82" s="86" t="s">
        <v>1571</v>
      </c>
      <c r="E82" s="86" t="s">
        <v>1565</v>
      </c>
      <c r="F82" s="86" t="s">
        <v>1506</v>
      </c>
      <c r="G82" s="149">
        <v>17577</v>
      </c>
    </row>
    <row r="83" spans="1:7" x14ac:dyDescent="0.35">
      <c r="A83" s="1"/>
      <c r="B83" s="86" t="s">
        <v>388</v>
      </c>
      <c r="C83" s="86" t="s">
        <v>1121</v>
      </c>
      <c r="D83" s="86" t="s">
        <v>392</v>
      </c>
      <c r="E83" s="86" t="s">
        <v>1565</v>
      </c>
      <c r="F83" s="86" t="s">
        <v>1506</v>
      </c>
      <c r="G83" s="149">
        <v>7061.96</v>
      </c>
    </row>
    <row r="84" spans="1:7" x14ac:dyDescent="0.35">
      <c r="A84" s="1"/>
      <c r="B84" s="86" t="s">
        <v>388</v>
      </c>
      <c r="C84" s="86" t="s">
        <v>1121</v>
      </c>
      <c r="D84" s="86" t="s">
        <v>390</v>
      </c>
      <c r="E84" s="86" t="s">
        <v>1565</v>
      </c>
      <c r="F84" s="86" t="s">
        <v>1506</v>
      </c>
      <c r="G84" s="149">
        <v>0</v>
      </c>
    </row>
    <row r="85" spans="1:7" ht="25" x14ac:dyDescent="0.35">
      <c r="A85" s="1"/>
      <c r="B85" s="86" t="s">
        <v>555</v>
      </c>
      <c r="C85" s="86" t="s">
        <v>1122</v>
      </c>
      <c r="D85" s="86" t="s">
        <v>635</v>
      </c>
      <c r="E85" s="86" t="s">
        <v>1505</v>
      </c>
      <c r="F85" s="86" t="s">
        <v>1506</v>
      </c>
      <c r="G85" s="149">
        <v>0</v>
      </c>
    </row>
    <row r="86" spans="1:7" ht="25" x14ac:dyDescent="0.35">
      <c r="A86" s="1"/>
      <c r="B86" s="86" t="s">
        <v>555</v>
      </c>
      <c r="C86" s="86" t="s">
        <v>1122</v>
      </c>
      <c r="D86" s="86" t="s">
        <v>636</v>
      </c>
      <c r="E86" s="86" t="s">
        <v>1505</v>
      </c>
      <c r="F86" s="86" t="s">
        <v>1506</v>
      </c>
      <c r="G86" s="149">
        <v>0</v>
      </c>
    </row>
    <row r="87" spans="1:7" x14ac:dyDescent="0.35">
      <c r="A87" s="1"/>
      <c r="B87" s="86" t="s">
        <v>151</v>
      </c>
      <c r="C87" s="86" t="s">
        <v>152</v>
      </c>
      <c r="D87" s="86" t="s">
        <v>1572</v>
      </c>
      <c r="E87" s="86" t="s">
        <v>1505</v>
      </c>
      <c r="F87" s="86" t="s">
        <v>1506</v>
      </c>
      <c r="G87" s="149">
        <v>0</v>
      </c>
    </row>
    <row r="88" spans="1:7" x14ac:dyDescent="0.35">
      <c r="A88" s="1"/>
      <c r="B88" s="86" t="s">
        <v>151</v>
      </c>
      <c r="C88" s="86" t="s">
        <v>152</v>
      </c>
      <c r="D88" s="86" t="s">
        <v>1573</v>
      </c>
      <c r="E88" s="86" t="s">
        <v>1505</v>
      </c>
      <c r="F88" s="86" t="s">
        <v>1506</v>
      </c>
      <c r="G88" s="149">
        <v>0</v>
      </c>
    </row>
    <row r="89" spans="1:7" x14ac:dyDescent="0.35">
      <c r="A89" s="1"/>
      <c r="B89" s="86" t="s">
        <v>151</v>
      </c>
      <c r="C89" s="86" t="s">
        <v>152</v>
      </c>
      <c r="D89" s="86" t="s">
        <v>1574</v>
      </c>
      <c r="E89" s="86" t="s">
        <v>1505</v>
      </c>
      <c r="F89" s="86" t="s">
        <v>1506</v>
      </c>
      <c r="G89" s="149">
        <v>0</v>
      </c>
    </row>
    <row r="90" spans="1:7" x14ac:dyDescent="0.35">
      <c r="A90" s="1"/>
      <c r="B90" s="86" t="s">
        <v>151</v>
      </c>
      <c r="C90" s="86" t="s">
        <v>152</v>
      </c>
      <c r="D90" s="86" t="s">
        <v>1575</v>
      </c>
      <c r="E90" s="86" t="s">
        <v>1505</v>
      </c>
      <c r="F90" s="86" t="s">
        <v>1506</v>
      </c>
      <c r="G90" s="149">
        <v>0</v>
      </c>
    </row>
    <row r="91" spans="1:7" x14ac:dyDescent="0.35">
      <c r="A91" s="1"/>
      <c r="B91" s="86" t="s">
        <v>551</v>
      </c>
      <c r="C91" s="86" t="s">
        <v>1126</v>
      </c>
      <c r="D91" s="86" t="s">
        <v>1127</v>
      </c>
      <c r="E91" s="86" t="s">
        <v>1505</v>
      </c>
      <c r="F91" s="86" t="s">
        <v>1506</v>
      </c>
      <c r="G91" s="149">
        <v>0</v>
      </c>
    </row>
    <row r="92" spans="1:7" x14ac:dyDescent="0.35">
      <c r="A92" s="1"/>
      <c r="B92" s="86" t="s">
        <v>551</v>
      </c>
      <c r="C92" s="86" t="s">
        <v>1126</v>
      </c>
      <c r="D92" s="86" t="s">
        <v>1576</v>
      </c>
      <c r="E92" s="86" t="s">
        <v>1505</v>
      </c>
      <c r="F92" s="86" t="s">
        <v>1506</v>
      </c>
      <c r="G92" s="149">
        <v>0</v>
      </c>
    </row>
    <row r="93" spans="1:7" x14ac:dyDescent="0.35">
      <c r="A93" s="1"/>
      <c r="B93" s="86" t="s">
        <v>551</v>
      </c>
      <c r="C93" s="86" t="s">
        <v>1126</v>
      </c>
      <c r="D93" s="86" t="s">
        <v>1576</v>
      </c>
      <c r="E93" s="86" t="s">
        <v>1507</v>
      </c>
      <c r="F93" s="86" t="s">
        <v>1506</v>
      </c>
      <c r="G93" s="149">
        <v>0</v>
      </c>
    </row>
    <row r="94" spans="1:7" x14ac:dyDescent="0.35">
      <c r="A94" s="1"/>
      <c r="B94" s="86" t="s">
        <v>551</v>
      </c>
      <c r="C94" s="86" t="s">
        <v>1126</v>
      </c>
      <c r="D94" s="86" t="s">
        <v>1577</v>
      </c>
      <c r="E94" s="86" t="s">
        <v>1505</v>
      </c>
      <c r="F94" s="86" t="s">
        <v>1506</v>
      </c>
      <c r="G94" s="149">
        <v>0</v>
      </c>
    </row>
    <row r="95" spans="1:7" x14ac:dyDescent="0.35">
      <c r="A95" s="1"/>
      <c r="B95" s="86" t="s">
        <v>551</v>
      </c>
      <c r="C95" s="86" t="s">
        <v>1126</v>
      </c>
      <c r="D95" s="86" t="s">
        <v>1577</v>
      </c>
      <c r="E95" s="86" t="s">
        <v>1507</v>
      </c>
      <c r="F95" s="86" t="s">
        <v>1506</v>
      </c>
      <c r="G95" s="149">
        <v>0</v>
      </c>
    </row>
    <row r="96" spans="1:7" x14ac:dyDescent="0.35">
      <c r="A96" s="1"/>
      <c r="B96" s="86" t="s">
        <v>551</v>
      </c>
      <c r="C96" s="86" t="s">
        <v>1126</v>
      </c>
      <c r="D96" s="86" t="s">
        <v>1578</v>
      </c>
      <c r="E96" s="86" t="s">
        <v>1505</v>
      </c>
      <c r="F96" s="86" t="s">
        <v>1506</v>
      </c>
      <c r="G96" s="149">
        <v>0</v>
      </c>
    </row>
    <row r="97" spans="1:7" x14ac:dyDescent="0.35">
      <c r="A97" s="1"/>
      <c r="B97" s="86" t="s">
        <v>551</v>
      </c>
      <c r="C97" s="86" t="s">
        <v>1126</v>
      </c>
      <c r="D97" s="86" t="s">
        <v>1578</v>
      </c>
      <c r="E97" s="86" t="s">
        <v>1507</v>
      </c>
      <c r="F97" s="86" t="s">
        <v>1506</v>
      </c>
      <c r="G97" s="149">
        <v>0</v>
      </c>
    </row>
    <row r="98" spans="1:7" x14ac:dyDescent="0.35">
      <c r="A98" s="1"/>
      <c r="B98" s="86" t="s">
        <v>157</v>
      </c>
      <c r="C98" s="86" t="s">
        <v>1133</v>
      </c>
      <c r="D98" s="86" t="s">
        <v>687</v>
      </c>
      <c r="E98" s="86" t="s">
        <v>1530</v>
      </c>
      <c r="F98" s="86" t="s">
        <v>1506</v>
      </c>
      <c r="G98" s="149">
        <v>878496</v>
      </c>
    </row>
    <row r="99" spans="1:7" x14ac:dyDescent="0.35">
      <c r="A99" s="1"/>
      <c r="B99" s="86" t="s">
        <v>160</v>
      </c>
      <c r="C99" s="86" t="s">
        <v>1134</v>
      </c>
      <c r="D99" s="86" t="s">
        <v>1579</v>
      </c>
      <c r="E99" s="86" t="s">
        <v>1530</v>
      </c>
      <c r="F99" s="86" t="s">
        <v>1506</v>
      </c>
      <c r="G99" s="149">
        <v>0</v>
      </c>
    </row>
    <row r="100" spans="1:7" x14ac:dyDescent="0.35">
      <c r="A100" s="1"/>
      <c r="B100" s="86" t="s">
        <v>160</v>
      </c>
      <c r="C100" s="86" t="s">
        <v>1134</v>
      </c>
      <c r="D100" s="86" t="s">
        <v>1580</v>
      </c>
      <c r="E100" s="86" t="s">
        <v>1530</v>
      </c>
      <c r="F100" s="86" t="s">
        <v>1506</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7265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200" t="s">
        <v>540</v>
      </c>
      <c r="C6" s="200" t="s">
        <v>1581</v>
      </c>
      <c r="D6" s="200"/>
      <c r="E6" s="200"/>
      <c r="F6" s="200"/>
      <c r="G6" s="200"/>
      <c r="H6" s="200"/>
      <c r="I6" s="200"/>
      <c r="J6" s="200"/>
      <c r="K6" s="200"/>
      <c r="L6" s="200"/>
      <c r="M6" s="200"/>
      <c r="N6" s="200"/>
      <c r="O6" s="200"/>
      <c r="P6" s="200"/>
    </row>
    <row r="7" spans="1:16" ht="40" customHeight="1" x14ac:dyDescent="0.35">
      <c r="A7" s="1"/>
      <c r="B7" s="200"/>
      <c r="C7" s="3" t="s">
        <v>244</v>
      </c>
      <c r="D7" s="3" t="s">
        <v>90</v>
      </c>
      <c r="E7" s="3" t="s">
        <v>97</v>
      </c>
      <c r="F7" s="3" t="s">
        <v>97</v>
      </c>
      <c r="G7" s="3" t="s">
        <v>106</v>
      </c>
      <c r="H7" s="3" t="s">
        <v>594</v>
      </c>
      <c r="I7" s="3" t="s">
        <v>48</v>
      </c>
      <c r="J7" s="3" t="s">
        <v>48</v>
      </c>
      <c r="K7" s="3" t="s">
        <v>140</v>
      </c>
      <c r="L7" s="3" t="s">
        <v>140</v>
      </c>
      <c r="M7" s="3" t="s">
        <v>140</v>
      </c>
      <c r="N7" s="3" t="s">
        <v>140</v>
      </c>
      <c r="O7" s="3" t="s">
        <v>157</v>
      </c>
      <c r="P7" s="3" t="s">
        <v>160</v>
      </c>
    </row>
    <row r="8" spans="1:16" ht="40" customHeight="1" x14ac:dyDescent="0.35">
      <c r="A8" s="1"/>
      <c r="B8" s="200"/>
      <c r="C8" s="3" t="s">
        <v>88</v>
      </c>
      <c r="D8" s="3" t="s">
        <v>95</v>
      </c>
      <c r="E8" s="3" t="s">
        <v>1582</v>
      </c>
      <c r="F8" s="3" t="s">
        <v>1583</v>
      </c>
      <c r="G8" s="3" t="s">
        <v>1584</v>
      </c>
      <c r="H8" s="3" t="s">
        <v>1585</v>
      </c>
      <c r="I8" s="3" t="s">
        <v>112</v>
      </c>
      <c r="J8" s="3" t="s">
        <v>115</v>
      </c>
      <c r="K8" s="3" t="s">
        <v>1586</v>
      </c>
      <c r="L8" s="3" t="s">
        <v>1587</v>
      </c>
      <c r="M8" s="3" t="s">
        <v>142</v>
      </c>
      <c r="N8" s="3" t="s">
        <v>1588</v>
      </c>
      <c r="O8" s="3" t="s">
        <v>1086</v>
      </c>
      <c r="P8" s="3" t="s">
        <v>1589</v>
      </c>
    </row>
    <row r="9" spans="1:16" x14ac:dyDescent="0.35">
      <c r="A9" s="1"/>
      <c r="B9" s="150" t="s">
        <v>198</v>
      </c>
      <c r="C9" s="148">
        <v>872.9</v>
      </c>
      <c r="D9" s="148">
        <v>2986.03</v>
      </c>
      <c r="E9" s="148">
        <v>97.8</v>
      </c>
      <c r="F9" s="148">
        <v>97.8</v>
      </c>
      <c r="G9" s="148">
        <v>4688.3999999999996</v>
      </c>
      <c r="H9" s="148">
        <v>505.04</v>
      </c>
      <c r="I9" s="148">
        <v>8416</v>
      </c>
      <c r="J9" s="148">
        <v>22680</v>
      </c>
      <c r="K9" s="148">
        <v>4063.91869</v>
      </c>
      <c r="L9" s="148">
        <v>4419.6636200000003</v>
      </c>
      <c r="M9" s="148">
        <v>4411.5570100000004</v>
      </c>
      <c r="N9" s="148">
        <v>4419.4808999999996</v>
      </c>
      <c r="O9" s="148">
        <v>6878</v>
      </c>
      <c r="P9" s="148">
        <v>7051.6</v>
      </c>
    </row>
    <row r="10" spans="1:16" x14ac:dyDescent="0.35">
      <c r="A10" s="1"/>
      <c r="B10" s="150" t="s">
        <v>1590</v>
      </c>
      <c r="C10" s="148">
        <v>871.6</v>
      </c>
      <c r="D10" s="148">
        <v>2986.5</v>
      </c>
      <c r="E10" s="148">
        <v>98.76</v>
      </c>
      <c r="F10" s="148">
        <v>98.76</v>
      </c>
      <c r="G10" s="148">
        <v>4688.3999999999996</v>
      </c>
      <c r="H10" s="148">
        <v>503.08</v>
      </c>
      <c r="I10" s="148">
        <v>8596</v>
      </c>
      <c r="J10" s="148">
        <v>22736</v>
      </c>
      <c r="K10" s="148">
        <v>4132.3455800000002</v>
      </c>
      <c r="L10" s="148">
        <v>4449.3038200000001</v>
      </c>
      <c r="M10" s="148">
        <v>4440.5365000000002</v>
      </c>
      <c r="N10" s="148">
        <v>4448.6888900000004</v>
      </c>
      <c r="O10" s="148">
        <v>6864</v>
      </c>
      <c r="P10" s="148">
        <v>7050.8</v>
      </c>
    </row>
    <row r="11" spans="1:16" x14ac:dyDescent="0.35">
      <c r="A11" s="1"/>
      <c r="B11" s="150" t="s">
        <v>340</v>
      </c>
      <c r="C11" s="148">
        <v>870.9</v>
      </c>
      <c r="D11" s="148">
        <v>2986.5</v>
      </c>
      <c r="E11" s="148">
        <v>100.12</v>
      </c>
      <c r="F11" s="148">
        <v>100.12</v>
      </c>
      <c r="G11" s="148">
        <v>4688.3999999999996</v>
      </c>
      <c r="H11" s="148">
        <v>506.02</v>
      </c>
      <c r="I11" s="148">
        <v>8780</v>
      </c>
      <c r="J11" s="148">
        <v>22656</v>
      </c>
      <c r="K11" s="148">
        <v>4194.4129899999998</v>
      </c>
      <c r="L11" s="148">
        <v>4485.42137</v>
      </c>
      <c r="M11" s="148">
        <v>4476.5441899999996</v>
      </c>
      <c r="N11" s="148">
        <v>4484.84573</v>
      </c>
      <c r="O11" s="148">
        <v>6889</v>
      </c>
      <c r="P11" s="148">
        <v>7050</v>
      </c>
    </row>
    <row r="12" spans="1:16" x14ac:dyDescent="0.35">
      <c r="A12" s="1"/>
      <c r="B12" s="150" t="s">
        <v>1591</v>
      </c>
      <c r="C12" s="148">
        <v>870.8</v>
      </c>
      <c r="D12" s="148">
        <v>2985.34</v>
      </c>
      <c r="E12" s="148">
        <v>100.98</v>
      </c>
      <c r="F12" s="148">
        <v>100.98</v>
      </c>
      <c r="G12" s="148">
        <v>4688.3999999999996</v>
      </c>
      <c r="H12" s="148">
        <v>506.02</v>
      </c>
      <c r="I12" s="148">
        <v>8964</v>
      </c>
      <c r="J12" s="148">
        <v>22675</v>
      </c>
      <c r="K12" s="148">
        <v>4205.3661300000003</v>
      </c>
      <c r="L12" s="148">
        <v>4488.5620099999996</v>
      </c>
      <c r="M12" s="148">
        <v>4480.1128399999998</v>
      </c>
      <c r="N12" s="148">
        <v>4488.6146500000004</v>
      </c>
      <c r="O12" s="148">
        <v>6880</v>
      </c>
      <c r="P12" s="148">
        <v>7049.3</v>
      </c>
    </row>
    <row r="13" spans="1:16" x14ac:dyDescent="0.35">
      <c r="A13" s="1"/>
      <c r="B13" s="150" t="s">
        <v>1592</v>
      </c>
      <c r="C13" s="148">
        <v>870.2</v>
      </c>
      <c r="D13" s="148">
        <v>2986.03</v>
      </c>
      <c r="E13" s="148">
        <v>101.53</v>
      </c>
      <c r="F13" s="148">
        <v>101.53</v>
      </c>
      <c r="G13" s="148">
        <v>4688.3999999999996</v>
      </c>
      <c r="H13" s="148">
        <v>505.04</v>
      </c>
      <c r="I13" s="148">
        <v>9105</v>
      </c>
      <c r="J13" s="148">
        <v>22837</v>
      </c>
      <c r="K13" s="148">
        <v>4193.70651</v>
      </c>
      <c r="L13" s="148">
        <v>4486.9915000000001</v>
      </c>
      <c r="M13" s="148">
        <v>4478.2745400000003</v>
      </c>
      <c r="N13" s="148">
        <v>4486.84807</v>
      </c>
      <c r="O13" s="148">
        <v>6881</v>
      </c>
      <c r="P13" s="148">
        <v>7048.4</v>
      </c>
    </row>
    <row r="14" spans="1:16" x14ac:dyDescent="0.35">
      <c r="A14" s="1"/>
      <c r="B14" s="150" t="s">
        <v>1593</v>
      </c>
      <c r="C14" s="148">
        <v>870.9</v>
      </c>
      <c r="D14" s="148">
        <v>2986.03</v>
      </c>
      <c r="E14" s="148">
        <v>101.32</v>
      </c>
      <c r="F14" s="148">
        <v>101.32</v>
      </c>
      <c r="G14" s="148">
        <v>4688.3999999999996</v>
      </c>
      <c r="H14" s="148">
        <v>504.06</v>
      </c>
      <c r="I14" s="148">
        <v>9163</v>
      </c>
      <c r="J14" s="148">
        <v>22802</v>
      </c>
      <c r="K14" s="148">
        <v>4128.8124100000005</v>
      </c>
      <c r="L14" s="148">
        <v>4457.5477600000004</v>
      </c>
      <c r="M14" s="148">
        <v>4448.6465500000004</v>
      </c>
      <c r="N14" s="148">
        <v>4457.1685799999996</v>
      </c>
      <c r="O14" s="148">
        <v>6686</v>
      </c>
      <c r="P14" s="148">
        <v>7047.6</v>
      </c>
    </row>
    <row r="15" spans="1:16" x14ac:dyDescent="0.35">
      <c r="A15" s="1"/>
      <c r="B15" s="150" t="s">
        <v>291</v>
      </c>
      <c r="C15" s="148">
        <v>871.4</v>
      </c>
      <c r="D15" s="148">
        <v>2986.03</v>
      </c>
      <c r="E15" s="148">
        <v>100.07</v>
      </c>
      <c r="F15" s="148">
        <v>100.07</v>
      </c>
      <c r="G15" s="148">
        <v>4688.3999999999996</v>
      </c>
      <c r="H15" s="148">
        <v>503.08</v>
      </c>
      <c r="I15" s="148">
        <v>9156</v>
      </c>
      <c r="J15" s="148">
        <v>22669</v>
      </c>
      <c r="K15" s="148">
        <v>4004.20685</v>
      </c>
      <c r="L15" s="148">
        <v>4379.8164399999996</v>
      </c>
      <c r="M15" s="148">
        <v>4370.2506999999996</v>
      </c>
      <c r="N15" s="148">
        <v>4379.0840099999996</v>
      </c>
      <c r="O15" s="148">
        <v>6670</v>
      </c>
      <c r="P15" s="148">
        <v>7046.7</v>
      </c>
    </row>
    <row r="16" spans="1:16" x14ac:dyDescent="0.35">
      <c r="A16" s="1"/>
      <c r="B16" s="150" t="s">
        <v>1594</v>
      </c>
      <c r="C16" s="148">
        <v>871.2</v>
      </c>
      <c r="D16" s="148">
        <v>2986.03</v>
      </c>
      <c r="E16" s="148">
        <v>98.29</v>
      </c>
      <c r="F16" s="148">
        <v>98.29</v>
      </c>
      <c r="G16" s="148">
        <v>4688.3999999999996</v>
      </c>
      <c r="H16" s="148">
        <v>505.04</v>
      </c>
      <c r="I16" s="148">
        <v>9102</v>
      </c>
      <c r="J16" s="148">
        <v>22810</v>
      </c>
      <c r="K16" s="148">
        <v>3838.7329100000002</v>
      </c>
      <c r="L16" s="148">
        <v>4295.4112999999998</v>
      </c>
      <c r="M16" s="148">
        <v>4286.34033</v>
      </c>
      <c r="N16" s="148">
        <v>4294.9928300000001</v>
      </c>
      <c r="O16" s="148">
        <v>6677</v>
      </c>
      <c r="P16" s="148">
        <v>7045.9</v>
      </c>
    </row>
    <row r="17" spans="1:16" x14ac:dyDescent="0.35">
      <c r="A17" s="1"/>
      <c r="B17" s="150" t="s">
        <v>193</v>
      </c>
      <c r="C17" s="148">
        <v>870.7</v>
      </c>
      <c r="D17" s="148">
        <v>2986.03</v>
      </c>
      <c r="E17" s="148">
        <v>96.94</v>
      </c>
      <c r="F17" s="148">
        <v>96.94</v>
      </c>
      <c r="G17" s="148">
        <v>4688.3999999999996</v>
      </c>
      <c r="H17" s="148">
        <v>504.06</v>
      </c>
      <c r="I17" s="148">
        <v>9075</v>
      </c>
      <c r="J17" s="148">
        <v>22645</v>
      </c>
      <c r="K17" s="148">
        <v>3827.1911599999999</v>
      </c>
      <c r="L17" s="148">
        <v>4279.3151900000003</v>
      </c>
      <c r="M17" s="148">
        <v>4270.4452499999998</v>
      </c>
      <c r="N17" s="148">
        <v>4278.7399299999997</v>
      </c>
      <c r="O17" s="148">
        <v>6678</v>
      </c>
      <c r="P17" s="148">
        <v>7045.4</v>
      </c>
    </row>
    <row r="18" spans="1:16" x14ac:dyDescent="0.35">
      <c r="A18" s="1"/>
      <c r="B18" s="150" t="s">
        <v>1595</v>
      </c>
      <c r="C18" s="148">
        <v>870.9</v>
      </c>
      <c r="D18" s="148">
        <v>2985.35</v>
      </c>
      <c r="E18" s="148">
        <v>95.55</v>
      </c>
      <c r="F18" s="148">
        <v>95.55</v>
      </c>
      <c r="G18" s="148">
        <v>4688.3999999999996</v>
      </c>
      <c r="H18" s="148">
        <v>506.02</v>
      </c>
      <c r="I18" s="148">
        <v>9066</v>
      </c>
      <c r="J18" s="148">
        <v>23334</v>
      </c>
      <c r="K18" s="148">
        <v>3826.7200499999999</v>
      </c>
      <c r="L18" s="148">
        <v>4276.9599900000003</v>
      </c>
      <c r="M18" s="148">
        <v>4269.5800799999997</v>
      </c>
      <c r="N18" s="148">
        <v>4276.5022300000001</v>
      </c>
      <c r="O18" s="148">
        <v>6680</v>
      </c>
      <c r="P18" s="148">
        <v>7045.1</v>
      </c>
    </row>
    <row r="19" spans="1:16" x14ac:dyDescent="0.35">
      <c r="A19" s="1"/>
      <c r="B19" s="150" t="s">
        <v>1596</v>
      </c>
      <c r="C19" s="148">
        <v>867.2</v>
      </c>
      <c r="D19" s="148">
        <v>2985.56</v>
      </c>
      <c r="E19" s="148">
        <v>94.41</v>
      </c>
      <c r="F19" s="148">
        <v>94.41</v>
      </c>
      <c r="G19" s="148">
        <v>4688.3999999999996</v>
      </c>
      <c r="H19" s="148">
        <v>508.97</v>
      </c>
      <c r="I19" s="148">
        <v>9016</v>
      </c>
      <c r="J19" s="148">
        <v>23249</v>
      </c>
      <c r="K19" s="148">
        <v>3768.30368</v>
      </c>
      <c r="L19" s="148">
        <v>4241.6274999999996</v>
      </c>
      <c r="M19" s="148">
        <v>4235.6265999999996</v>
      </c>
      <c r="N19" s="148">
        <v>4241.5229799999997</v>
      </c>
      <c r="O19" s="148">
        <v>6659</v>
      </c>
      <c r="P19" s="148">
        <v>7044.5</v>
      </c>
    </row>
    <row r="20" spans="1:16" x14ac:dyDescent="0.35">
      <c r="A20" s="1"/>
      <c r="B20" s="150" t="s">
        <v>265</v>
      </c>
      <c r="C20" s="148">
        <v>866.3</v>
      </c>
      <c r="D20" s="148">
        <v>2984.87</v>
      </c>
      <c r="E20" s="148">
        <v>92.76</v>
      </c>
      <c r="F20" s="148">
        <v>92.76</v>
      </c>
      <c r="G20" s="148">
        <v>4688.3999999999996</v>
      </c>
      <c r="H20" s="148">
        <v>503.08</v>
      </c>
      <c r="I20" s="148">
        <v>8914</v>
      </c>
      <c r="J20" s="148">
        <v>22681</v>
      </c>
      <c r="K20" s="148">
        <v>3704.5875500000002</v>
      </c>
      <c r="L20" s="148">
        <v>4209.6317300000001</v>
      </c>
      <c r="M20" s="148">
        <v>4204.3762200000001</v>
      </c>
      <c r="N20" s="148">
        <v>4209.60617</v>
      </c>
      <c r="O20" s="148">
        <v>6640</v>
      </c>
      <c r="P20" s="148">
        <v>7044.9</v>
      </c>
    </row>
    <row r="21" spans="1:16" x14ac:dyDescent="0.35">
      <c r="A21" s="1"/>
      <c r="B21" s="150" t="s">
        <v>1597</v>
      </c>
      <c r="C21" s="148">
        <v>863.4</v>
      </c>
      <c r="D21" s="148">
        <v>2974.67</v>
      </c>
      <c r="E21" s="148">
        <v>90.85</v>
      </c>
      <c r="F21" s="148">
        <v>90.85</v>
      </c>
      <c r="G21" s="148">
        <v>4688.3999999999996</v>
      </c>
      <c r="H21" s="148">
        <v>506.02</v>
      </c>
      <c r="I21" s="148">
        <v>8812</v>
      </c>
      <c r="J21" s="148">
        <v>22830</v>
      </c>
      <c r="K21" s="148">
        <v>3615.19661</v>
      </c>
      <c r="L21" s="148">
        <v>4169.5884699999997</v>
      </c>
      <c r="M21" s="148">
        <v>4165.8813499999997</v>
      </c>
      <c r="N21" s="148">
        <v>4169.9157699999996</v>
      </c>
      <c r="O21" s="148">
        <v>6642</v>
      </c>
      <c r="P21" s="148">
        <v>7045.6</v>
      </c>
    </row>
    <row r="22" spans="1:16" x14ac:dyDescent="0.35">
      <c r="A22" s="1"/>
      <c r="B22" s="150" t="s">
        <v>1598</v>
      </c>
      <c r="C22" s="148">
        <v>861.7</v>
      </c>
      <c r="D22" s="148">
        <v>2985.34</v>
      </c>
      <c r="E22" s="148">
        <v>90.27</v>
      </c>
      <c r="F22" s="148">
        <v>90.27</v>
      </c>
      <c r="G22" s="148">
        <v>4688.3999999999996</v>
      </c>
      <c r="H22" s="148">
        <v>504.06</v>
      </c>
      <c r="I22" s="148">
        <v>8710</v>
      </c>
      <c r="J22" s="148">
        <v>22789</v>
      </c>
      <c r="K22" s="148">
        <v>3628.97606</v>
      </c>
      <c r="L22" s="148">
        <v>4176.8512700000001</v>
      </c>
      <c r="M22" s="148">
        <v>4173.3425100000004</v>
      </c>
      <c r="N22" s="148">
        <v>4177.4536099999996</v>
      </c>
      <c r="O22" s="148">
        <v>6643</v>
      </c>
      <c r="P22" s="148">
        <v>7044</v>
      </c>
    </row>
    <row r="23" spans="1:16" x14ac:dyDescent="0.35">
      <c r="A23" s="1"/>
      <c r="B23" s="150" t="s">
        <v>292</v>
      </c>
      <c r="C23" s="148">
        <v>858</v>
      </c>
      <c r="D23" s="148">
        <v>2985.34</v>
      </c>
      <c r="E23" s="148">
        <v>90.54</v>
      </c>
      <c r="F23" s="148">
        <v>90.54</v>
      </c>
      <c r="G23" s="148">
        <v>4688.3999999999996</v>
      </c>
      <c r="H23" s="148">
        <v>501.12</v>
      </c>
      <c r="I23" s="148">
        <v>8702</v>
      </c>
      <c r="J23" s="148">
        <v>22672</v>
      </c>
      <c r="K23" s="148">
        <v>3642.6380199999999</v>
      </c>
      <c r="L23" s="148">
        <v>4187.2547100000002</v>
      </c>
      <c r="M23" s="148">
        <v>4186.1022899999998</v>
      </c>
      <c r="N23" s="148">
        <v>4188.2888800000001</v>
      </c>
      <c r="O23" s="148">
        <v>6646</v>
      </c>
      <c r="P23" s="148">
        <v>7045.5</v>
      </c>
    </row>
    <row r="24" spans="1:16" x14ac:dyDescent="0.35">
      <c r="A24" s="1"/>
      <c r="B24" s="150" t="s">
        <v>1599</v>
      </c>
      <c r="C24" s="148">
        <v>861.3</v>
      </c>
      <c r="D24" s="148">
        <v>2985.34</v>
      </c>
      <c r="E24" s="148">
        <v>89.92</v>
      </c>
      <c r="F24" s="148">
        <v>89.92</v>
      </c>
      <c r="G24" s="148">
        <v>4688.3999999999996</v>
      </c>
      <c r="H24" s="148">
        <v>505.04</v>
      </c>
      <c r="I24" s="148">
        <v>8695</v>
      </c>
      <c r="J24" s="148">
        <v>22648</v>
      </c>
      <c r="K24" s="148">
        <v>3770.5413800000001</v>
      </c>
      <c r="L24" s="148">
        <v>4237.5053399999997</v>
      </c>
      <c r="M24" s="148">
        <v>4237.6808199999996</v>
      </c>
      <c r="N24" s="148">
        <v>4239.9917599999999</v>
      </c>
      <c r="O24" s="148">
        <v>6643</v>
      </c>
      <c r="P24" s="148">
        <v>7044.9</v>
      </c>
    </row>
    <row r="25" spans="1:16" x14ac:dyDescent="0.35">
      <c r="A25" s="1"/>
      <c r="B25" s="150" t="s">
        <v>238</v>
      </c>
      <c r="C25" s="148">
        <v>803.9</v>
      </c>
      <c r="D25" s="148">
        <v>2986.03</v>
      </c>
      <c r="E25" s="148">
        <v>89.94</v>
      </c>
      <c r="F25" s="148">
        <v>89.94</v>
      </c>
      <c r="G25" s="148">
        <v>4688.3999999999996</v>
      </c>
      <c r="H25" s="148">
        <v>503.08</v>
      </c>
      <c r="I25" s="148">
        <v>8688</v>
      </c>
      <c r="J25" s="148">
        <v>22818</v>
      </c>
      <c r="K25" s="148">
        <v>3822.3625200000001</v>
      </c>
      <c r="L25" s="148">
        <v>4266.5565500000002</v>
      </c>
      <c r="M25" s="148">
        <v>4267.8497299999999</v>
      </c>
      <c r="N25" s="148">
        <v>4268.6111499999997</v>
      </c>
      <c r="O25" s="148">
        <v>6644</v>
      </c>
      <c r="P25" s="148">
        <v>7047.3</v>
      </c>
    </row>
    <row r="26" spans="1:16" x14ac:dyDescent="0.35">
      <c r="A26" s="1"/>
      <c r="B26" s="150" t="s">
        <v>1600</v>
      </c>
      <c r="C26" s="148">
        <v>873.2</v>
      </c>
      <c r="D26" s="148">
        <v>2984.87</v>
      </c>
      <c r="E26" s="148">
        <v>89.61</v>
      </c>
      <c r="F26" s="148">
        <v>89.61</v>
      </c>
      <c r="G26" s="148">
        <v>4688.3999999999996</v>
      </c>
      <c r="H26" s="148">
        <v>508.97</v>
      </c>
      <c r="I26" s="148">
        <v>8656</v>
      </c>
      <c r="J26" s="148">
        <v>22735</v>
      </c>
      <c r="K26" s="148">
        <v>3860.1680799999999</v>
      </c>
      <c r="L26" s="148">
        <v>4285.5968499999999</v>
      </c>
      <c r="M26" s="148">
        <v>4283.7451899999996</v>
      </c>
      <c r="N26" s="148">
        <v>4286.8663800000004</v>
      </c>
      <c r="O26" s="148">
        <v>6641</v>
      </c>
      <c r="P26" s="148">
        <v>7046.2</v>
      </c>
    </row>
    <row r="27" spans="1:16" x14ac:dyDescent="0.35">
      <c r="A27" s="1"/>
      <c r="B27" s="150" t="s">
        <v>1601</v>
      </c>
      <c r="C27" s="148">
        <v>870.9</v>
      </c>
      <c r="D27" s="148">
        <v>2983.72</v>
      </c>
      <c r="E27" s="148">
        <v>88.77</v>
      </c>
      <c r="F27" s="148">
        <v>88.77</v>
      </c>
      <c r="G27" s="148">
        <v>4688.3999999999996</v>
      </c>
      <c r="H27" s="148">
        <v>504.06</v>
      </c>
      <c r="I27" s="148">
        <v>8595</v>
      </c>
      <c r="J27" s="148">
        <v>22670</v>
      </c>
      <c r="K27" s="148">
        <v>3776.1947599999999</v>
      </c>
      <c r="L27" s="148">
        <v>4241.6274999999996</v>
      </c>
      <c r="M27" s="148">
        <v>4235.51865</v>
      </c>
      <c r="N27" s="148">
        <v>4241.2872299999999</v>
      </c>
      <c r="O27" s="148">
        <v>6640</v>
      </c>
      <c r="P27" s="148">
        <v>7045.3</v>
      </c>
    </row>
    <row r="28" spans="1:16" x14ac:dyDescent="0.35">
      <c r="A28" s="1"/>
      <c r="B28" s="150" t="s">
        <v>1602</v>
      </c>
      <c r="C28" s="148">
        <v>872.4</v>
      </c>
      <c r="D28" s="148">
        <v>2985.34</v>
      </c>
      <c r="E28" s="148">
        <v>87.72</v>
      </c>
      <c r="F28" s="148">
        <v>87.72</v>
      </c>
      <c r="G28" s="148">
        <v>4688.3999999999996</v>
      </c>
      <c r="H28" s="148">
        <v>508.97</v>
      </c>
      <c r="I28" s="148">
        <v>8536</v>
      </c>
      <c r="J28" s="148">
        <v>22773</v>
      </c>
      <c r="K28" s="148">
        <v>3761.7084500000001</v>
      </c>
      <c r="L28" s="148">
        <v>4245.55321</v>
      </c>
      <c r="M28" s="148">
        <v>4237.5728600000002</v>
      </c>
      <c r="N28" s="148">
        <v>4244.70291</v>
      </c>
      <c r="O28" s="148">
        <v>6640</v>
      </c>
      <c r="P28" s="148">
        <v>7045.8</v>
      </c>
    </row>
    <row r="29" spans="1:16" x14ac:dyDescent="0.35">
      <c r="A29" s="1"/>
      <c r="B29" s="150" t="s">
        <v>1603</v>
      </c>
      <c r="C29" s="148">
        <v>874.6</v>
      </c>
      <c r="D29" s="148">
        <v>2984.87</v>
      </c>
      <c r="E29" s="148">
        <v>86.64</v>
      </c>
      <c r="F29" s="148">
        <v>86.64</v>
      </c>
      <c r="G29" s="148">
        <v>4688.3999999999996</v>
      </c>
      <c r="H29" s="148">
        <v>504.06</v>
      </c>
      <c r="I29" s="148">
        <v>8483</v>
      </c>
      <c r="J29" s="148">
        <v>22649</v>
      </c>
      <c r="K29" s="148">
        <v>3684.8014800000001</v>
      </c>
      <c r="L29" s="148">
        <v>4211.3986999999997</v>
      </c>
      <c r="M29" s="148">
        <v>4202.5383000000002</v>
      </c>
      <c r="N29" s="148">
        <v>4210.3126499999998</v>
      </c>
      <c r="O29" s="148">
        <v>6639</v>
      </c>
      <c r="P29" s="148">
        <v>7047.1</v>
      </c>
    </row>
    <row r="30" spans="1:16" x14ac:dyDescent="0.35">
      <c r="A30" s="1"/>
      <c r="B30" s="150" t="s">
        <v>1604</v>
      </c>
      <c r="C30" s="148">
        <v>873.4</v>
      </c>
      <c r="D30" s="148">
        <v>2986.5</v>
      </c>
      <c r="E30" s="148">
        <v>85.64</v>
      </c>
      <c r="F30" s="148">
        <v>85.64</v>
      </c>
      <c r="G30" s="148">
        <v>4688.3999999999996</v>
      </c>
      <c r="H30" s="148">
        <v>509.95</v>
      </c>
      <c r="I30" s="148">
        <v>8429</v>
      </c>
      <c r="J30" s="148">
        <v>22779</v>
      </c>
      <c r="K30" s="148">
        <v>3647.5845300000001</v>
      </c>
      <c r="L30" s="148">
        <v>4198.6396800000002</v>
      </c>
      <c r="M30" s="148">
        <v>4189.3463099999999</v>
      </c>
      <c r="N30" s="148">
        <v>4197.3575600000004</v>
      </c>
      <c r="O30" s="148">
        <v>6638</v>
      </c>
      <c r="P30" s="148">
        <v>7047.7</v>
      </c>
    </row>
    <row r="31" spans="1:16" x14ac:dyDescent="0.35">
      <c r="A31" s="1"/>
      <c r="B31" s="150" t="s">
        <v>1605</v>
      </c>
      <c r="C31" s="148">
        <v>873.1</v>
      </c>
      <c r="D31" s="148">
        <v>2985.56</v>
      </c>
      <c r="E31" s="148">
        <v>85.03</v>
      </c>
      <c r="F31" s="148">
        <v>85.03</v>
      </c>
      <c r="G31" s="148">
        <v>4688.3999999999996</v>
      </c>
      <c r="H31" s="148">
        <v>514.85</v>
      </c>
      <c r="I31" s="148">
        <v>8432</v>
      </c>
      <c r="J31" s="148">
        <v>22652</v>
      </c>
      <c r="K31" s="148">
        <v>3722.9606600000002</v>
      </c>
      <c r="L31" s="148">
        <v>4238.48686</v>
      </c>
      <c r="M31" s="148">
        <v>4229.0306099999998</v>
      </c>
      <c r="N31" s="148">
        <v>4237.1654500000004</v>
      </c>
      <c r="O31" s="148">
        <v>6638</v>
      </c>
      <c r="P31" s="148">
        <v>7047.8</v>
      </c>
    </row>
    <row r="32" spans="1:16" x14ac:dyDescent="0.35">
      <c r="A32" s="1"/>
      <c r="B32" s="150" t="s">
        <v>1606</v>
      </c>
      <c r="C32" s="148">
        <v>873.2</v>
      </c>
      <c r="D32" s="148">
        <v>0</v>
      </c>
      <c r="E32" s="148">
        <v>85.79</v>
      </c>
      <c r="F32" s="148">
        <v>85.79</v>
      </c>
      <c r="G32" s="148">
        <v>4688.3999999999996</v>
      </c>
      <c r="H32" s="148">
        <v>527.6</v>
      </c>
      <c r="I32" s="148">
        <v>8561</v>
      </c>
      <c r="J32" s="148">
        <v>22685</v>
      </c>
      <c r="K32" s="148">
        <v>3850.7461499999999</v>
      </c>
      <c r="L32" s="148">
        <v>4306.0108200000004</v>
      </c>
      <c r="M32" s="148">
        <v>4296.7208899999996</v>
      </c>
      <c r="N32" s="148">
        <v>4305.1216100000001</v>
      </c>
      <c r="O32" s="148">
        <v>6639</v>
      </c>
      <c r="P32" s="148">
        <v>7048.1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6" t="s">
        <v>0</v>
      </c>
      <c r="C3" s="197"/>
      <c r="D3" s="197"/>
      <c r="E3" s="197"/>
      <c r="F3" s="197"/>
      <c r="G3" s="197"/>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0" t="s">
        <v>540</v>
      </c>
      <c r="C6" s="200" t="s">
        <v>1607</v>
      </c>
      <c r="D6" s="200"/>
      <c r="E6" s="200"/>
      <c r="F6" s="200"/>
      <c r="G6" s="200"/>
      <c r="H6" s="200"/>
      <c r="I6" s="200"/>
      <c r="J6" s="200"/>
      <c r="K6" s="200"/>
      <c r="L6" s="200"/>
      <c r="M6" s="200"/>
      <c r="N6" s="200"/>
      <c r="O6" s="200"/>
      <c r="P6" s="200"/>
      <c r="Q6" s="200"/>
    </row>
    <row r="7" spans="1:17" ht="40" customHeight="1" x14ac:dyDescent="0.35">
      <c r="A7" s="1"/>
      <c r="B7" s="200"/>
      <c r="C7" s="3" t="s">
        <v>244</v>
      </c>
      <c r="D7" s="3" t="s">
        <v>90</v>
      </c>
      <c r="E7" s="3" t="s">
        <v>90</v>
      </c>
      <c r="F7" s="3" t="s">
        <v>97</v>
      </c>
      <c r="G7" s="3" t="s">
        <v>97</v>
      </c>
      <c r="H7" s="3" t="s">
        <v>97</v>
      </c>
      <c r="I7" s="3" t="s">
        <v>97</v>
      </c>
      <c r="J7" s="3" t="s">
        <v>106</v>
      </c>
      <c r="K7" s="3" t="s">
        <v>594</v>
      </c>
      <c r="L7" s="3" t="s">
        <v>48</v>
      </c>
      <c r="M7" s="3" t="s">
        <v>48</v>
      </c>
      <c r="N7" s="3" t="s">
        <v>140</v>
      </c>
      <c r="O7" s="3" t="s">
        <v>140</v>
      </c>
      <c r="P7" s="3" t="s">
        <v>157</v>
      </c>
      <c r="Q7" s="3" t="s">
        <v>160</v>
      </c>
    </row>
    <row r="8" spans="1:17" ht="40" customHeight="1" x14ac:dyDescent="0.35">
      <c r="A8" s="1"/>
      <c r="B8" s="200"/>
      <c r="C8" s="3" t="s">
        <v>1057</v>
      </c>
      <c r="D8" s="3" t="s">
        <v>1063</v>
      </c>
      <c r="E8" s="3" t="s">
        <v>1064</v>
      </c>
      <c r="F8" s="3" t="s">
        <v>102</v>
      </c>
      <c r="G8" s="3" t="s">
        <v>105</v>
      </c>
      <c r="H8" s="3" t="s">
        <v>1508</v>
      </c>
      <c r="I8" s="3" t="s">
        <v>1085</v>
      </c>
      <c r="J8" s="3" t="s">
        <v>107</v>
      </c>
      <c r="K8" s="3" t="s">
        <v>1090</v>
      </c>
      <c r="L8" s="3" t="s">
        <v>112</v>
      </c>
      <c r="M8" s="3" t="s">
        <v>115</v>
      </c>
      <c r="N8" s="3" t="s">
        <v>1109</v>
      </c>
      <c r="O8" s="3" t="s">
        <v>145</v>
      </c>
      <c r="P8" s="3" t="s">
        <v>1133</v>
      </c>
      <c r="Q8" s="3" t="s">
        <v>1134</v>
      </c>
    </row>
    <row r="9" spans="1:17" x14ac:dyDescent="0.35">
      <c r="A9" s="1"/>
      <c r="B9" s="150" t="s">
        <v>198</v>
      </c>
      <c r="C9" s="148">
        <v>0</v>
      </c>
      <c r="D9" s="148">
        <v>18.030999999999999</v>
      </c>
      <c r="E9" s="148">
        <v>18.030999999999999</v>
      </c>
      <c r="F9" s="148">
        <v>17.899999999999999</v>
      </c>
      <c r="G9" s="148">
        <v>17.899999999999999</v>
      </c>
      <c r="H9" s="148">
        <v>20.92</v>
      </c>
      <c r="I9" s="148">
        <v>20.92</v>
      </c>
      <c r="J9" s="148">
        <v>18.8</v>
      </c>
      <c r="K9" s="148">
        <v>28.69</v>
      </c>
      <c r="L9" s="148">
        <v>17.899999999999999</v>
      </c>
      <c r="M9" s="148">
        <v>18.100000000000001</v>
      </c>
      <c r="N9" s="148">
        <v>22.54</v>
      </c>
      <c r="O9" s="148">
        <v>18.7333</v>
      </c>
      <c r="P9" s="148">
        <v>20.2</v>
      </c>
      <c r="Q9" s="148">
        <v>27.56</v>
      </c>
    </row>
    <row r="10" spans="1:17" x14ac:dyDescent="0.35">
      <c r="A10" s="1"/>
      <c r="B10" s="150" t="s">
        <v>1590</v>
      </c>
      <c r="C10" s="148">
        <v>0</v>
      </c>
      <c r="D10" s="148">
        <v>18.196000000000002</v>
      </c>
      <c r="E10" s="148">
        <v>18.196000000000002</v>
      </c>
      <c r="F10" s="148">
        <v>17.600000000000001</v>
      </c>
      <c r="G10" s="148">
        <v>17.600000000000001</v>
      </c>
      <c r="H10" s="148">
        <v>20.78</v>
      </c>
      <c r="I10" s="148">
        <v>20.78</v>
      </c>
      <c r="J10" s="148">
        <v>18.8</v>
      </c>
      <c r="K10" s="148">
        <v>28.76</v>
      </c>
      <c r="L10" s="148">
        <v>17.899999999999999</v>
      </c>
      <c r="M10" s="148">
        <v>17.600000000000001</v>
      </c>
      <c r="N10" s="148">
        <v>22.41</v>
      </c>
      <c r="O10" s="148">
        <v>18.7</v>
      </c>
      <c r="P10" s="148">
        <v>20.3</v>
      </c>
      <c r="Q10" s="148">
        <v>27.13</v>
      </c>
    </row>
    <row r="11" spans="1:17" x14ac:dyDescent="0.35">
      <c r="A11" s="1"/>
      <c r="B11" s="150" t="s">
        <v>340</v>
      </c>
      <c r="C11" s="148">
        <v>0</v>
      </c>
      <c r="D11" s="148">
        <v>18.251000000000001</v>
      </c>
      <c r="E11" s="148">
        <v>18.251000000000001</v>
      </c>
      <c r="F11" s="148">
        <v>17.399999999999999</v>
      </c>
      <c r="G11" s="148">
        <v>17.399999999999999</v>
      </c>
      <c r="H11" s="148">
        <v>20.64</v>
      </c>
      <c r="I11" s="148">
        <v>20.64</v>
      </c>
      <c r="J11" s="148">
        <v>18.8</v>
      </c>
      <c r="K11" s="148">
        <v>28.67</v>
      </c>
      <c r="L11" s="148">
        <v>17.5</v>
      </c>
      <c r="M11" s="148">
        <v>18.3</v>
      </c>
      <c r="N11" s="148">
        <v>22.26</v>
      </c>
      <c r="O11" s="148">
        <v>18.7</v>
      </c>
      <c r="P11" s="148">
        <v>20.2</v>
      </c>
      <c r="Q11" s="148">
        <v>26.96</v>
      </c>
    </row>
    <row r="12" spans="1:17" x14ac:dyDescent="0.35">
      <c r="A12" s="1"/>
      <c r="B12" s="150" t="s">
        <v>1591</v>
      </c>
      <c r="C12" s="148">
        <v>0</v>
      </c>
      <c r="D12" s="148">
        <v>18.323</v>
      </c>
      <c r="E12" s="148">
        <v>18.323</v>
      </c>
      <c r="F12" s="148">
        <v>17.600000000000001</v>
      </c>
      <c r="G12" s="148">
        <v>17.600000000000001</v>
      </c>
      <c r="H12" s="148">
        <v>20.46</v>
      </c>
      <c r="I12" s="148">
        <v>20.46</v>
      </c>
      <c r="J12" s="148">
        <v>18.8</v>
      </c>
      <c r="K12" s="148">
        <v>28.8</v>
      </c>
      <c r="L12" s="148">
        <v>17.5</v>
      </c>
      <c r="M12" s="148">
        <v>17.899999999999999</v>
      </c>
      <c r="N12" s="148">
        <v>22.14</v>
      </c>
      <c r="O12" s="148">
        <v>18.3</v>
      </c>
      <c r="P12" s="148">
        <v>20.100000000000001</v>
      </c>
      <c r="Q12" s="148">
        <v>26.93</v>
      </c>
    </row>
    <row r="13" spans="1:17" x14ac:dyDescent="0.35">
      <c r="A13" s="1"/>
      <c r="B13" s="150" t="s">
        <v>1592</v>
      </c>
      <c r="C13" s="148">
        <v>0</v>
      </c>
      <c r="D13" s="148">
        <v>18.366</v>
      </c>
      <c r="E13" s="148">
        <v>18.366</v>
      </c>
      <c r="F13" s="148">
        <v>17.100000000000001</v>
      </c>
      <c r="G13" s="148">
        <v>17.100000000000001</v>
      </c>
      <c r="H13" s="148">
        <v>20.43</v>
      </c>
      <c r="I13" s="148">
        <v>20.43</v>
      </c>
      <c r="J13" s="148">
        <v>18.8</v>
      </c>
      <c r="K13" s="148">
        <v>28.97</v>
      </c>
      <c r="L13" s="148">
        <v>17.399999999999999</v>
      </c>
      <c r="M13" s="148">
        <v>18</v>
      </c>
      <c r="N13" s="148">
        <v>22</v>
      </c>
      <c r="O13" s="148">
        <v>18.166699999999999</v>
      </c>
      <c r="P13" s="148">
        <v>19.899999999999999</v>
      </c>
      <c r="Q13" s="148">
        <v>27.15</v>
      </c>
    </row>
    <row r="14" spans="1:17" x14ac:dyDescent="0.35">
      <c r="A14" s="1"/>
      <c r="B14" s="150" t="s">
        <v>1593</v>
      </c>
      <c r="C14" s="148">
        <v>0</v>
      </c>
      <c r="D14" s="148">
        <v>18.402000000000001</v>
      </c>
      <c r="E14" s="148">
        <v>18.402000000000001</v>
      </c>
      <c r="F14" s="148">
        <v>17.399999999999999</v>
      </c>
      <c r="G14" s="148">
        <v>17.399999999999999</v>
      </c>
      <c r="H14" s="148">
        <v>20.45</v>
      </c>
      <c r="I14" s="148">
        <v>20.45</v>
      </c>
      <c r="J14" s="148">
        <v>18.8</v>
      </c>
      <c r="K14" s="148">
        <v>28.8</v>
      </c>
      <c r="L14" s="148">
        <v>17.3</v>
      </c>
      <c r="M14" s="148">
        <v>17.7</v>
      </c>
      <c r="N14" s="148">
        <v>21.84</v>
      </c>
      <c r="O14" s="148">
        <v>17.966699999999999</v>
      </c>
      <c r="P14" s="148">
        <v>16.8</v>
      </c>
      <c r="Q14" s="148">
        <v>26.89</v>
      </c>
    </row>
    <row r="15" spans="1:17" x14ac:dyDescent="0.35">
      <c r="A15" s="1"/>
      <c r="B15" s="150" t="s">
        <v>291</v>
      </c>
      <c r="C15" s="148">
        <v>0</v>
      </c>
      <c r="D15" s="148">
        <v>18.298999999999999</v>
      </c>
      <c r="E15" s="148">
        <v>18.298999999999999</v>
      </c>
      <c r="F15" s="148">
        <v>17.5</v>
      </c>
      <c r="G15" s="148">
        <v>17.5</v>
      </c>
      <c r="H15" s="148">
        <v>20.32</v>
      </c>
      <c r="I15" s="148">
        <v>20.32</v>
      </c>
      <c r="J15" s="148">
        <v>18.8</v>
      </c>
      <c r="K15" s="148">
        <v>28.87</v>
      </c>
      <c r="L15" s="148">
        <v>17.3</v>
      </c>
      <c r="M15" s="148">
        <v>18</v>
      </c>
      <c r="N15" s="148">
        <v>21.74</v>
      </c>
      <c r="O15" s="148">
        <v>17.833300000000001</v>
      </c>
      <c r="P15" s="148">
        <v>16.600000000000001</v>
      </c>
      <c r="Q15" s="148">
        <v>26.89</v>
      </c>
    </row>
    <row r="16" spans="1:17" x14ac:dyDescent="0.35">
      <c r="A16" s="1"/>
      <c r="B16" s="150" t="s">
        <v>1594</v>
      </c>
      <c r="C16" s="148">
        <v>0</v>
      </c>
      <c r="D16" s="148">
        <v>18.475000000000001</v>
      </c>
      <c r="E16" s="148">
        <v>18.475000000000001</v>
      </c>
      <c r="F16" s="148">
        <v>17.7</v>
      </c>
      <c r="G16" s="148">
        <v>17.7</v>
      </c>
      <c r="H16" s="148">
        <v>20.37</v>
      </c>
      <c r="I16" s="148">
        <v>20.37</v>
      </c>
      <c r="J16" s="148">
        <v>18.8</v>
      </c>
      <c r="K16" s="148">
        <v>29</v>
      </c>
      <c r="L16" s="148">
        <v>17.7</v>
      </c>
      <c r="M16" s="148">
        <v>19.100000000000001</v>
      </c>
      <c r="N16" s="148">
        <v>21.66</v>
      </c>
      <c r="O16" s="148">
        <v>17.866700000000002</v>
      </c>
      <c r="P16" s="148">
        <v>17.3</v>
      </c>
      <c r="Q16" s="148">
        <v>27.06</v>
      </c>
    </row>
    <row r="17" spans="1:17" x14ac:dyDescent="0.35">
      <c r="A17" s="1"/>
      <c r="B17" s="150" t="s">
        <v>193</v>
      </c>
      <c r="C17" s="148">
        <v>0</v>
      </c>
      <c r="D17" s="148">
        <v>19.145</v>
      </c>
      <c r="E17" s="148">
        <v>19.145</v>
      </c>
      <c r="F17" s="148">
        <v>17.899999999999999</v>
      </c>
      <c r="G17" s="148">
        <v>17.899999999999999</v>
      </c>
      <c r="H17" s="148">
        <v>20.67</v>
      </c>
      <c r="I17" s="148">
        <v>20.67</v>
      </c>
      <c r="J17" s="148">
        <v>18.8</v>
      </c>
      <c r="K17" s="148">
        <v>29.89</v>
      </c>
      <c r="L17" s="148">
        <v>18.5</v>
      </c>
      <c r="M17" s="148">
        <v>19.7</v>
      </c>
      <c r="N17" s="148">
        <v>21.73</v>
      </c>
      <c r="O17" s="148">
        <v>18.366700000000002</v>
      </c>
      <c r="P17" s="148">
        <v>17</v>
      </c>
      <c r="Q17" s="148">
        <v>27.22</v>
      </c>
    </row>
    <row r="18" spans="1:17" x14ac:dyDescent="0.35">
      <c r="A18" s="1"/>
      <c r="B18" s="150" t="s">
        <v>1595</v>
      </c>
      <c r="C18" s="148">
        <v>0</v>
      </c>
      <c r="D18" s="148">
        <v>21.474</v>
      </c>
      <c r="E18" s="148">
        <v>21.474</v>
      </c>
      <c r="F18" s="148">
        <v>18.399999999999999</v>
      </c>
      <c r="G18" s="148">
        <v>18.399999999999999</v>
      </c>
      <c r="H18" s="148">
        <v>21.12</v>
      </c>
      <c r="I18" s="148">
        <v>21.12</v>
      </c>
      <c r="J18" s="148">
        <v>18.8</v>
      </c>
      <c r="K18" s="148">
        <v>31.89</v>
      </c>
      <c r="L18" s="148">
        <v>19.600000000000001</v>
      </c>
      <c r="M18" s="148">
        <v>21.5</v>
      </c>
      <c r="N18" s="148">
        <v>22.01</v>
      </c>
      <c r="O18" s="148">
        <v>18.7</v>
      </c>
      <c r="P18" s="148">
        <v>17.7</v>
      </c>
      <c r="Q18" s="148">
        <v>29.92</v>
      </c>
    </row>
    <row r="19" spans="1:17" x14ac:dyDescent="0.35">
      <c r="A19" s="1"/>
      <c r="B19" s="150" t="s">
        <v>1596</v>
      </c>
      <c r="C19" s="148">
        <v>0</v>
      </c>
      <c r="D19" s="148">
        <v>22.788</v>
      </c>
      <c r="E19" s="148">
        <v>22.788</v>
      </c>
      <c r="F19" s="148">
        <v>19.3</v>
      </c>
      <c r="G19" s="148">
        <v>19.3</v>
      </c>
      <c r="H19" s="148">
        <v>21.74</v>
      </c>
      <c r="I19" s="148">
        <v>21.74</v>
      </c>
      <c r="J19" s="148">
        <v>18.8</v>
      </c>
      <c r="K19" s="148">
        <v>33.549999999999997</v>
      </c>
      <c r="L19" s="148">
        <v>19.7</v>
      </c>
      <c r="M19" s="148">
        <v>22.4</v>
      </c>
      <c r="N19" s="148">
        <v>22.18</v>
      </c>
      <c r="O19" s="148">
        <v>18.899999999999999</v>
      </c>
      <c r="P19" s="148">
        <v>18.8</v>
      </c>
      <c r="Q19" s="148">
        <v>31.26</v>
      </c>
    </row>
    <row r="20" spans="1:17" x14ac:dyDescent="0.35">
      <c r="A20" s="1"/>
      <c r="B20" s="150" t="s">
        <v>265</v>
      </c>
      <c r="C20" s="148">
        <v>0</v>
      </c>
      <c r="D20" s="148">
        <v>23.815000000000001</v>
      </c>
      <c r="E20" s="148">
        <v>23.815000000000001</v>
      </c>
      <c r="F20" s="148">
        <v>19.600000000000001</v>
      </c>
      <c r="G20" s="148">
        <v>19.600000000000001</v>
      </c>
      <c r="H20" s="148">
        <v>22.27</v>
      </c>
      <c r="I20" s="148">
        <v>22.27</v>
      </c>
      <c r="J20" s="148">
        <v>18.8</v>
      </c>
      <c r="K20" s="148">
        <v>33.24</v>
      </c>
      <c r="L20" s="148">
        <v>20</v>
      </c>
      <c r="M20" s="148">
        <v>22.1</v>
      </c>
      <c r="N20" s="148">
        <v>22.43</v>
      </c>
      <c r="O20" s="148">
        <v>19.975000000000001</v>
      </c>
      <c r="P20" s="148">
        <v>19.399999999999999</v>
      </c>
      <c r="Q20" s="148">
        <v>33.01</v>
      </c>
    </row>
    <row r="21" spans="1:17" x14ac:dyDescent="0.35">
      <c r="A21" s="1"/>
      <c r="B21" s="150" t="s">
        <v>1597</v>
      </c>
      <c r="C21" s="148">
        <v>0</v>
      </c>
      <c r="D21" s="148">
        <v>24.524000000000001</v>
      </c>
      <c r="E21" s="148">
        <v>24.524000000000001</v>
      </c>
      <c r="F21" s="148">
        <v>19.8</v>
      </c>
      <c r="G21" s="148">
        <v>19.8</v>
      </c>
      <c r="H21" s="148">
        <v>22.62</v>
      </c>
      <c r="I21" s="148">
        <v>22.62</v>
      </c>
      <c r="J21" s="148">
        <v>18.8</v>
      </c>
      <c r="K21" s="148">
        <v>32.19</v>
      </c>
      <c r="L21" s="148">
        <v>20.9</v>
      </c>
      <c r="M21" s="148">
        <v>22.2</v>
      </c>
      <c r="N21" s="148">
        <v>22.68</v>
      </c>
      <c r="O21" s="148">
        <v>20.75</v>
      </c>
      <c r="P21" s="148">
        <v>19.600000000000001</v>
      </c>
      <c r="Q21" s="148">
        <v>34.79</v>
      </c>
    </row>
    <row r="22" spans="1:17" x14ac:dyDescent="0.35">
      <c r="A22" s="1"/>
      <c r="B22" s="150" t="s">
        <v>1598</v>
      </c>
      <c r="C22" s="148">
        <v>0</v>
      </c>
      <c r="D22" s="148">
        <v>23.687999999999999</v>
      </c>
      <c r="E22" s="148">
        <v>23.687999999999999</v>
      </c>
      <c r="F22" s="148">
        <v>20.7</v>
      </c>
      <c r="G22" s="148">
        <v>20.7</v>
      </c>
      <c r="H22" s="148">
        <v>23.02</v>
      </c>
      <c r="I22" s="148">
        <v>23.02</v>
      </c>
      <c r="J22" s="148">
        <v>18.8</v>
      </c>
      <c r="K22" s="148">
        <v>32.020000000000003</v>
      </c>
      <c r="L22" s="148">
        <v>20.8</v>
      </c>
      <c r="M22" s="148">
        <v>22.5</v>
      </c>
      <c r="N22" s="148">
        <v>23.02</v>
      </c>
      <c r="O22" s="148">
        <v>21.074999999999999</v>
      </c>
      <c r="P22" s="148">
        <v>20.8</v>
      </c>
      <c r="Q22" s="148">
        <v>31.59</v>
      </c>
    </row>
    <row r="23" spans="1:17" x14ac:dyDescent="0.35">
      <c r="A23" s="1"/>
      <c r="B23" s="150" t="s">
        <v>292</v>
      </c>
      <c r="C23" s="148">
        <v>0</v>
      </c>
      <c r="D23" s="148">
        <v>22.963999999999999</v>
      </c>
      <c r="E23" s="148">
        <v>22.963999999999999</v>
      </c>
      <c r="F23" s="148">
        <v>20.3</v>
      </c>
      <c r="G23" s="148">
        <v>20.3</v>
      </c>
      <c r="H23" s="148">
        <v>23.17</v>
      </c>
      <c r="I23" s="148">
        <v>23.17</v>
      </c>
      <c r="J23" s="148">
        <v>18.8</v>
      </c>
      <c r="K23" s="148">
        <v>32</v>
      </c>
      <c r="L23" s="148">
        <v>20.5</v>
      </c>
      <c r="M23" s="148">
        <v>22.3</v>
      </c>
      <c r="N23" s="148">
        <v>23.44</v>
      </c>
      <c r="O23" s="148">
        <v>21.65</v>
      </c>
      <c r="P23" s="148">
        <v>19.600000000000001</v>
      </c>
      <c r="Q23" s="148">
        <v>30.84</v>
      </c>
    </row>
    <row r="24" spans="1:17" x14ac:dyDescent="0.35">
      <c r="A24" s="1"/>
      <c r="B24" s="150" t="s">
        <v>1599</v>
      </c>
      <c r="C24" s="148">
        <v>0</v>
      </c>
      <c r="D24" s="148">
        <v>22.625</v>
      </c>
      <c r="E24" s="148">
        <v>22.625</v>
      </c>
      <c r="F24" s="148">
        <v>21</v>
      </c>
      <c r="G24" s="148">
        <v>21</v>
      </c>
      <c r="H24" s="148">
        <v>23.46</v>
      </c>
      <c r="I24" s="148">
        <v>23.46</v>
      </c>
      <c r="J24" s="148">
        <v>18.8</v>
      </c>
      <c r="K24" s="148">
        <v>31.95</v>
      </c>
      <c r="L24" s="148">
        <v>19.899999999999999</v>
      </c>
      <c r="M24" s="148">
        <v>20.2</v>
      </c>
      <c r="N24" s="148">
        <v>23.91</v>
      </c>
      <c r="O24" s="148">
        <v>22</v>
      </c>
      <c r="P24" s="148">
        <v>19.5</v>
      </c>
      <c r="Q24" s="148">
        <v>29.35</v>
      </c>
    </row>
    <row r="25" spans="1:17" x14ac:dyDescent="0.35">
      <c r="A25" s="1"/>
      <c r="B25" s="150" t="s">
        <v>238</v>
      </c>
      <c r="C25" s="148">
        <v>0</v>
      </c>
      <c r="D25" s="148">
        <v>22.108000000000001</v>
      </c>
      <c r="E25" s="148">
        <v>22.108000000000001</v>
      </c>
      <c r="F25" s="148">
        <v>20.3</v>
      </c>
      <c r="G25" s="148">
        <v>20.3</v>
      </c>
      <c r="H25" s="148">
        <v>23.22</v>
      </c>
      <c r="I25" s="148">
        <v>23.22</v>
      </c>
      <c r="J25" s="148">
        <v>18.8</v>
      </c>
      <c r="K25" s="148">
        <v>31.65</v>
      </c>
      <c r="L25" s="148">
        <v>20.3</v>
      </c>
      <c r="M25" s="148">
        <v>19.8</v>
      </c>
      <c r="N25" s="148">
        <v>24.38</v>
      </c>
      <c r="O25" s="148">
        <v>21.965</v>
      </c>
      <c r="P25" s="148">
        <v>19.5</v>
      </c>
      <c r="Q25" s="148">
        <v>30.89</v>
      </c>
    </row>
    <row r="26" spans="1:17" x14ac:dyDescent="0.35">
      <c r="A26" s="1"/>
      <c r="B26" s="150" t="s">
        <v>1600</v>
      </c>
      <c r="C26" s="148">
        <v>0</v>
      </c>
      <c r="D26" s="148">
        <v>21.597000000000001</v>
      </c>
      <c r="E26" s="148">
        <v>21.597000000000001</v>
      </c>
      <c r="F26" s="148">
        <v>19.399999999999999</v>
      </c>
      <c r="G26" s="148">
        <v>19.399999999999999</v>
      </c>
      <c r="H26" s="148">
        <v>23.32</v>
      </c>
      <c r="I26" s="148">
        <v>23.32</v>
      </c>
      <c r="J26" s="148">
        <v>18.8</v>
      </c>
      <c r="K26" s="148">
        <v>31.23</v>
      </c>
      <c r="L26" s="148">
        <v>19.899999999999999</v>
      </c>
      <c r="M26" s="148">
        <v>19.600000000000001</v>
      </c>
      <c r="N26" s="148">
        <v>24.61</v>
      </c>
      <c r="O26" s="148">
        <v>20.633299999999998</v>
      </c>
      <c r="P26" s="148">
        <v>18.3</v>
      </c>
      <c r="Q26" s="148">
        <v>31.28</v>
      </c>
    </row>
    <row r="27" spans="1:17" x14ac:dyDescent="0.35">
      <c r="A27" s="1"/>
      <c r="B27" s="150" t="s">
        <v>1601</v>
      </c>
      <c r="C27" s="148">
        <v>0</v>
      </c>
      <c r="D27" s="148">
        <v>20.542999999999999</v>
      </c>
      <c r="E27" s="148">
        <v>20.542999999999999</v>
      </c>
      <c r="F27" s="148">
        <v>18.600000000000001</v>
      </c>
      <c r="G27" s="148">
        <v>18.600000000000001</v>
      </c>
      <c r="H27" s="148">
        <v>23.34</v>
      </c>
      <c r="I27" s="148">
        <v>23.34</v>
      </c>
      <c r="J27" s="148">
        <v>18.8</v>
      </c>
      <c r="K27" s="148">
        <v>30.76</v>
      </c>
      <c r="L27" s="148">
        <v>18.5</v>
      </c>
      <c r="M27" s="148">
        <v>19.2</v>
      </c>
      <c r="N27" s="148">
        <v>24.25</v>
      </c>
      <c r="O27" s="148">
        <v>20.066700000000001</v>
      </c>
      <c r="P27" s="148">
        <v>17.399999999999999</v>
      </c>
      <c r="Q27" s="148">
        <v>29.22</v>
      </c>
    </row>
    <row r="28" spans="1:17" x14ac:dyDescent="0.35">
      <c r="A28" s="1"/>
      <c r="B28" s="150" t="s">
        <v>1602</v>
      </c>
      <c r="C28" s="148">
        <v>0</v>
      </c>
      <c r="D28" s="148">
        <v>19.36</v>
      </c>
      <c r="E28" s="148">
        <v>19.36</v>
      </c>
      <c r="F28" s="148">
        <v>18.899999999999999</v>
      </c>
      <c r="G28" s="148">
        <v>18.899999999999999</v>
      </c>
      <c r="H28" s="148">
        <v>22.8</v>
      </c>
      <c r="I28" s="148">
        <v>22.8</v>
      </c>
      <c r="J28" s="148">
        <v>18.8</v>
      </c>
      <c r="K28" s="148">
        <v>29.78</v>
      </c>
      <c r="L28" s="148">
        <v>17.899999999999999</v>
      </c>
      <c r="M28" s="148">
        <v>18.8</v>
      </c>
      <c r="N28" s="148">
        <v>23.78</v>
      </c>
      <c r="O28" s="148">
        <v>19.399999999999999</v>
      </c>
      <c r="P28" s="148">
        <v>17.100000000000001</v>
      </c>
      <c r="Q28" s="148">
        <v>28.13</v>
      </c>
    </row>
    <row r="29" spans="1:17" x14ac:dyDescent="0.35">
      <c r="A29" s="1"/>
      <c r="B29" s="150" t="s">
        <v>1603</v>
      </c>
      <c r="C29" s="148">
        <v>0</v>
      </c>
      <c r="D29" s="148">
        <v>18.809999999999999</v>
      </c>
      <c r="E29" s="148">
        <v>18.809999999999999</v>
      </c>
      <c r="F29" s="148">
        <v>18.7</v>
      </c>
      <c r="G29" s="148">
        <v>18.7</v>
      </c>
      <c r="H29" s="148">
        <v>22.38</v>
      </c>
      <c r="I29" s="148">
        <v>22.38</v>
      </c>
      <c r="J29" s="148">
        <v>18.8</v>
      </c>
      <c r="K29" s="148">
        <v>29.49</v>
      </c>
      <c r="L29" s="148">
        <v>17.899999999999999</v>
      </c>
      <c r="M29" s="148">
        <v>19</v>
      </c>
      <c r="N29" s="148">
        <v>23.28</v>
      </c>
      <c r="O29" s="148">
        <v>19</v>
      </c>
      <c r="P29" s="148">
        <v>16.8</v>
      </c>
      <c r="Q29" s="148">
        <v>27.77</v>
      </c>
    </row>
    <row r="30" spans="1:17" x14ac:dyDescent="0.35">
      <c r="A30" s="1"/>
      <c r="B30" s="150" t="s">
        <v>1604</v>
      </c>
      <c r="C30" s="148">
        <v>0</v>
      </c>
      <c r="D30" s="148">
        <v>18.524999999999999</v>
      </c>
      <c r="E30" s="148">
        <v>18.524999999999999</v>
      </c>
      <c r="F30" s="148">
        <v>18.5</v>
      </c>
      <c r="G30" s="148">
        <v>18.5</v>
      </c>
      <c r="H30" s="148">
        <v>22</v>
      </c>
      <c r="I30" s="148">
        <v>22</v>
      </c>
      <c r="J30" s="148">
        <v>18.8</v>
      </c>
      <c r="K30" s="148">
        <v>29.33</v>
      </c>
      <c r="L30" s="148">
        <v>18</v>
      </c>
      <c r="M30" s="148">
        <v>18.7</v>
      </c>
      <c r="N30" s="148">
        <v>22.85</v>
      </c>
      <c r="O30" s="148">
        <v>18.845300000000002</v>
      </c>
      <c r="P30" s="148">
        <v>16.399999999999999</v>
      </c>
      <c r="Q30" s="148">
        <v>27.65</v>
      </c>
    </row>
    <row r="31" spans="1:17" x14ac:dyDescent="0.35">
      <c r="A31" s="1"/>
      <c r="B31" s="150" t="s">
        <v>1605</v>
      </c>
      <c r="C31" s="148">
        <v>0</v>
      </c>
      <c r="D31" s="148">
        <v>18.350999999999999</v>
      </c>
      <c r="E31" s="148">
        <v>18.350999999999999</v>
      </c>
      <c r="F31" s="148">
        <v>18.2</v>
      </c>
      <c r="G31" s="148">
        <v>18.2</v>
      </c>
      <c r="H31" s="148">
        <v>21.72</v>
      </c>
      <c r="I31" s="148">
        <v>21.72</v>
      </c>
      <c r="J31" s="148">
        <v>18.8</v>
      </c>
      <c r="K31" s="148">
        <v>29.2</v>
      </c>
      <c r="L31" s="148">
        <v>17.899999999999999</v>
      </c>
      <c r="M31" s="148">
        <v>18.7</v>
      </c>
      <c r="N31" s="148">
        <v>22.44</v>
      </c>
      <c r="O31" s="148">
        <v>18.133299999999998</v>
      </c>
      <c r="P31" s="148">
        <v>16.100000000000001</v>
      </c>
      <c r="Q31" s="148">
        <v>27.54</v>
      </c>
    </row>
    <row r="32" spans="1:17" x14ac:dyDescent="0.35">
      <c r="A32" s="1"/>
      <c r="B32" s="150" t="s">
        <v>1606</v>
      </c>
      <c r="C32" s="148">
        <v>0</v>
      </c>
      <c r="D32" s="148">
        <v>18.213000000000001</v>
      </c>
      <c r="E32" s="148">
        <v>18.213000000000001</v>
      </c>
      <c r="F32" s="148">
        <v>17.899999999999999</v>
      </c>
      <c r="G32" s="148">
        <v>17.899999999999999</v>
      </c>
      <c r="H32" s="148">
        <v>21.46</v>
      </c>
      <c r="I32" s="148">
        <v>21.46</v>
      </c>
      <c r="J32" s="148">
        <v>18.8</v>
      </c>
      <c r="K32" s="148">
        <v>28.83</v>
      </c>
      <c r="L32" s="148">
        <v>17.899999999999999</v>
      </c>
      <c r="M32" s="148">
        <v>18.600000000000001</v>
      </c>
      <c r="N32" s="148">
        <v>22.09</v>
      </c>
      <c r="O32" s="148">
        <v>17.7333</v>
      </c>
      <c r="P32" s="148">
        <v>16.3</v>
      </c>
      <c r="Q32" s="148">
        <v>26.26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23" x14ac:dyDescent="0.5">
      <c r="A5" s="1"/>
      <c r="B5" s="22" t="s">
        <v>1608</v>
      </c>
      <c r="C5" s="1"/>
      <c r="D5" s="1"/>
      <c r="E5" s="1"/>
      <c r="F5" s="1"/>
      <c r="G5" s="1"/>
      <c r="H5" s="1"/>
    </row>
    <row r="6" spans="1:8" x14ac:dyDescent="0.35">
      <c r="A6" s="1"/>
      <c r="B6" s="1"/>
      <c r="C6" s="1"/>
      <c r="D6" s="1"/>
      <c r="E6" s="1"/>
      <c r="F6" s="1"/>
      <c r="G6" s="1"/>
      <c r="H6" s="1"/>
    </row>
    <row r="7" spans="1:8" ht="45" customHeight="1" x14ac:dyDescent="0.35">
      <c r="A7" s="1"/>
      <c r="B7" s="3" t="s">
        <v>73</v>
      </c>
      <c r="C7" s="3" t="s">
        <v>3</v>
      </c>
      <c r="D7" s="3" t="s">
        <v>1609</v>
      </c>
      <c r="E7" s="3" t="s">
        <v>1610</v>
      </c>
      <c r="F7" s="3" t="s">
        <v>1611</v>
      </c>
      <c r="G7" s="3" t="s">
        <v>8</v>
      </c>
      <c r="H7" s="3" t="s">
        <v>1504</v>
      </c>
    </row>
    <row r="8" spans="1:8" x14ac:dyDescent="0.35">
      <c r="A8" s="1"/>
      <c r="B8" s="4" t="s">
        <v>77</v>
      </c>
      <c r="C8" s="151" t="s">
        <v>244</v>
      </c>
      <c r="D8" s="151" t="s">
        <v>1612</v>
      </c>
      <c r="E8" s="148">
        <v>130</v>
      </c>
      <c r="F8" s="4" t="s">
        <v>291</v>
      </c>
      <c r="G8" s="4" t="s">
        <v>1613</v>
      </c>
      <c r="H8" s="152"/>
    </row>
    <row r="9" spans="1:8" x14ac:dyDescent="0.35">
      <c r="A9" s="1"/>
      <c r="B9" s="4" t="s">
        <v>77</v>
      </c>
      <c r="C9" s="151" t="s">
        <v>90</v>
      </c>
      <c r="D9" s="151" t="s">
        <v>1614</v>
      </c>
      <c r="E9" s="148">
        <v>368.12</v>
      </c>
      <c r="F9" s="4" t="s">
        <v>291</v>
      </c>
      <c r="G9" s="4" t="s">
        <v>1613</v>
      </c>
      <c r="H9" s="152"/>
    </row>
    <row r="10" spans="1:8" x14ac:dyDescent="0.35">
      <c r="A10" s="1"/>
      <c r="B10" s="4" t="s">
        <v>77</v>
      </c>
      <c r="C10" s="151" t="s">
        <v>97</v>
      </c>
      <c r="D10" s="151" t="s">
        <v>1615</v>
      </c>
      <c r="E10" s="148">
        <v>3942.3150000000001</v>
      </c>
      <c r="F10" s="4" t="s">
        <v>291</v>
      </c>
      <c r="G10" s="4" t="s">
        <v>1613</v>
      </c>
      <c r="H10" s="152"/>
    </row>
    <row r="11" spans="1:8" x14ac:dyDescent="0.35">
      <c r="A11" s="1"/>
      <c r="B11" s="4" t="s">
        <v>77</v>
      </c>
      <c r="C11" s="151" t="s">
        <v>106</v>
      </c>
      <c r="D11" s="151" t="s">
        <v>1616</v>
      </c>
      <c r="E11" s="148">
        <v>2380</v>
      </c>
      <c r="F11" s="4" t="s">
        <v>291</v>
      </c>
      <c r="G11" s="4" t="s">
        <v>1613</v>
      </c>
      <c r="H11" s="152"/>
    </row>
    <row r="12" spans="1:8" x14ac:dyDescent="0.35">
      <c r="A12" s="1"/>
      <c r="B12" s="4" t="s">
        <v>77</v>
      </c>
      <c r="C12" s="151" t="s">
        <v>48</v>
      </c>
      <c r="D12" s="151" t="s">
        <v>1617</v>
      </c>
      <c r="E12" s="148">
        <v>3737</v>
      </c>
      <c r="F12" s="4" t="s">
        <v>291</v>
      </c>
      <c r="G12" s="4" t="s">
        <v>1613</v>
      </c>
      <c r="H12" s="152"/>
    </row>
    <row r="13" spans="1:8" x14ac:dyDescent="0.35">
      <c r="A13" s="1"/>
      <c r="B13" s="4" t="s">
        <v>77</v>
      </c>
      <c r="C13" s="151" t="s">
        <v>48</v>
      </c>
      <c r="D13" s="151" t="s">
        <v>1618</v>
      </c>
      <c r="E13" s="148">
        <v>1337</v>
      </c>
      <c r="F13" s="4" t="s">
        <v>291</v>
      </c>
      <c r="G13" s="4" t="s">
        <v>1613</v>
      </c>
      <c r="H13" s="152"/>
    </row>
    <row r="14" spans="1:8" x14ac:dyDescent="0.35">
      <c r="A14" s="1"/>
      <c r="B14" s="4" t="s">
        <v>77</v>
      </c>
      <c r="C14" s="151" t="s">
        <v>140</v>
      </c>
      <c r="D14" s="151" t="s">
        <v>1619</v>
      </c>
      <c r="E14" s="148">
        <v>1931.87</v>
      </c>
      <c r="F14" s="4" t="s">
        <v>291</v>
      </c>
      <c r="G14" s="4" t="s">
        <v>1613</v>
      </c>
      <c r="H14" s="152"/>
    </row>
    <row r="15" spans="1:8" x14ac:dyDescent="0.35">
      <c r="A15" s="1"/>
      <c r="B15" s="4" t="s">
        <v>77</v>
      </c>
      <c r="C15" s="151" t="s">
        <v>157</v>
      </c>
      <c r="D15" s="151" t="s">
        <v>1620</v>
      </c>
      <c r="E15" s="148">
        <v>1462</v>
      </c>
      <c r="F15" s="4" t="s">
        <v>291</v>
      </c>
      <c r="G15" s="4" t="s">
        <v>1613</v>
      </c>
      <c r="H15" s="152"/>
    </row>
    <row r="16" spans="1:8" x14ac:dyDescent="0.35">
      <c r="A16" s="1"/>
      <c r="B16" s="4" t="s">
        <v>77</v>
      </c>
      <c r="C16" s="151" t="s">
        <v>160</v>
      </c>
      <c r="D16" s="151" t="s">
        <v>1621</v>
      </c>
      <c r="E16" s="148">
        <v>665.44</v>
      </c>
      <c r="F16" s="4" t="s">
        <v>291</v>
      </c>
      <c r="G16" s="4" t="s">
        <v>1613</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3" width="20" customWidth="1"/>
  </cols>
  <sheetData>
    <row r="1" spans="1:4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5">
      <c r="A4" s="230" t="s">
        <v>1622</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row>
    <row r="5" spans="1:43" ht="22" hidden="1" customHeight="1" x14ac:dyDescent="0.35">
      <c r="A5" s="200" t="s">
        <v>73</v>
      </c>
      <c r="B5" s="200" t="s">
        <v>540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 customHeight="1" x14ac:dyDescent="0.35">
      <c r="A6" s="200"/>
      <c r="B6" s="200"/>
      <c r="C6" s="229" t="s">
        <v>595</v>
      </c>
      <c r="D6" s="229" t="s">
        <v>596</v>
      </c>
      <c r="E6" s="229" t="s">
        <v>597</v>
      </c>
      <c r="F6" s="229" t="s">
        <v>598</v>
      </c>
      <c r="G6" s="229" t="s">
        <v>593</v>
      </c>
      <c r="H6" s="229" t="s">
        <v>564</v>
      </c>
      <c r="I6" s="229" t="s">
        <v>588</v>
      </c>
      <c r="J6" s="229"/>
      <c r="K6" s="229" t="s">
        <v>565</v>
      </c>
      <c r="L6" s="229" t="s">
        <v>97</v>
      </c>
      <c r="M6" s="229"/>
      <c r="N6" s="229"/>
      <c r="O6" s="229"/>
      <c r="P6" s="229"/>
      <c r="Q6" s="229" t="s">
        <v>566</v>
      </c>
      <c r="R6" s="229" t="s">
        <v>281</v>
      </c>
      <c r="S6" s="229" t="s">
        <v>567</v>
      </c>
      <c r="T6" s="229" t="s">
        <v>307</v>
      </c>
      <c r="U6" s="229" t="s">
        <v>48</v>
      </c>
      <c r="V6" s="229"/>
      <c r="W6" s="229" t="s">
        <v>568</v>
      </c>
      <c r="X6" s="229" t="s">
        <v>590</v>
      </c>
      <c r="Y6" s="229" t="s">
        <v>577</v>
      </c>
      <c r="Z6" s="229" t="s">
        <v>140</v>
      </c>
      <c r="AA6" s="229"/>
      <c r="AB6" s="229"/>
      <c r="AC6" s="229"/>
      <c r="AD6" s="229" t="s">
        <v>578</v>
      </c>
      <c r="AE6" s="229" t="s">
        <v>579</v>
      </c>
      <c r="AF6" s="229" t="s">
        <v>580</v>
      </c>
      <c r="AG6" s="229" t="s">
        <v>388</v>
      </c>
      <c r="AH6" s="229"/>
      <c r="AI6" s="229"/>
      <c r="AJ6" s="229"/>
      <c r="AK6" s="229"/>
      <c r="AL6" s="229"/>
      <c r="AM6" s="229"/>
      <c r="AN6" s="229"/>
      <c r="AO6" s="229"/>
      <c r="AP6" s="229" t="s">
        <v>591</v>
      </c>
      <c r="AQ6" s="229" t="s">
        <v>581</v>
      </c>
    </row>
    <row r="7" spans="1:43" ht="57" customHeight="1" x14ac:dyDescent="0.35">
      <c r="A7" s="200"/>
      <c r="B7" s="200"/>
      <c r="C7" s="9" t="s">
        <v>1623</v>
      </c>
      <c r="D7" s="9" t="s">
        <v>1624</v>
      </c>
      <c r="E7" s="9" t="s">
        <v>1625</v>
      </c>
      <c r="F7" s="9" t="s">
        <v>1626</v>
      </c>
      <c r="G7" s="9" t="s">
        <v>1627</v>
      </c>
      <c r="H7" s="9" t="s">
        <v>1628</v>
      </c>
      <c r="I7" s="9" t="s">
        <v>1629</v>
      </c>
      <c r="J7" s="9" t="s">
        <v>1630</v>
      </c>
      <c r="K7" s="9" t="s">
        <v>1631</v>
      </c>
      <c r="L7" s="9" t="s">
        <v>1632</v>
      </c>
      <c r="M7" s="9" t="s">
        <v>1633</v>
      </c>
      <c r="N7" s="9" t="s">
        <v>1634</v>
      </c>
      <c r="O7" s="9" t="s">
        <v>1635</v>
      </c>
      <c r="P7" s="9" t="s">
        <v>1636</v>
      </c>
      <c r="Q7" s="9" t="s">
        <v>1637</v>
      </c>
      <c r="R7" s="9" t="s">
        <v>1638</v>
      </c>
      <c r="S7" s="9" t="s">
        <v>1639</v>
      </c>
      <c r="T7" s="9" t="s">
        <v>1640</v>
      </c>
      <c r="U7" s="9" t="s">
        <v>1641</v>
      </c>
      <c r="V7" s="9" t="s">
        <v>1642</v>
      </c>
      <c r="W7" s="9" t="s">
        <v>1643</v>
      </c>
      <c r="X7" s="9" t="s">
        <v>1644</v>
      </c>
      <c r="Y7" s="9" t="s">
        <v>1645</v>
      </c>
      <c r="Z7" s="9" t="s">
        <v>1646</v>
      </c>
      <c r="AA7" s="9" t="s">
        <v>1647</v>
      </c>
      <c r="AB7" s="9" t="s">
        <v>1648</v>
      </c>
      <c r="AC7" s="9" t="s">
        <v>1649</v>
      </c>
      <c r="AD7" s="9" t="s">
        <v>1650</v>
      </c>
      <c r="AE7" s="9" t="s">
        <v>1651</v>
      </c>
      <c r="AF7" s="9" t="s">
        <v>1652</v>
      </c>
      <c r="AG7" s="9" t="s">
        <v>1653</v>
      </c>
      <c r="AH7" s="9" t="s">
        <v>1654</v>
      </c>
      <c r="AI7" s="9" t="s">
        <v>1655</v>
      </c>
      <c r="AJ7" s="9" t="s">
        <v>1656</v>
      </c>
      <c r="AK7" s="9" t="s">
        <v>1657</v>
      </c>
      <c r="AL7" s="9" t="s">
        <v>1658</v>
      </c>
      <c r="AM7" s="9" t="s">
        <v>1659</v>
      </c>
      <c r="AN7" s="9" t="s">
        <v>1660</v>
      </c>
      <c r="AO7" s="9" t="s">
        <v>1661</v>
      </c>
      <c r="AP7" s="9" t="s">
        <v>1662</v>
      </c>
      <c r="AQ7" s="9" t="s">
        <v>1663</v>
      </c>
    </row>
    <row r="8" spans="1:43" ht="24" customHeight="1" x14ac:dyDescent="0.35">
      <c r="A8" s="13" t="s">
        <v>77</v>
      </c>
      <c r="B8" s="13" t="s">
        <v>763</v>
      </c>
      <c r="C8" s="153">
        <v>22</v>
      </c>
      <c r="D8" s="153">
        <v>50.81</v>
      </c>
      <c r="E8" s="153">
        <v>14</v>
      </c>
      <c r="F8" s="153">
        <v>0</v>
      </c>
      <c r="G8" s="153">
        <v>19.78424</v>
      </c>
      <c r="H8" s="153"/>
      <c r="I8" s="153">
        <v>6.27</v>
      </c>
      <c r="J8" s="153">
        <v>6.75</v>
      </c>
      <c r="K8" s="153">
        <v>6.625</v>
      </c>
      <c r="L8" s="153">
        <v>9.1</v>
      </c>
      <c r="M8" s="153">
        <v>9.1</v>
      </c>
      <c r="N8" s="153">
        <v>9.1</v>
      </c>
      <c r="O8" s="153">
        <v>9.1</v>
      </c>
      <c r="P8" s="153"/>
      <c r="Q8" s="153"/>
      <c r="R8" s="153">
        <v>5</v>
      </c>
      <c r="S8" s="153">
        <v>4</v>
      </c>
      <c r="T8" s="153"/>
      <c r="U8" s="153"/>
      <c r="V8" s="153"/>
      <c r="W8" s="153"/>
      <c r="X8" s="153"/>
      <c r="Y8" s="153"/>
      <c r="Z8" s="153">
        <v>4.5989599999999999</v>
      </c>
      <c r="AA8" s="153">
        <v>6.2065200000000003</v>
      </c>
      <c r="AB8" s="153"/>
      <c r="AC8" s="153"/>
      <c r="AD8" s="153"/>
      <c r="AE8" s="153"/>
      <c r="AF8" s="153">
        <v>7.0389499999999998</v>
      </c>
      <c r="AG8" s="153">
        <v>464.18040999999999</v>
      </c>
      <c r="AH8" s="153">
        <v>0</v>
      </c>
      <c r="AI8" s="153">
        <v>448.17419000000001</v>
      </c>
      <c r="AJ8" s="153">
        <v>0</v>
      </c>
      <c r="AK8" s="153">
        <v>352.13686000000001</v>
      </c>
      <c r="AL8" s="153">
        <v>268.88754</v>
      </c>
      <c r="AM8" s="153">
        <v>0</v>
      </c>
      <c r="AN8" s="153">
        <v>378</v>
      </c>
      <c r="AO8" s="153">
        <v>378</v>
      </c>
      <c r="AP8" s="153"/>
      <c r="AQ8" s="153"/>
    </row>
    <row r="9" spans="1:43" ht="24" customHeight="1" x14ac:dyDescent="0.35">
      <c r="A9" s="16" t="s">
        <v>77</v>
      </c>
      <c r="B9" s="16" t="s">
        <v>764</v>
      </c>
      <c r="C9" s="154">
        <v>22</v>
      </c>
      <c r="D9" s="154">
        <v>50.79</v>
      </c>
      <c r="E9" s="154">
        <v>12.09</v>
      </c>
      <c r="F9" s="154">
        <v>0</v>
      </c>
      <c r="G9" s="154">
        <v>19.78424</v>
      </c>
      <c r="H9" s="154"/>
      <c r="I9" s="154">
        <v>5.74</v>
      </c>
      <c r="J9" s="154">
        <v>6.31</v>
      </c>
      <c r="K9" s="154">
        <v>6.8620000000000001</v>
      </c>
      <c r="L9" s="154">
        <v>9.1</v>
      </c>
      <c r="M9" s="154">
        <v>9.1</v>
      </c>
      <c r="N9" s="154">
        <v>9.1</v>
      </c>
      <c r="O9" s="154">
        <v>9.1</v>
      </c>
      <c r="P9" s="154"/>
      <c r="Q9" s="154"/>
      <c r="R9" s="154">
        <v>5</v>
      </c>
      <c r="S9" s="154">
        <v>4</v>
      </c>
      <c r="T9" s="154"/>
      <c r="U9" s="154"/>
      <c r="V9" s="154"/>
      <c r="W9" s="154"/>
      <c r="X9" s="154"/>
      <c r="Y9" s="154"/>
      <c r="Z9" s="154">
        <v>5.2095799999999999</v>
      </c>
      <c r="AA9" s="154">
        <v>5.6175100000000002</v>
      </c>
      <c r="AB9" s="154"/>
      <c r="AC9" s="154"/>
      <c r="AD9" s="154"/>
      <c r="AE9" s="154"/>
      <c r="AF9" s="154">
        <v>7.4991399999999997</v>
      </c>
      <c r="AG9" s="154">
        <v>464.18040999999999</v>
      </c>
      <c r="AH9" s="154">
        <v>0</v>
      </c>
      <c r="AI9" s="154">
        <v>448.17419000000001</v>
      </c>
      <c r="AJ9" s="154">
        <v>0</v>
      </c>
      <c r="AK9" s="154">
        <v>352.13686000000001</v>
      </c>
      <c r="AL9" s="154">
        <v>268.88754</v>
      </c>
      <c r="AM9" s="154">
        <v>0</v>
      </c>
      <c r="AN9" s="154">
        <v>378</v>
      </c>
      <c r="AO9" s="154">
        <v>378</v>
      </c>
      <c r="AP9" s="154"/>
      <c r="AQ9" s="154"/>
    </row>
    <row r="10" spans="1:43" ht="24" customHeight="1" x14ac:dyDescent="0.35">
      <c r="A10" s="16" t="s">
        <v>77</v>
      </c>
      <c r="B10" s="16" t="s">
        <v>765</v>
      </c>
      <c r="C10" s="154">
        <v>22</v>
      </c>
      <c r="D10" s="154">
        <v>50.81</v>
      </c>
      <c r="E10" s="154">
        <v>14.09</v>
      </c>
      <c r="F10" s="154">
        <v>0</v>
      </c>
      <c r="G10" s="154">
        <v>19.78424</v>
      </c>
      <c r="H10" s="154"/>
      <c r="I10" s="154">
        <v>4.92</v>
      </c>
      <c r="J10" s="154">
        <v>6.39</v>
      </c>
      <c r="K10" s="154">
        <v>7.04</v>
      </c>
      <c r="L10" s="154">
        <v>8.5</v>
      </c>
      <c r="M10" s="154">
        <v>8.5</v>
      </c>
      <c r="N10" s="154">
        <v>8.5</v>
      </c>
      <c r="O10" s="154">
        <v>8.5</v>
      </c>
      <c r="P10" s="154"/>
      <c r="Q10" s="154"/>
      <c r="R10" s="154">
        <v>4</v>
      </c>
      <c r="S10" s="154">
        <v>4</v>
      </c>
      <c r="T10" s="154"/>
      <c r="U10" s="154"/>
      <c r="V10" s="154"/>
      <c r="W10" s="154"/>
      <c r="X10" s="154"/>
      <c r="Y10" s="154"/>
      <c r="Z10" s="154">
        <v>5.0747499999999999</v>
      </c>
      <c r="AA10" s="154">
        <v>5.5821399999999999</v>
      </c>
      <c r="AB10" s="154"/>
      <c r="AC10" s="154"/>
      <c r="AD10" s="154"/>
      <c r="AE10" s="154"/>
      <c r="AF10" s="154">
        <v>7.2996400000000001</v>
      </c>
      <c r="AG10" s="154">
        <v>464.18040999999999</v>
      </c>
      <c r="AH10" s="154">
        <v>0</v>
      </c>
      <c r="AI10" s="154">
        <v>448.17419000000001</v>
      </c>
      <c r="AJ10" s="154">
        <v>0</v>
      </c>
      <c r="AK10" s="154">
        <v>352.13686000000001</v>
      </c>
      <c r="AL10" s="154">
        <v>268.88754</v>
      </c>
      <c r="AM10" s="154">
        <v>0</v>
      </c>
      <c r="AN10" s="154">
        <v>378</v>
      </c>
      <c r="AO10" s="154">
        <v>378</v>
      </c>
      <c r="AP10" s="154"/>
      <c r="AQ10" s="154"/>
    </row>
    <row r="11" spans="1:43" ht="24" customHeight="1" x14ac:dyDescent="0.35">
      <c r="A11" s="16" t="s">
        <v>77</v>
      </c>
      <c r="B11" s="16" t="s">
        <v>766</v>
      </c>
      <c r="C11" s="154">
        <v>22</v>
      </c>
      <c r="D11" s="154">
        <v>50.81</v>
      </c>
      <c r="E11" s="154">
        <v>11.13</v>
      </c>
      <c r="F11" s="154">
        <v>0</v>
      </c>
      <c r="G11" s="154">
        <v>19.78424</v>
      </c>
      <c r="H11" s="154"/>
      <c r="I11" s="154">
        <v>5.19</v>
      </c>
      <c r="J11" s="154">
        <v>6.33</v>
      </c>
      <c r="K11" s="154">
        <v>6.4459999999999997</v>
      </c>
      <c r="L11" s="154">
        <v>8</v>
      </c>
      <c r="M11" s="154">
        <v>8</v>
      </c>
      <c r="N11" s="154">
        <v>8</v>
      </c>
      <c r="O11" s="154">
        <v>8</v>
      </c>
      <c r="P11" s="154"/>
      <c r="Q11" s="154"/>
      <c r="R11" s="154">
        <v>3</v>
      </c>
      <c r="S11" s="154">
        <v>1</v>
      </c>
      <c r="T11" s="154"/>
      <c r="U11" s="154"/>
      <c r="V11" s="154"/>
      <c r="W11" s="154"/>
      <c r="X11" s="154"/>
      <c r="Y11" s="154"/>
      <c r="Z11" s="154">
        <v>6.1007899999999999</v>
      </c>
      <c r="AA11" s="154">
        <v>5.6672200000000004</v>
      </c>
      <c r="AB11" s="154"/>
      <c r="AC11" s="154"/>
      <c r="AD11" s="154"/>
      <c r="AE11" s="154"/>
      <c r="AF11" s="154">
        <v>7.21577</v>
      </c>
      <c r="AG11" s="154">
        <v>464.18040999999999</v>
      </c>
      <c r="AH11" s="154">
        <v>0</v>
      </c>
      <c r="AI11" s="154">
        <v>448.17419000000001</v>
      </c>
      <c r="AJ11" s="154">
        <v>0</v>
      </c>
      <c r="AK11" s="154">
        <v>352.13686000000001</v>
      </c>
      <c r="AL11" s="154">
        <v>268.88754</v>
      </c>
      <c r="AM11" s="154">
        <v>0</v>
      </c>
      <c r="AN11" s="154">
        <v>378</v>
      </c>
      <c r="AO11" s="154">
        <v>378</v>
      </c>
      <c r="AP11" s="154"/>
      <c r="AQ11" s="154"/>
    </row>
    <row r="12" spans="1:43" ht="24" customHeight="1" x14ac:dyDescent="0.35">
      <c r="A12" s="16" t="s">
        <v>77</v>
      </c>
      <c r="B12" s="16" t="s">
        <v>767</v>
      </c>
      <c r="C12" s="154">
        <v>22</v>
      </c>
      <c r="D12" s="154">
        <v>50.81</v>
      </c>
      <c r="E12" s="154">
        <v>12.13</v>
      </c>
      <c r="F12" s="154">
        <v>0</v>
      </c>
      <c r="G12" s="154">
        <v>19.78424</v>
      </c>
      <c r="H12" s="154"/>
      <c r="I12" s="154">
        <v>4.5199999999999996</v>
      </c>
      <c r="J12" s="154">
        <v>6.23</v>
      </c>
      <c r="K12" s="154">
        <v>6.5549999999999997</v>
      </c>
      <c r="L12" s="154">
        <v>7.8</v>
      </c>
      <c r="M12" s="154">
        <v>7.8</v>
      </c>
      <c r="N12" s="154">
        <v>7.8</v>
      </c>
      <c r="O12" s="154">
        <v>7.8</v>
      </c>
      <c r="P12" s="154"/>
      <c r="Q12" s="154"/>
      <c r="R12" s="154">
        <v>1</v>
      </c>
      <c r="S12" s="154">
        <v>1</v>
      </c>
      <c r="T12" s="154"/>
      <c r="U12" s="154"/>
      <c r="V12" s="154"/>
      <c r="W12" s="154"/>
      <c r="X12" s="154"/>
      <c r="Y12" s="154"/>
      <c r="Z12" s="154">
        <v>6.4286099999999999</v>
      </c>
      <c r="AA12" s="154">
        <v>5.7887199999999996</v>
      </c>
      <c r="AB12" s="154"/>
      <c r="AC12" s="154"/>
      <c r="AD12" s="154"/>
      <c r="AE12" s="154"/>
      <c r="AF12" s="154">
        <v>7.3079799999999997</v>
      </c>
      <c r="AG12" s="154">
        <v>464.18040999999999</v>
      </c>
      <c r="AH12" s="154">
        <v>0</v>
      </c>
      <c r="AI12" s="154">
        <v>448.17419000000001</v>
      </c>
      <c r="AJ12" s="154">
        <v>0</v>
      </c>
      <c r="AK12" s="154">
        <v>352.13686000000001</v>
      </c>
      <c r="AL12" s="154">
        <v>268.88754</v>
      </c>
      <c r="AM12" s="154">
        <v>0</v>
      </c>
      <c r="AN12" s="154">
        <v>378</v>
      </c>
      <c r="AO12" s="154">
        <v>378</v>
      </c>
      <c r="AP12" s="154"/>
      <c r="AQ12" s="154"/>
    </row>
    <row r="13" spans="1:43" ht="24" customHeight="1" x14ac:dyDescent="0.35">
      <c r="A13" s="16" t="s">
        <v>77</v>
      </c>
      <c r="B13" s="16" t="s">
        <v>768</v>
      </c>
      <c r="C13" s="154">
        <v>22</v>
      </c>
      <c r="D13" s="154">
        <v>50.84</v>
      </c>
      <c r="E13" s="154">
        <v>13.52</v>
      </c>
      <c r="F13" s="154">
        <v>0</v>
      </c>
      <c r="G13" s="154">
        <v>19.78424</v>
      </c>
      <c r="H13" s="154"/>
      <c r="I13" s="154">
        <v>4.33</v>
      </c>
      <c r="J13" s="154">
        <v>5.84</v>
      </c>
      <c r="K13" s="154">
        <v>6.9390000000000001</v>
      </c>
      <c r="L13" s="154">
        <v>7.5</v>
      </c>
      <c r="M13" s="154">
        <v>7.5</v>
      </c>
      <c r="N13" s="154">
        <v>7.5</v>
      </c>
      <c r="O13" s="154">
        <v>7.5</v>
      </c>
      <c r="P13" s="154"/>
      <c r="Q13" s="154"/>
      <c r="R13" s="154">
        <v>4</v>
      </c>
      <c r="S13" s="154">
        <v>3</v>
      </c>
      <c r="T13" s="154"/>
      <c r="U13" s="154"/>
      <c r="V13" s="154"/>
      <c r="W13" s="154"/>
      <c r="X13" s="154"/>
      <c r="Y13" s="154"/>
      <c r="Z13" s="154">
        <v>5.28125</v>
      </c>
      <c r="AA13" s="154">
        <v>6.2396700000000003</v>
      </c>
      <c r="AB13" s="154"/>
      <c r="AC13" s="154"/>
      <c r="AD13" s="154"/>
      <c r="AE13" s="154"/>
      <c r="AF13" s="154">
        <v>7.2773899999999996</v>
      </c>
      <c r="AG13" s="154">
        <v>464.18040999999999</v>
      </c>
      <c r="AH13" s="154">
        <v>0</v>
      </c>
      <c r="AI13" s="154">
        <v>448.17419000000001</v>
      </c>
      <c r="AJ13" s="154">
        <v>0</v>
      </c>
      <c r="AK13" s="154">
        <v>352.13686000000001</v>
      </c>
      <c r="AL13" s="154">
        <v>268.88754</v>
      </c>
      <c r="AM13" s="154">
        <v>0</v>
      </c>
      <c r="AN13" s="154">
        <v>378</v>
      </c>
      <c r="AO13" s="154">
        <v>378</v>
      </c>
      <c r="AP13" s="154"/>
      <c r="AQ13" s="154"/>
    </row>
    <row r="14" spans="1:43" ht="24" customHeight="1" x14ac:dyDescent="0.35">
      <c r="A14" s="16" t="s">
        <v>77</v>
      </c>
      <c r="B14" s="16" t="s">
        <v>769</v>
      </c>
      <c r="C14" s="154">
        <v>23</v>
      </c>
      <c r="D14" s="154">
        <v>50.83</v>
      </c>
      <c r="E14" s="154">
        <v>12.6</v>
      </c>
      <c r="F14" s="154">
        <v>0</v>
      </c>
      <c r="G14" s="154">
        <v>19.78424</v>
      </c>
      <c r="H14" s="154"/>
      <c r="I14" s="154">
        <v>3.88</v>
      </c>
      <c r="J14" s="154">
        <v>6.49</v>
      </c>
      <c r="K14" s="154">
        <v>6.7329999999999997</v>
      </c>
      <c r="L14" s="154">
        <v>7.3</v>
      </c>
      <c r="M14" s="154">
        <v>7.3</v>
      </c>
      <c r="N14" s="154">
        <v>7.3</v>
      </c>
      <c r="O14" s="154">
        <v>7.3</v>
      </c>
      <c r="P14" s="154"/>
      <c r="Q14" s="154"/>
      <c r="R14" s="154">
        <v>5</v>
      </c>
      <c r="S14" s="154">
        <v>4</v>
      </c>
      <c r="T14" s="154"/>
      <c r="U14" s="154"/>
      <c r="V14" s="154"/>
      <c r="W14" s="154"/>
      <c r="X14" s="154"/>
      <c r="Y14" s="154"/>
      <c r="Z14" s="154">
        <v>5.9320899999999996</v>
      </c>
      <c r="AA14" s="154">
        <v>6.2040899999999999</v>
      </c>
      <c r="AB14" s="154"/>
      <c r="AC14" s="154"/>
      <c r="AD14" s="154"/>
      <c r="AE14" s="154"/>
      <c r="AF14" s="154">
        <v>7.06968</v>
      </c>
      <c r="AG14" s="154">
        <v>464.18040999999999</v>
      </c>
      <c r="AH14" s="154">
        <v>0</v>
      </c>
      <c r="AI14" s="154">
        <v>448.17419000000001</v>
      </c>
      <c r="AJ14" s="154">
        <v>0</v>
      </c>
      <c r="AK14" s="154">
        <v>352.13686000000001</v>
      </c>
      <c r="AL14" s="154">
        <v>268.88754</v>
      </c>
      <c r="AM14" s="154">
        <v>0</v>
      </c>
      <c r="AN14" s="154">
        <v>378</v>
      </c>
      <c r="AO14" s="154">
        <v>378</v>
      </c>
      <c r="AP14" s="154"/>
      <c r="AQ14" s="154"/>
    </row>
    <row r="15" spans="1:43" ht="24" customHeight="1" x14ac:dyDescent="0.35">
      <c r="A15" s="18" t="s">
        <v>77</v>
      </c>
      <c r="B15" s="18" t="s">
        <v>770</v>
      </c>
      <c r="C15" s="155">
        <v>23</v>
      </c>
      <c r="D15" s="155">
        <v>50.84</v>
      </c>
      <c r="E15" s="155">
        <v>12.62</v>
      </c>
      <c r="F15" s="155">
        <v>0</v>
      </c>
      <c r="G15" s="155">
        <v>19.78424</v>
      </c>
      <c r="H15" s="155"/>
      <c r="I15" s="155">
        <v>3.75</v>
      </c>
      <c r="J15" s="155">
        <v>6.89</v>
      </c>
      <c r="K15" s="155">
        <v>6.5449999999999999</v>
      </c>
      <c r="L15" s="155">
        <v>7.6</v>
      </c>
      <c r="M15" s="155">
        <v>7.6</v>
      </c>
      <c r="N15" s="155">
        <v>7.6</v>
      </c>
      <c r="O15" s="155">
        <v>7.6</v>
      </c>
      <c r="P15" s="155"/>
      <c r="Q15" s="155"/>
      <c r="R15" s="155">
        <v>4</v>
      </c>
      <c r="S15" s="155">
        <v>4</v>
      </c>
      <c r="T15" s="155"/>
      <c r="U15" s="155"/>
      <c r="V15" s="155"/>
      <c r="W15" s="155"/>
      <c r="X15" s="155"/>
      <c r="Y15" s="155"/>
      <c r="Z15" s="155">
        <v>5.4015000000000004</v>
      </c>
      <c r="AA15" s="155">
        <v>6.04237</v>
      </c>
      <c r="AB15" s="155"/>
      <c r="AC15" s="155"/>
      <c r="AD15" s="155"/>
      <c r="AE15" s="155"/>
      <c r="AF15" s="155">
        <v>7.4234499999999999</v>
      </c>
      <c r="AG15" s="155">
        <v>464.18040999999999</v>
      </c>
      <c r="AH15" s="155">
        <v>0</v>
      </c>
      <c r="AI15" s="155">
        <v>448.17419000000001</v>
      </c>
      <c r="AJ15" s="155">
        <v>0</v>
      </c>
      <c r="AK15" s="155">
        <v>352.13686000000001</v>
      </c>
      <c r="AL15" s="155">
        <v>268.88754</v>
      </c>
      <c r="AM15" s="155">
        <v>0</v>
      </c>
      <c r="AN15" s="155">
        <v>378</v>
      </c>
      <c r="AO15" s="155">
        <v>378</v>
      </c>
      <c r="AP15" s="155"/>
      <c r="AQ15" s="155"/>
    </row>
    <row r="16" spans="1:43" ht="24" customHeight="1" x14ac:dyDescent="0.35">
      <c r="A16" s="13" t="s">
        <v>77</v>
      </c>
      <c r="B16" s="13" t="s">
        <v>771</v>
      </c>
      <c r="C16" s="153">
        <v>22</v>
      </c>
      <c r="D16" s="153">
        <v>50.82</v>
      </c>
      <c r="E16" s="153">
        <v>12.71</v>
      </c>
      <c r="F16" s="153">
        <v>0</v>
      </c>
      <c r="G16" s="153">
        <v>19.78424</v>
      </c>
      <c r="H16" s="153"/>
      <c r="I16" s="153">
        <v>4.1100000000000003</v>
      </c>
      <c r="J16" s="153">
        <v>6.74</v>
      </c>
      <c r="K16" s="153">
        <v>5.9130000000000003</v>
      </c>
      <c r="L16" s="153">
        <v>7.9</v>
      </c>
      <c r="M16" s="153">
        <v>7.9</v>
      </c>
      <c r="N16" s="153">
        <v>7.9</v>
      </c>
      <c r="O16" s="153">
        <v>7.9</v>
      </c>
      <c r="P16" s="153"/>
      <c r="Q16" s="153"/>
      <c r="R16" s="153">
        <v>3</v>
      </c>
      <c r="S16" s="153">
        <v>1</v>
      </c>
      <c r="T16" s="153"/>
      <c r="U16" s="153"/>
      <c r="V16" s="153"/>
      <c r="W16" s="153"/>
      <c r="X16" s="153"/>
      <c r="Y16" s="153"/>
      <c r="Z16" s="153">
        <v>4.9474200000000002</v>
      </c>
      <c r="AA16" s="153">
        <v>5.3813599999999999</v>
      </c>
      <c r="AB16" s="153"/>
      <c r="AC16" s="153"/>
      <c r="AD16" s="153"/>
      <c r="AE16" s="153"/>
      <c r="AF16" s="153">
        <v>7.7995400000000004</v>
      </c>
      <c r="AG16" s="153">
        <v>464.18040999999999</v>
      </c>
      <c r="AH16" s="153">
        <v>0</v>
      </c>
      <c r="AI16" s="153">
        <v>448.17419000000001</v>
      </c>
      <c r="AJ16" s="153">
        <v>0</v>
      </c>
      <c r="AK16" s="153">
        <v>352.13686000000001</v>
      </c>
      <c r="AL16" s="153">
        <v>268.88754</v>
      </c>
      <c r="AM16" s="153">
        <v>0</v>
      </c>
      <c r="AN16" s="153">
        <v>378</v>
      </c>
      <c r="AO16" s="153">
        <v>378</v>
      </c>
      <c r="AP16" s="153"/>
      <c r="AQ16" s="153"/>
    </row>
    <row r="17" spans="1:43" ht="24" customHeight="1" x14ac:dyDescent="0.35">
      <c r="A17" s="16" t="s">
        <v>77</v>
      </c>
      <c r="B17" s="16" t="s">
        <v>772</v>
      </c>
      <c r="C17" s="154">
        <v>22</v>
      </c>
      <c r="D17" s="154">
        <v>50.84</v>
      </c>
      <c r="E17" s="154">
        <v>12.07</v>
      </c>
      <c r="F17" s="154">
        <v>0</v>
      </c>
      <c r="G17" s="154">
        <v>19.78424</v>
      </c>
      <c r="H17" s="154"/>
      <c r="I17" s="154">
        <v>3.92</v>
      </c>
      <c r="J17" s="154">
        <v>7.16</v>
      </c>
      <c r="K17" s="154">
        <v>5.5540000000000003</v>
      </c>
      <c r="L17" s="154">
        <v>7.7</v>
      </c>
      <c r="M17" s="154">
        <v>7.7</v>
      </c>
      <c r="N17" s="154">
        <v>7.7</v>
      </c>
      <c r="O17" s="154">
        <v>7.7</v>
      </c>
      <c r="P17" s="154">
        <v>0</v>
      </c>
      <c r="Q17" s="154">
        <v>0</v>
      </c>
      <c r="R17" s="154">
        <v>1</v>
      </c>
      <c r="S17" s="154">
        <v>1</v>
      </c>
      <c r="T17" s="154">
        <v>14.286659999999999</v>
      </c>
      <c r="U17" s="154">
        <v>10.041</v>
      </c>
      <c r="V17" s="154">
        <v>10.041</v>
      </c>
      <c r="W17" s="154">
        <v>0</v>
      </c>
      <c r="X17" s="154">
        <v>0</v>
      </c>
      <c r="Y17" s="154">
        <v>6.3339999999999996</v>
      </c>
      <c r="Z17" s="154">
        <v>4.3235599999999996</v>
      </c>
      <c r="AA17" s="154">
        <v>4.8894799999999998</v>
      </c>
      <c r="AB17" s="154">
        <v>0</v>
      </c>
      <c r="AC17" s="154">
        <v>0</v>
      </c>
      <c r="AD17" s="154">
        <v>0</v>
      </c>
      <c r="AE17" s="154"/>
      <c r="AF17" s="154">
        <v>7.4804300000000001</v>
      </c>
      <c r="AG17" s="154">
        <v>464.18040999999999</v>
      </c>
      <c r="AH17" s="154">
        <v>0</v>
      </c>
      <c r="AI17" s="154">
        <v>448.17419000000001</v>
      </c>
      <c r="AJ17" s="154">
        <v>0</v>
      </c>
      <c r="AK17" s="154">
        <v>352.13686000000001</v>
      </c>
      <c r="AL17" s="154">
        <v>268.88754</v>
      </c>
      <c r="AM17" s="154">
        <v>0</v>
      </c>
      <c r="AN17" s="154">
        <v>378</v>
      </c>
      <c r="AO17" s="154">
        <v>378</v>
      </c>
      <c r="AP17" s="154">
        <v>0</v>
      </c>
      <c r="AQ17" s="154">
        <v>3.3435000000000001</v>
      </c>
    </row>
    <row r="18" spans="1:43" ht="24" customHeight="1" x14ac:dyDescent="0.35">
      <c r="A18" s="16" t="s">
        <v>77</v>
      </c>
      <c r="B18" s="16" t="s">
        <v>773</v>
      </c>
      <c r="C18" s="154">
        <v>24</v>
      </c>
      <c r="D18" s="154">
        <v>50.84</v>
      </c>
      <c r="E18" s="154">
        <v>11.87</v>
      </c>
      <c r="F18" s="154">
        <v>0</v>
      </c>
      <c r="G18" s="154">
        <v>19.78424</v>
      </c>
      <c r="H18" s="154"/>
      <c r="I18" s="154">
        <v>4.01</v>
      </c>
      <c r="J18" s="154">
        <v>8.02</v>
      </c>
      <c r="K18" s="154">
        <v>5.9169999999999998</v>
      </c>
      <c r="L18" s="154">
        <v>6</v>
      </c>
      <c r="M18" s="154">
        <v>6</v>
      </c>
      <c r="N18" s="154">
        <v>6</v>
      </c>
      <c r="O18" s="154">
        <v>6</v>
      </c>
      <c r="P18" s="154">
        <v>55.26</v>
      </c>
      <c r="Q18" s="154">
        <v>0</v>
      </c>
      <c r="R18" s="154">
        <v>4</v>
      </c>
      <c r="S18" s="154">
        <v>1</v>
      </c>
      <c r="T18" s="154">
        <v>170.30229</v>
      </c>
      <c r="U18" s="154">
        <v>183.11500000000001</v>
      </c>
      <c r="V18" s="154">
        <v>183.11500000000001</v>
      </c>
      <c r="W18" s="154">
        <v>0</v>
      </c>
      <c r="X18" s="154">
        <v>27</v>
      </c>
      <c r="Y18" s="154">
        <v>35.753999999999998</v>
      </c>
      <c r="Z18" s="154">
        <v>3.0359400000000001</v>
      </c>
      <c r="AA18" s="154">
        <v>4.3746600000000004</v>
      </c>
      <c r="AB18" s="154">
        <v>25.835000000000001</v>
      </c>
      <c r="AC18" s="154">
        <v>13.589</v>
      </c>
      <c r="AD18" s="154">
        <v>39.872</v>
      </c>
      <c r="AE18" s="154"/>
      <c r="AF18" s="154">
        <v>7.2631199999999998</v>
      </c>
      <c r="AG18" s="154">
        <v>464.18040999999999</v>
      </c>
      <c r="AH18" s="154">
        <v>0</v>
      </c>
      <c r="AI18" s="154">
        <v>448.17419000000001</v>
      </c>
      <c r="AJ18" s="154">
        <v>0</v>
      </c>
      <c r="AK18" s="154">
        <v>352.13686000000001</v>
      </c>
      <c r="AL18" s="154">
        <v>268.88754</v>
      </c>
      <c r="AM18" s="154">
        <v>0</v>
      </c>
      <c r="AN18" s="154">
        <v>378</v>
      </c>
      <c r="AO18" s="154">
        <v>378</v>
      </c>
      <c r="AP18" s="154">
        <v>23</v>
      </c>
      <c r="AQ18" s="154">
        <v>16.467500000000001</v>
      </c>
    </row>
    <row r="19" spans="1:43" ht="24" customHeight="1" x14ac:dyDescent="0.35">
      <c r="A19" s="16" t="s">
        <v>77</v>
      </c>
      <c r="B19" s="16" t="s">
        <v>774</v>
      </c>
      <c r="C19" s="154">
        <v>24</v>
      </c>
      <c r="D19" s="154">
        <v>50.85</v>
      </c>
      <c r="E19" s="154">
        <v>13.35</v>
      </c>
      <c r="F19" s="154">
        <v>0</v>
      </c>
      <c r="G19" s="154">
        <v>19.78424</v>
      </c>
      <c r="H19" s="154"/>
      <c r="I19" s="154">
        <v>3.83</v>
      </c>
      <c r="J19" s="154">
        <v>7.46</v>
      </c>
      <c r="K19" s="154">
        <v>6.2439999999999998</v>
      </c>
      <c r="L19" s="154">
        <v>5.2</v>
      </c>
      <c r="M19" s="154">
        <v>5.2</v>
      </c>
      <c r="N19" s="154">
        <v>5.2</v>
      </c>
      <c r="O19" s="154">
        <v>5.2</v>
      </c>
      <c r="P19" s="154">
        <v>291.64999999999998</v>
      </c>
      <c r="Q19" s="154">
        <v>0</v>
      </c>
      <c r="R19" s="154">
        <v>4</v>
      </c>
      <c r="S19" s="154">
        <v>3</v>
      </c>
      <c r="T19" s="154">
        <v>479.67344000000003</v>
      </c>
      <c r="U19" s="154">
        <v>513.95799999999997</v>
      </c>
      <c r="V19" s="154">
        <v>513.95799999999997</v>
      </c>
      <c r="W19" s="154">
        <v>0</v>
      </c>
      <c r="X19" s="154">
        <v>113</v>
      </c>
      <c r="Y19" s="154">
        <v>93.89</v>
      </c>
      <c r="Z19" s="154">
        <v>2.6847400000000001</v>
      </c>
      <c r="AA19" s="154">
        <v>3.9927199999999998</v>
      </c>
      <c r="AB19" s="154">
        <v>214.59</v>
      </c>
      <c r="AC19" s="154">
        <v>162.38900000000001</v>
      </c>
      <c r="AD19" s="154">
        <v>83.72</v>
      </c>
      <c r="AE19" s="154"/>
      <c r="AF19" s="154">
        <v>6.9387100000000004</v>
      </c>
      <c r="AG19" s="154">
        <v>464.18040999999999</v>
      </c>
      <c r="AH19" s="154">
        <v>0</v>
      </c>
      <c r="AI19" s="154">
        <v>448.17419000000001</v>
      </c>
      <c r="AJ19" s="154">
        <v>0</v>
      </c>
      <c r="AK19" s="154">
        <v>352.13686000000001</v>
      </c>
      <c r="AL19" s="154">
        <v>268.88754</v>
      </c>
      <c r="AM19" s="154">
        <v>0</v>
      </c>
      <c r="AN19" s="154">
        <v>378</v>
      </c>
      <c r="AO19" s="154">
        <v>378</v>
      </c>
      <c r="AP19" s="154">
        <v>107</v>
      </c>
      <c r="AQ19" s="154">
        <v>28.0825</v>
      </c>
    </row>
    <row r="20" spans="1:43" ht="24" customHeight="1" x14ac:dyDescent="0.35">
      <c r="A20" s="16" t="s">
        <v>77</v>
      </c>
      <c r="B20" s="16" t="s">
        <v>775</v>
      </c>
      <c r="C20" s="154">
        <v>20</v>
      </c>
      <c r="D20" s="154">
        <v>50.85</v>
      </c>
      <c r="E20" s="154">
        <v>12.39</v>
      </c>
      <c r="F20" s="154">
        <v>0</v>
      </c>
      <c r="G20" s="154">
        <v>19.78424</v>
      </c>
      <c r="H20" s="154"/>
      <c r="I20" s="154">
        <v>3.71</v>
      </c>
      <c r="J20" s="154">
        <v>7.52</v>
      </c>
      <c r="K20" s="154">
        <v>5.9390000000000001</v>
      </c>
      <c r="L20" s="154">
        <v>5</v>
      </c>
      <c r="M20" s="154">
        <v>5</v>
      </c>
      <c r="N20" s="154">
        <v>5</v>
      </c>
      <c r="O20" s="154">
        <v>5</v>
      </c>
      <c r="P20" s="154">
        <v>578.16</v>
      </c>
      <c r="Q20" s="154">
        <v>219.09</v>
      </c>
      <c r="R20" s="154">
        <v>3</v>
      </c>
      <c r="S20" s="154">
        <v>1</v>
      </c>
      <c r="T20" s="154">
        <v>835.06970999999999</v>
      </c>
      <c r="U20" s="154">
        <v>846.26199999999994</v>
      </c>
      <c r="V20" s="154">
        <v>846.26199999999994</v>
      </c>
      <c r="W20" s="154">
        <v>0.1003</v>
      </c>
      <c r="X20" s="154">
        <v>216</v>
      </c>
      <c r="Y20" s="154">
        <v>136.26300000000001</v>
      </c>
      <c r="Z20" s="154">
        <v>4.2372699999999996</v>
      </c>
      <c r="AA20" s="154">
        <v>4.1834899999999999</v>
      </c>
      <c r="AB20" s="154">
        <v>511.71600000000001</v>
      </c>
      <c r="AC20" s="154">
        <v>450.46600000000001</v>
      </c>
      <c r="AD20" s="154">
        <v>117.78</v>
      </c>
      <c r="AE20" s="154"/>
      <c r="AF20" s="154">
        <v>6.7178100000000001</v>
      </c>
      <c r="AG20" s="154">
        <v>464.18040999999999</v>
      </c>
      <c r="AH20" s="154">
        <v>0</v>
      </c>
      <c r="AI20" s="154">
        <v>448.17419000000001</v>
      </c>
      <c r="AJ20" s="154">
        <v>0</v>
      </c>
      <c r="AK20" s="154">
        <v>352.13686000000001</v>
      </c>
      <c r="AL20" s="154">
        <v>268.88754</v>
      </c>
      <c r="AM20" s="154">
        <v>0</v>
      </c>
      <c r="AN20" s="154">
        <v>378</v>
      </c>
      <c r="AO20" s="154">
        <v>378</v>
      </c>
      <c r="AP20" s="154">
        <v>229</v>
      </c>
      <c r="AQ20" s="154">
        <v>44.786000000000001</v>
      </c>
    </row>
    <row r="21" spans="1:43" ht="24" customHeight="1" x14ac:dyDescent="0.35">
      <c r="A21" s="16" t="s">
        <v>77</v>
      </c>
      <c r="B21" s="16" t="s">
        <v>776</v>
      </c>
      <c r="C21" s="154">
        <v>20</v>
      </c>
      <c r="D21" s="154">
        <v>50.85</v>
      </c>
      <c r="E21" s="154">
        <v>13.26</v>
      </c>
      <c r="F21" s="154">
        <v>0</v>
      </c>
      <c r="G21" s="154">
        <v>19.78424</v>
      </c>
      <c r="H21" s="154"/>
      <c r="I21" s="154">
        <v>3.78</v>
      </c>
      <c r="J21" s="154">
        <v>6.99</v>
      </c>
      <c r="K21" s="154">
        <v>5.61</v>
      </c>
      <c r="L21" s="154">
        <v>5.0999999999999996</v>
      </c>
      <c r="M21" s="154">
        <v>5.0999999999999996</v>
      </c>
      <c r="N21" s="154">
        <v>5.0999999999999996</v>
      </c>
      <c r="O21" s="154">
        <v>5.0999999999999996</v>
      </c>
      <c r="P21" s="154">
        <v>852.63</v>
      </c>
      <c r="Q21" s="154">
        <v>755.27</v>
      </c>
      <c r="R21" s="154">
        <v>3</v>
      </c>
      <c r="S21" s="154">
        <v>1</v>
      </c>
      <c r="T21" s="154">
        <v>1014.8197</v>
      </c>
      <c r="U21" s="154">
        <v>963.23</v>
      </c>
      <c r="V21" s="154">
        <v>963.23</v>
      </c>
      <c r="W21" s="154">
        <v>22.228819999999999</v>
      </c>
      <c r="X21" s="154">
        <v>371</v>
      </c>
      <c r="Y21" s="154">
        <v>177.83099999999999</v>
      </c>
      <c r="Z21" s="154">
        <v>3.9809600000000001</v>
      </c>
      <c r="AA21" s="154">
        <v>4.34579</v>
      </c>
      <c r="AB21" s="154">
        <v>845.92600000000004</v>
      </c>
      <c r="AC21" s="154">
        <v>793.95299999999997</v>
      </c>
      <c r="AD21" s="154">
        <v>174.15899999999999</v>
      </c>
      <c r="AE21" s="154"/>
      <c r="AF21" s="154">
        <v>6.5294999999999996</v>
      </c>
      <c r="AG21" s="154">
        <v>464.18040999999999</v>
      </c>
      <c r="AH21" s="154">
        <v>0</v>
      </c>
      <c r="AI21" s="154">
        <v>448.17419000000001</v>
      </c>
      <c r="AJ21" s="154">
        <v>0</v>
      </c>
      <c r="AK21" s="154">
        <v>352.13686000000001</v>
      </c>
      <c r="AL21" s="154">
        <v>268.88754</v>
      </c>
      <c r="AM21" s="154">
        <v>0</v>
      </c>
      <c r="AN21" s="154">
        <v>378</v>
      </c>
      <c r="AO21" s="154">
        <v>378</v>
      </c>
      <c r="AP21" s="154">
        <v>369</v>
      </c>
      <c r="AQ21" s="154">
        <v>65.777000000000001</v>
      </c>
    </row>
    <row r="22" spans="1:43" ht="24" customHeight="1" x14ac:dyDescent="0.35">
      <c r="A22" s="16" t="s">
        <v>77</v>
      </c>
      <c r="B22" s="16" t="s">
        <v>777</v>
      </c>
      <c r="C22" s="154">
        <v>22</v>
      </c>
      <c r="D22" s="154">
        <v>53.13</v>
      </c>
      <c r="E22" s="154">
        <v>12.37</v>
      </c>
      <c r="F22" s="154">
        <v>0</v>
      </c>
      <c r="G22" s="154">
        <v>19.78424</v>
      </c>
      <c r="H22" s="154"/>
      <c r="I22" s="154">
        <v>3.9</v>
      </c>
      <c r="J22" s="154">
        <v>8.1</v>
      </c>
      <c r="K22" s="154">
        <v>6.4720000000000004</v>
      </c>
      <c r="L22" s="154">
        <v>5.6</v>
      </c>
      <c r="M22" s="154">
        <v>5.6</v>
      </c>
      <c r="N22" s="154">
        <v>5.6</v>
      </c>
      <c r="O22" s="154">
        <v>5.6</v>
      </c>
      <c r="P22" s="154">
        <v>1008.5</v>
      </c>
      <c r="Q22" s="154">
        <v>873.46</v>
      </c>
      <c r="R22" s="154">
        <v>1</v>
      </c>
      <c r="S22" s="154">
        <v>1</v>
      </c>
      <c r="T22" s="154">
        <v>1081.2325000000001</v>
      </c>
      <c r="U22" s="154">
        <v>1014.802</v>
      </c>
      <c r="V22" s="154">
        <v>1014.802</v>
      </c>
      <c r="W22" s="154">
        <v>67.788749999999993</v>
      </c>
      <c r="X22" s="154">
        <v>523</v>
      </c>
      <c r="Y22" s="154">
        <v>304.07</v>
      </c>
      <c r="Z22" s="154">
        <v>5.5998000000000001</v>
      </c>
      <c r="AA22" s="154">
        <v>3.8970799999999999</v>
      </c>
      <c r="AB22" s="154">
        <v>1028.2159999999999</v>
      </c>
      <c r="AC22" s="154">
        <v>1001.912</v>
      </c>
      <c r="AD22" s="154">
        <v>283.25599999999997</v>
      </c>
      <c r="AE22" s="154"/>
      <c r="AF22" s="154">
        <v>7.1642799999999998</v>
      </c>
      <c r="AG22" s="154">
        <v>464.18040999999999</v>
      </c>
      <c r="AH22" s="154">
        <v>0</v>
      </c>
      <c r="AI22" s="154">
        <v>448.17419000000001</v>
      </c>
      <c r="AJ22" s="154">
        <v>0</v>
      </c>
      <c r="AK22" s="154">
        <v>352.13686000000001</v>
      </c>
      <c r="AL22" s="154">
        <v>0</v>
      </c>
      <c r="AM22" s="154">
        <v>0</v>
      </c>
      <c r="AN22" s="154">
        <v>378</v>
      </c>
      <c r="AO22" s="154">
        <v>378</v>
      </c>
      <c r="AP22" s="154">
        <v>507</v>
      </c>
      <c r="AQ22" s="154">
        <v>99.619</v>
      </c>
    </row>
    <row r="23" spans="1:43" ht="24" customHeight="1" x14ac:dyDescent="0.35">
      <c r="A23" s="18" t="s">
        <v>77</v>
      </c>
      <c r="B23" s="18" t="s">
        <v>778</v>
      </c>
      <c r="C23" s="155">
        <v>22</v>
      </c>
      <c r="D23" s="155">
        <v>53.15</v>
      </c>
      <c r="E23" s="155">
        <v>12.41</v>
      </c>
      <c r="F23" s="155">
        <v>0</v>
      </c>
      <c r="G23" s="155">
        <v>19.78424</v>
      </c>
      <c r="H23" s="155"/>
      <c r="I23" s="155">
        <v>3.83</v>
      </c>
      <c r="J23" s="155">
        <v>8.08</v>
      </c>
      <c r="K23" s="155">
        <v>6.3789999999999996</v>
      </c>
      <c r="L23" s="155">
        <v>5.4</v>
      </c>
      <c r="M23" s="155">
        <v>5.4</v>
      </c>
      <c r="N23" s="155">
        <v>5.4</v>
      </c>
      <c r="O23" s="155">
        <v>5.4</v>
      </c>
      <c r="P23" s="155">
        <v>1044.95</v>
      </c>
      <c r="Q23" s="155">
        <v>958.18</v>
      </c>
      <c r="R23" s="155">
        <v>1</v>
      </c>
      <c r="S23" s="155">
        <v>1</v>
      </c>
      <c r="T23" s="155">
        <v>1109.6567700000001</v>
      </c>
      <c r="U23" s="155">
        <v>1049.4349999999999</v>
      </c>
      <c r="V23" s="155">
        <v>1049.4349999999999</v>
      </c>
      <c r="W23" s="155">
        <v>121.29933</v>
      </c>
      <c r="X23" s="155">
        <v>653</v>
      </c>
      <c r="Y23" s="155">
        <v>800.88099999999997</v>
      </c>
      <c r="Z23" s="155">
        <v>5.1481000000000003</v>
      </c>
      <c r="AA23" s="155">
        <v>4.0228200000000003</v>
      </c>
      <c r="AB23" s="155">
        <v>1075.895</v>
      </c>
      <c r="AC23" s="155">
        <v>1046.77</v>
      </c>
      <c r="AD23" s="155">
        <v>762.93200000000002</v>
      </c>
      <c r="AE23" s="155"/>
      <c r="AF23" s="155">
        <v>6.3497899999999996</v>
      </c>
      <c r="AG23" s="155">
        <v>464.18040999999999</v>
      </c>
      <c r="AH23" s="155">
        <v>0</v>
      </c>
      <c r="AI23" s="155">
        <v>448.17419000000001</v>
      </c>
      <c r="AJ23" s="155">
        <v>0</v>
      </c>
      <c r="AK23" s="155">
        <v>352.13686000000001</v>
      </c>
      <c r="AL23" s="155">
        <v>0</v>
      </c>
      <c r="AM23" s="155">
        <v>0</v>
      </c>
      <c r="AN23" s="155">
        <v>378</v>
      </c>
      <c r="AO23" s="155">
        <v>378</v>
      </c>
      <c r="AP23" s="155">
        <v>642</v>
      </c>
      <c r="AQ23" s="155">
        <v>150.84299999999999</v>
      </c>
    </row>
    <row r="24" spans="1:43" ht="24" customHeight="1" x14ac:dyDescent="0.35">
      <c r="A24" s="13" t="s">
        <v>77</v>
      </c>
      <c r="B24" s="13" t="s">
        <v>779</v>
      </c>
      <c r="C24" s="153">
        <v>22</v>
      </c>
      <c r="D24" s="153">
        <v>53.2</v>
      </c>
      <c r="E24" s="153">
        <v>14.65</v>
      </c>
      <c r="F24" s="153">
        <v>0</v>
      </c>
      <c r="G24" s="153">
        <v>19.642669999999999</v>
      </c>
      <c r="H24" s="153"/>
      <c r="I24" s="153">
        <v>4.2300000000000004</v>
      </c>
      <c r="J24" s="153">
        <v>7.2</v>
      </c>
      <c r="K24" s="153">
        <v>6.1150000000000002</v>
      </c>
      <c r="L24" s="153">
        <v>6.2</v>
      </c>
      <c r="M24" s="153">
        <v>6.2</v>
      </c>
      <c r="N24" s="153">
        <v>6.2</v>
      </c>
      <c r="O24" s="153">
        <v>6.2</v>
      </c>
      <c r="P24" s="153">
        <v>1072.49</v>
      </c>
      <c r="Q24" s="153">
        <v>1054.18</v>
      </c>
      <c r="R24" s="153">
        <v>1</v>
      </c>
      <c r="S24" s="153">
        <v>1</v>
      </c>
      <c r="T24" s="153">
        <v>1131.4666</v>
      </c>
      <c r="U24" s="153">
        <v>868.87400000000002</v>
      </c>
      <c r="V24" s="153">
        <v>868.87400000000002</v>
      </c>
      <c r="W24" s="153">
        <v>237.441</v>
      </c>
      <c r="X24" s="153">
        <v>772</v>
      </c>
      <c r="Y24" s="153">
        <v>1099.213</v>
      </c>
      <c r="Z24" s="153">
        <v>4.8159900000000002</v>
      </c>
      <c r="AA24" s="153">
        <v>3.7921999999999998</v>
      </c>
      <c r="AB24" s="153">
        <v>1106.3050000000001</v>
      </c>
      <c r="AC24" s="153">
        <v>1073.885</v>
      </c>
      <c r="AD24" s="153">
        <v>1114.7570000000001</v>
      </c>
      <c r="AE24" s="153"/>
      <c r="AF24" s="153">
        <v>7.1677299999999997</v>
      </c>
      <c r="AG24" s="153">
        <v>464.18040999999999</v>
      </c>
      <c r="AH24" s="153">
        <v>0</v>
      </c>
      <c r="AI24" s="153">
        <v>448.17419000000001</v>
      </c>
      <c r="AJ24" s="153">
        <v>0</v>
      </c>
      <c r="AK24" s="153">
        <v>352.13686000000001</v>
      </c>
      <c r="AL24" s="153">
        <v>0</v>
      </c>
      <c r="AM24" s="153">
        <v>0</v>
      </c>
      <c r="AN24" s="153">
        <v>378</v>
      </c>
      <c r="AO24" s="153">
        <v>378</v>
      </c>
      <c r="AP24" s="153">
        <v>772</v>
      </c>
      <c r="AQ24" s="153">
        <v>258.45999999999998</v>
      </c>
    </row>
    <row r="25" spans="1:43" ht="24" customHeight="1" x14ac:dyDescent="0.35">
      <c r="A25" s="16" t="s">
        <v>77</v>
      </c>
      <c r="B25" s="16" t="s">
        <v>780</v>
      </c>
      <c r="C25" s="154">
        <v>22</v>
      </c>
      <c r="D25" s="154">
        <v>53.15</v>
      </c>
      <c r="E25" s="154">
        <v>12.74</v>
      </c>
      <c r="F25" s="154">
        <v>0</v>
      </c>
      <c r="G25" s="154">
        <v>19.642669999999999</v>
      </c>
      <c r="H25" s="154"/>
      <c r="I25" s="154">
        <v>4.1900000000000004</v>
      </c>
      <c r="J25" s="154">
        <v>7.06</v>
      </c>
      <c r="K25" s="154">
        <v>6.8479999999999999</v>
      </c>
      <c r="L25" s="154">
        <v>6.9</v>
      </c>
      <c r="M25" s="154">
        <v>6.9</v>
      </c>
      <c r="N25" s="154">
        <v>6.9</v>
      </c>
      <c r="O25" s="154">
        <v>6.9</v>
      </c>
      <c r="P25" s="154">
        <v>1089.83</v>
      </c>
      <c r="Q25" s="154">
        <v>1103.27</v>
      </c>
      <c r="R25" s="154">
        <v>1</v>
      </c>
      <c r="S25" s="154">
        <v>1</v>
      </c>
      <c r="T25" s="154">
        <v>1146.3363999999999</v>
      </c>
      <c r="U25" s="154">
        <v>125.339</v>
      </c>
      <c r="V25" s="154">
        <v>125.339</v>
      </c>
      <c r="W25" s="154">
        <v>541.26990999999998</v>
      </c>
      <c r="X25" s="154">
        <v>887</v>
      </c>
      <c r="Y25" s="154">
        <v>1108.0229999999999</v>
      </c>
      <c r="Z25" s="154">
        <v>3.6392799999999998</v>
      </c>
      <c r="AA25" s="154">
        <v>3.0670899999999999</v>
      </c>
      <c r="AB25" s="154">
        <v>1134.538</v>
      </c>
      <c r="AC25" s="154">
        <v>1092.922</v>
      </c>
      <c r="AD25" s="154">
        <v>1126.1759999999999</v>
      </c>
      <c r="AE25" s="154"/>
      <c r="AF25" s="154">
        <v>7.6253200000000003</v>
      </c>
      <c r="AG25" s="154">
        <v>464.18040999999999</v>
      </c>
      <c r="AH25" s="154">
        <v>0</v>
      </c>
      <c r="AI25" s="154">
        <v>448.17419000000001</v>
      </c>
      <c r="AJ25" s="154">
        <v>0</v>
      </c>
      <c r="AK25" s="154">
        <v>352.13686000000001</v>
      </c>
      <c r="AL25" s="154">
        <v>0</v>
      </c>
      <c r="AM25" s="154">
        <v>0</v>
      </c>
      <c r="AN25" s="154">
        <v>378</v>
      </c>
      <c r="AO25" s="154">
        <v>378</v>
      </c>
      <c r="AP25" s="154">
        <v>888</v>
      </c>
      <c r="AQ25" s="154">
        <v>411.37299999999999</v>
      </c>
    </row>
    <row r="26" spans="1:43" ht="24" customHeight="1" x14ac:dyDescent="0.35">
      <c r="A26" s="16" t="s">
        <v>77</v>
      </c>
      <c r="B26" s="16" t="s">
        <v>781</v>
      </c>
      <c r="C26" s="154">
        <v>22</v>
      </c>
      <c r="D26" s="154">
        <v>53.11</v>
      </c>
      <c r="E26" s="154">
        <v>11.48</v>
      </c>
      <c r="F26" s="154">
        <v>0</v>
      </c>
      <c r="G26" s="154">
        <v>19.642669999999999</v>
      </c>
      <c r="H26" s="154"/>
      <c r="I26" s="154">
        <v>5.12</v>
      </c>
      <c r="J26" s="154">
        <v>7.36</v>
      </c>
      <c r="K26" s="154">
        <v>7.8</v>
      </c>
      <c r="L26" s="154">
        <v>7.5</v>
      </c>
      <c r="M26" s="154">
        <v>7.5</v>
      </c>
      <c r="N26" s="154">
        <v>7.5</v>
      </c>
      <c r="O26" s="154">
        <v>7.5</v>
      </c>
      <c r="P26" s="154">
        <v>1101.3699999999999</v>
      </c>
      <c r="Q26" s="154">
        <v>1122.18</v>
      </c>
      <c r="R26" s="154">
        <v>1</v>
      </c>
      <c r="S26" s="154">
        <v>1</v>
      </c>
      <c r="T26" s="154">
        <v>1154.6686199999999</v>
      </c>
      <c r="U26" s="154">
        <v>163.79400000000001</v>
      </c>
      <c r="V26" s="154">
        <v>163.79400000000001</v>
      </c>
      <c r="W26" s="154">
        <v>635.01764000000003</v>
      </c>
      <c r="X26" s="154">
        <v>982</v>
      </c>
      <c r="Y26" s="154">
        <v>1109.4159999999999</v>
      </c>
      <c r="Z26" s="154">
        <v>4.5019900000000002</v>
      </c>
      <c r="AA26" s="154">
        <v>3.9640200000000001</v>
      </c>
      <c r="AB26" s="154">
        <v>1145.7639999999999</v>
      </c>
      <c r="AC26" s="154">
        <v>1102.165</v>
      </c>
      <c r="AD26" s="154">
        <v>1131.2270000000001</v>
      </c>
      <c r="AE26" s="154"/>
      <c r="AF26" s="154">
        <v>8.02121</v>
      </c>
      <c r="AG26" s="154">
        <v>464.18040999999999</v>
      </c>
      <c r="AH26" s="154">
        <v>0</v>
      </c>
      <c r="AI26" s="154">
        <v>448.17419000000001</v>
      </c>
      <c r="AJ26" s="154">
        <v>0</v>
      </c>
      <c r="AK26" s="154">
        <v>352.13686000000001</v>
      </c>
      <c r="AL26" s="154">
        <v>0</v>
      </c>
      <c r="AM26" s="154">
        <v>0</v>
      </c>
      <c r="AN26" s="154">
        <v>378</v>
      </c>
      <c r="AO26" s="154">
        <v>378</v>
      </c>
      <c r="AP26" s="154">
        <v>982</v>
      </c>
      <c r="AQ26" s="154">
        <v>864.81200000000001</v>
      </c>
    </row>
    <row r="27" spans="1:43" ht="24" customHeight="1" x14ac:dyDescent="0.35">
      <c r="A27" s="16" t="s">
        <v>77</v>
      </c>
      <c r="B27" s="16" t="s">
        <v>782</v>
      </c>
      <c r="C27" s="154">
        <v>22</v>
      </c>
      <c r="D27" s="154">
        <v>50.61</v>
      </c>
      <c r="E27" s="154">
        <v>13.72</v>
      </c>
      <c r="F27" s="154">
        <v>0</v>
      </c>
      <c r="G27" s="154">
        <v>19.642669999999999</v>
      </c>
      <c r="H27" s="154"/>
      <c r="I27" s="154">
        <v>6</v>
      </c>
      <c r="J27" s="154">
        <v>7.71</v>
      </c>
      <c r="K27" s="154">
        <v>8.9160000000000004</v>
      </c>
      <c r="L27" s="154">
        <v>7.9</v>
      </c>
      <c r="M27" s="154">
        <v>7.9</v>
      </c>
      <c r="N27" s="154">
        <v>7.9</v>
      </c>
      <c r="O27" s="154">
        <v>7.9</v>
      </c>
      <c r="P27" s="154">
        <v>1109.27</v>
      </c>
      <c r="Q27" s="154">
        <v>1124.3599999999999</v>
      </c>
      <c r="R27" s="154">
        <v>1</v>
      </c>
      <c r="S27" s="154">
        <v>1</v>
      </c>
      <c r="T27" s="154">
        <v>1160.27027</v>
      </c>
      <c r="U27" s="154">
        <v>287.52499999999998</v>
      </c>
      <c r="V27" s="154">
        <v>287.52499999999998</v>
      </c>
      <c r="W27" s="154">
        <v>761.15192999999999</v>
      </c>
      <c r="X27" s="154">
        <v>1057</v>
      </c>
      <c r="Y27" s="154">
        <v>1109.683</v>
      </c>
      <c r="Z27" s="154">
        <v>3.6976599999999999</v>
      </c>
      <c r="AA27" s="154">
        <v>4.6471</v>
      </c>
      <c r="AB27" s="154">
        <v>1147.8720000000001</v>
      </c>
      <c r="AC27" s="154">
        <v>1098.48</v>
      </c>
      <c r="AD27" s="154">
        <v>1133.4760000000001</v>
      </c>
      <c r="AE27" s="154"/>
      <c r="AF27" s="154">
        <v>8.4114299999999993</v>
      </c>
      <c r="AG27" s="154">
        <v>464.18040999999999</v>
      </c>
      <c r="AH27" s="154">
        <v>0</v>
      </c>
      <c r="AI27" s="154">
        <v>448.17419000000001</v>
      </c>
      <c r="AJ27" s="154">
        <v>0</v>
      </c>
      <c r="AK27" s="154">
        <v>352.13686000000001</v>
      </c>
      <c r="AL27" s="154">
        <v>0</v>
      </c>
      <c r="AM27" s="154">
        <v>0</v>
      </c>
      <c r="AN27" s="154">
        <v>378</v>
      </c>
      <c r="AO27" s="154">
        <v>378</v>
      </c>
      <c r="AP27" s="154">
        <v>1055</v>
      </c>
      <c r="AQ27" s="154">
        <v>1025.8475000000001</v>
      </c>
    </row>
    <row r="28" spans="1:43" ht="24" customHeight="1" x14ac:dyDescent="0.35">
      <c r="A28" s="16" t="s">
        <v>77</v>
      </c>
      <c r="B28" s="16" t="s">
        <v>783</v>
      </c>
      <c r="C28" s="154">
        <v>22</v>
      </c>
      <c r="D28" s="154">
        <v>34.94</v>
      </c>
      <c r="E28" s="154">
        <v>13.08</v>
      </c>
      <c r="F28" s="154">
        <v>0</v>
      </c>
      <c r="G28" s="154">
        <v>19.642669999999999</v>
      </c>
      <c r="H28" s="154"/>
      <c r="I28" s="154">
        <v>5.56</v>
      </c>
      <c r="J28" s="154">
        <v>6.45</v>
      </c>
      <c r="K28" s="154">
        <v>9.7319999999999993</v>
      </c>
      <c r="L28" s="154">
        <v>8.4</v>
      </c>
      <c r="M28" s="154">
        <v>8.4</v>
      </c>
      <c r="N28" s="154">
        <v>8.4</v>
      </c>
      <c r="O28" s="154">
        <v>8.4</v>
      </c>
      <c r="P28" s="154">
        <v>1113.3699999999999</v>
      </c>
      <c r="Q28" s="154">
        <v>1125.82</v>
      </c>
      <c r="R28" s="154">
        <v>1</v>
      </c>
      <c r="S28" s="154">
        <v>3</v>
      </c>
      <c r="T28" s="154">
        <v>1103.5563099999999</v>
      </c>
      <c r="U28" s="154">
        <v>412.99799999999999</v>
      </c>
      <c r="V28" s="154">
        <v>412.99799999999999</v>
      </c>
      <c r="W28" s="154">
        <v>799.11437000000001</v>
      </c>
      <c r="X28" s="154">
        <v>1128</v>
      </c>
      <c r="Y28" s="154">
        <v>1107.8869999999999</v>
      </c>
      <c r="Z28" s="154">
        <v>4.9390799999999997</v>
      </c>
      <c r="AA28" s="154">
        <v>4.0517899999999996</v>
      </c>
      <c r="AB28" s="154">
        <v>1157.3399999999999</v>
      </c>
      <c r="AC28" s="154">
        <v>1104.0129999999999</v>
      </c>
      <c r="AD28" s="154">
        <v>1131.4849999999999</v>
      </c>
      <c r="AE28" s="154"/>
      <c r="AF28" s="154">
        <v>8.6679700000000004</v>
      </c>
      <c r="AG28" s="154">
        <v>464.18040999999999</v>
      </c>
      <c r="AH28" s="154">
        <v>0</v>
      </c>
      <c r="AI28" s="154">
        <v>448.17419000000001</v>
      </c>
      <c r="AJ28" s="154">
        <v>0</v>
      </c>
      <c r="AK28" s="154">
        <v>352.13686000000001</v>
      </c>
      <c r="AL28" s="154">
        <v>0</v>
      </c>
      <c r="AM28" s="154">
        <v>0</v>
      </c>
      <c r="AN28" s="154">
        <v>378</v>
      </c>
      <c r="AO28" s="154">
        <v>378</v>
      </c>
      <c r="AP28" s="154">
        <v>1119</v>
      </c>
      <c r="AQ28" s="154">
        <v>1068.3050000000001</v>
      </c>
    </row>
    <row r="29" spans="1:43" ht="24" customHeight="1" x14ac:dyDescent="0.35">
      <c r="A29" s="16" t="s">
        <v>77</v>
      </c>
      <c r="B29" s="16" t="s">
        <v>784</v>
      </c>
      <c r="C29" s="154">
        <v>22</v>
      </c>
      <c r="D29" s="154">
        <v>35.020000000000003</v>
      </c>
      <c r="E29" s="154">
        <v>15.18</v>
      </c>
      <c r="F29" s="154">
        <v>0</v>
      </c>
      <c r="G29" s="154">
        <v>19.642669999999999</v>
      </c>
      <c r="H29" s="154"/>
      <c r="I29" s="154">
        <v>5.85</v>
      </c>
      <c r="J29" s="154">
        <v>6.71</v>
      </c>
      <c r="K29" s="154">
        <v>8.6539999999999999</v>
      </c>
      <c r="L29" s="154">
        <v>8.3000000000000007</v>
      </c>
      <c r="M29" s="154">
        <v>8.3000000000000007</v>
      </c>
      <c r="N29" s="154">
        <v>8.3000000000000007</v>
      </c>
      <c r="O29" s="154">
        <v>8.3000000000000007</v>
      </c>
      <c r="P29" s="154">
        <v>1112.5999999999999</v>
      </c>
      <c r="Q29" s="154">
        <v>1129.45</v>
      </c>
      <c r="R29" s="154">
        <v>5</v>
      </c>
      <c r="S29" s="154">
        <v>5</v>
      </c>
      <c r="T29" s="154">
        <v>1161.52971</v>
      </c>
      <c r="U29" s="154">
        <v>540.01499999999999</v>
      </c>
      <c r="V29" s="154">
        <v>540.01499999999999</v>
      </c>
      <c r="W29" s="154">
        <v>814.67643999999996</v>
      </c>
      <c r="X29" s="154">
        <v>1150</v>
      </c>
      <c r="Y29" s="154">
        <v>1103.7170000000001</v>
      </c>
      <c r="Z29" s="154">
        <v>5.4927099999999998</v>
      </c>
      <c r="AA29" s="154">
        <v>4.9506500000000004</v>
      </c>
      <c r="AB29" s="154">
        <v>1156.5360000000001</v>
      </c>
      <c r="AC29" s="154">
        <v>1099.4770000000001</v>
      </c>
      <c r="AD29" s="154">
        <v>1128.6320000000001</v>
      </c>
      <c r="AE29" s="154"/>
      <c r="AF29" s="154">
        <v>9.1753800000000005</v>
      </c>
      <c r="AG29" s="154">
        <v>464.18040999999999</v>
      </c>
      <c r="AH29" s="154">
        <v>0</v>
      </c>
      <c r="AI29" s="154">
        <v>448.17419000000001</v>
      </c>
      <c r="AJ29" s="154">
        <v>0</v>
      </c>
      <c r="AK29" s="154">
        <v>352.13686000000001</v>
      </c>
      <c r="AL29" s="154">
        <v>0</v>
      </c>
      <c r="AM29" s="154">
        <v>0</v>
      </c>
      <c r="AN29" s="154">
        <v>378</v>
      </c>
      <c r="AO29" s="154">
        <v>378</v>
      </c>
      <c r="AP29" s="154">
        <v>1154</v>
      </c>
      <c r="AQ29" s="154">
        <v>1089.943</v>
      </c>
    </row>
    <row r="30" spans="1:43" ht="24" customHeight="1" x14ac:dyDescent="0.35">
      <c r="A30" s="16" t="s">
        <v>77</v>
      </c>
      <c r="B30" s="16" t="s">
        <v>785</v>
      </c>
      <c r="C30" s="154">
        <v>22</v>
      </c>
      <c r="D30" s="154">
        <v>35.07</v>
      </c>
      <c r="E30" s="154">
        <v>14.33</v>
      </c>
      <c r="F30" s="154">
        <v>0</v>
      </c>
      <c r="G30" s="154">
        <v>19.642669999999999</v>
      </c>
      <c r="H30" s="154"/>
      <c r="I30" s="154">
        <v>7.19</v>
      </c>
      <c r="J30" s="154">
        <v>6.76</v>
      </c>
      <c r="K30" s="154">
        <v>7.4009999999999998</v>
      </c>
      <c r="L30" s="154">
        <v>8.8000000000000007</v>
      </c>
      <c r="M30" s="154">
        <v>8.8000000000000007</v>
      </c>
      <c r="N30" s="154">
        <v>8.8000000000000007</v>
      </c>
      <c r="O30" s="154">
        <v>8.8000000000000007</v>
      </c>
      <c r="P30" s="154">
        <v>1116.6500000000001</v>
      </c>
      <c r="Q30" s="154">
        <v>1138.9100000000001</v>
      </c>
      <c r="R30" s="154">
        <v>5</v>
      </c>
      <c r="S30" s="154">
        <v>6</v>
      </c>
      <c r="T30" s="154">
        <v>1074.06531</v>
      </c>
      <c r="U30" s="154">
        <v>631.31500000000005</v>
      </c>
      <c r="V30" s="154">
        <v>631.31500000000005</v>
      </c>
      <c r="W30" s="154">
        <v>891.10460999999998</v>
      </c>
      <c r="X30" s="154">
        <v>1189</v>
      </c>
      <c r="Y30" s="154">
        <v>1101.5920000000001</v>
      </c>
      <c r="Z30" s="154">
        <v>6.6003699999999998</v>
      </c>
      <c r="AA30" s="154">
        <v>4.9249999999999998</v>
      </c>
      <c r="AB30" s="154">
        <v>1158.5730000000001</v>
      </c>
      <c r="AC30" s="154">
        <v>1101.9100000000001</v>
      </c>
      <c r="AD30" s="154">
        <v>1129.4849999999999</v>
      </c>
      <c r="AE30" s="154"/>
      <c r="AF30" s="154">
        <v>9.2699300000000004</v>
      </c>
      <c r="AG30" s="154">
        <v>464.18040999999999</v>
      </c>
      <c r="AH30" s="154">
        <v>0</v>
      </c>
      <c r="AI30" s="154">
        <v>448.17419000000001</v>
      </c>
      <c r="AJ30" s="154">
        <v>0</v>
      </c>
      <c r="AK30" s="154">
        <v>352.13686000000001</v>
      </c>
      <c r="AL30" s="154">
        <v>0</v>
      </c>
      <c r="AM30" s="154">
        <v>0</v>
      </c>
      <c r="AN30" s="154">
        <v>378</v>
      </c>
      <c r="AO30" s="154">
        <v>378</v>
      </c>
      <c r="AP30" s="154">
        <v>1170</v>
      </c>
      <c r="AQ30" s="154">
        <v>1086.223</v>
      </c>
    </row>
    <row r="31" spans="1:43" ht="24" customHeight="1" x14ac:dyDescent="0.35">
      <c r="A31" s="18" t="s">
        <v>77</v>
      </c>
      <c r="B31" s="18" t="s">
        <v>786</v>
      </c>
      <c r="C31" s="155">
        <v>22</v>
      </c>
      <c r="D31" s="155">
        <v>35.04</v>
      </c>
      <c r="E31" s="155">
        <v>13.5</v>
      </c>
      <c r="F31" s="155">
        <v>0</v>
      </c>
      <c r="G31" s="155">
        <v>19.642669999999999</v>
      </c>
      <c r="H31" s="155"/>
      <c r="I31" s="155">
        <v>8.17</v>
      </c>
      <c r="J31" s="155">
        <v>7.14</v>
      </c>
      <c r="K31" s="155">
        <v>7.407</v>
      </c>
      <c r="L31" s="155">
        <v>9.4</v>
      </c>
      <c r="M31" s="155">
        <v>9.4</v>
      </c>
      <c r="N31" s="155">
        <v>9.4</v>
      </c>
      <c r="O31" s="155">
        <v>9.4</v>
      </c>
      <c r="P31" s="155">
        <v>1119.6400000000001</v>
      </c>
      <c r="Q31" s="155">
        <v>1121.0899999999999</v>
      </c>
      <c r="R31" s="155">
        <v>6</v>
      </c>
      <c r="S31" s="155">
        <v>7</v>
      </c>
      <c r="T31" s="155">
        <v>1151.0659700000001</v>
      </c>
      <c r="U31" s="155">
        <v>730.72400000000005</v>
      </c>
      <c r="V31" s="155">
        <v>730.72400000000005</v>
      </c>
      <c r="W31" s="155">
        <v>965.94678999999996</v>
      </c>
      <c r="X31" s="155">
        <v>1167</v>
      </c>
      <c r="Y31" s="155">
        <v>1100.2360000000001</v>
      </c>
      <c r="Z31" s="155">
        <v>6.9259199999999996</v>
      </c>
      <c r="AA31" s="155">
        <v>5.7949799999999998</v>
      </c>
      <c r="AB31" s="155">
        <v>1157.828</v>
      </c>
      <c r="AC31" s="155">
        <v>1096.9010000000001</v>
      </c>
      <c r="AD31" s="155">
        <v>1130.1120000000001</v>
      </c>
      <c r="AE31" s="155"/>
      <c r="AF31" s="155">
        <v>9.4086400000000001</v>
      </c>
      <c r="AG31" s="155">
        <v>464.18040999999999</v>
      </c>
      <c r="AH31" s="155">
        <v>0</v>
      </c>
      <c r="AI31" s="155">
        <v>448.17419000000001</v>
      </c>
      <c r="AJ31" s="155">
        <v>0</v>
      </c>
      <c r="AK31" s="155">
        <v>352.13686000000001</v>
      </c>
      <c r="AL31" s="155">
        <v>0</v>
      </c>
      <c r="AM31" s="155">
        <v>0</v>
      </c>
      <c r="AN31" s="155">
        <v>378</v>
      </c>
      <c r="AO31" s="155">
        <v>378</v>
      </c>
      <c r="AP31" s="155">
        <v>1142</v>
      </c>
      <c r="AQ31" s="155">
        <v>1083.0215000000001</v>
      </c>
    </row>
    <row r="32" spans="1:43" ht="24" customHeight="1" x14ac:dyDescent="0.35">
      <c r="A32" s="13" t="s">
        <v>77</v>
      </c>
      <c r="B32" s="13" t="s">
        <v>787</v>
      </c>
      <c r="C32" s="153">
        <v>22</v>
      </c>
      <c r="D32" s="153">
        <v>34.97</v>
      </c>
      <c r="E32" s="153">
        <v>15.47</v>
      </c>
      <c r="F32" s="153">
        <v>0</v>
      </c>
      <c r="G32" s="153">
        <v>19.642669999999999</v>
      </c>
      <c r="H32" s="153"/>
      <c r="I32" s="153">
        <v>9.09</v>
      </c>
      <c r="J32" s="153">
        <v>6.98</v>
      </c>
      <c r="K32" s="153">
        <v>7.7130000000000001</v>
      </c>
      <c r="L32" s="153">
        <v>9.3000000000000007</v>
      </c>
      <c r="M32" s="153">
        <v>9.3000000000000007</v>
      </c>
      <c r="N32" s="153">
        <v>9.3000000000000007</v>
      </c>
      <c r="O32" s="153">
        <v>9.3000000000000007</v>
      </c>
      <c r="P32" s="153">
        <v>1114.57</v>
      </c>
      <c r="Q32" s="153">
        <v>1125.0899999999999</v>
      </c>
      <c r="R32" s="153">
        <v>6</v>
      </c>
      <c r="S32" s="153">
        <v>6</v>
      </c>
      <c r="T32" s="153">
        <v>1142.2629099999999</v>
      </c>
      <c r="U32" s="153">
        <v>1002.814</v>
      </c>
      <c r="V32" s="153">
        <v>1002.814</v>
      </c>
      <c r="W32" s="153">
        <v>558.69201999999996</v>
      </c>
      <c r="X32" s="153">
        <v>1138</v>
      </c>
      <c r="Y32" s="153">
        <v>1099.672</v>
      </c>
      <c r="Z32" s="153">
        <v>6.6404399999999999</v>
      </c>
      <c r="AA32" s="153">
        <v>6.1950099999999999</v>
      </c>
      <c r="AB32" s="153">
        <v>1163.175</v>
      </c>
      <c r="AC32" s="153">
        <v>1110.0229999999999</v>
      </c>
      <c r="AD32" s="153">
        <v>1129.5830000000001</v>
      </c>
      <c r="AE32" s="153"/>
      <c r="AF32" s="153">
        <v>9.2663700000000002</v>
      </c>
      <c r="AG32" s="153">
        <v>464.18040999999999</v>
      </c>
      <c r="AH32" s="153">
        <v>0</v>
      </c>
      <c r="AI32" s="153">
        <v>448.17419000000001</v>
      </c>
      <c r="AJ32" s="153">
        <v>0</v>
      </c>
      <c r="AK32" s="153">
        <v>352.13686000000001</v>
      </c>
      <c r="AL32" s="153">
        <v>0</v>
      </c>
      <c r="AM32" s="153">
        <v>0</v>
      </c>
      <c r="AN32" s="153">
        <v>378</v>
      </c>
      <c r="AO32" s="153">
        <v>378</v>
      </c>
      <c r="AP32" s="153">
        <v>1105</v>
      </c>
      <c r="AQ32" s="153">
        <v>1079.3409999999999</v>
      </c>
    </row>
    <row r="33" spans="1:43" ht="24" customHeight="1" x14ac:dyDescent="0.35">
      <c r="A33" s="16" t="s">
        <v>77</v>
      </c>
      <c r="B33" s="16" t="s">
        <v>788</v>
      </c>
      <c r="C33" s="154">
        <v>22</v>
      </c>
      <c r="D33" s="154">
        <v>34.89</v>
      </c>
      <c r="E33" s="154">
        <v>12.79</v>
      </c>
      <c r="F33" s="154">
        <v>0</v>
      </c>
      <c r="G33" s="154">
        <v>19.642669999999999</v>
      </c>
      <c r="H33" s="154"/>
      <c r="I33" s="154">
        <v>9.5500000000000007</v>
      </c>
      <c r="J33" s="154">
        <v>6.91</v>
      </c>
      <c r="K33" s="154">
        <v>7.37</v>
      </c>
      <c r="L33" s="154">
        <v>9.3000000000000007</v>
      </c>
      <c r="M33" s="154">
        <v>9.3000000000000007</v>
      </c>
      <c r="N33" s="154">
        <v>9.3000000000000007</v>
      </c>
      <c r="O33" s="154">
        <v>9.3000000000000007</v>
      </c>
      <c r="P33" s="154">
        <v>1108.43</v>
      </c>
      <c r="Q33" s="154">
        <v>1130.18</v>
      </c>
      <c r="R33" s="154">
        <v>1</v>
      </c>
      <c r="S33" s="154">
        <v>1</v>
      </c>
      <c r="T33" s="154">
        <v>1138.14552</v>
      </c>
      <c r="U33" s="154">
        <v>1086.2059999999999</v>
      </c>
      <c r="V33" s="154">
        <v>1086.2059999999999</v>
      </c>
      <c r="W33" s="154">
        <v>594.36940000000004</v>
      </c>
      <c r="X33" s="154">
        <v>1088</v>
      </c>
      <c r="Y33" s="154">
        <v>1098.2339999999999</v>
      </c>
      <c r="Z33" s="154">
        <v>6.3188599999999999</v>
      </c>
      <c r="AA33" s="154">
        <v>6.6899699999999998</v>
      </c>
      <c r="AB33" s="154">
        <v>1163.287</v>
      </c>
      <c r="AC33" s="154">
        <v>1122.164</v>
      </c>
      <c r="AD33" s="154">
        <v>1124.432</v>
      </c>
      <c r="AE33" s="154"/>
      <c r="AF33" s="154">
        <v>9.2223600000000001</v>
      </c>
      <c r="AG33" s="154">
        <v>464.18040999999999</v>
      </c>
      <c r="AH33" s="154">
        <v>0</v>
      </c>
      <c r="AI33" s="154">
        <v>448.17419000000001</v>
      </c>
      <c r="AJ33" s="154">
        <v>0</v>
      </c>
      <c r="AK33" s="154">
        <v>352.13686000000001</v>
      </c>
      <c r="AL33" s="154">
        <v>0</v>
      </c>
      <c r="AM33" s="154">
        <v>0</v>
      </c>
      <c r="AN33" s="154">
        <v>378</v>
      </c>
      <c r="AO33" s="154">
        <v>378</v>
      </c>
      <c r="AP33" s="154">
        <v>1051</v>
      </c>
      <c r="AQ33" s="154">
        <v>1074.0029999999999</v>
      </c>
    </row>
    <row r="34" spans="1:43" ht="24" customHeight="1" x14ac:dyDescent="0.35">
      <c r="A34" s="16" t="s">
        <v>77</v>
      </c>
      <c r="B34" s="16" t="s">
        <v>789</v>
      </c>
      <c r="C34" s="154">
        <v>22</v>
      </c>
      <c r="D34" s="154">
        <v>34.79</v>
      </c>
      <c r="E34" s="154">
        <v>12.18</v>
      </c>
      <c r="F34" s="154">
        <v>0</v>
      </c>
      <c r="G34" s="154">
        <v>19.642669999999999</v>
      </c>
      <c r="H34" s="154"/>
      <c r="I34" s="154">
        <v>9.44</v>
      </c>
      <c r="J34" s="154">
        <v>7.39</v>
      </c>
      <c r="K34" s="154">
        <v>7.944</v>
      </c>
      <c r="L34" s="154">
        <v>9</v>
      </c>
      <c r="M34" s="154">
        <v>9</v>
      </c>
      <c r="N34" s="154">
        <v>9</v>
      </c>
      <c r="O34" s="154">
        <v>9</v>
      </c>
      <c r="P34" s="154">
        <v>1097.93</v>
      </c>
      <c r="Q34" s="154">
        <v>1109.0899999999999</v>
      </c>
      <c r="R34" s="154">
        <v>5</v>
      </c>
      <c r="S34" s="154">
        <v>4</v>
      </c>
      <c r="T34" s="154">
        <v>1133.63696</v>
      </c>
      <c r="U34" s="154">
        <v>1080.635</v>
      </c>
      <c r="V34" s="154">
        <v>1080.635</v>
      </c>
      <c r="W34" s="154">
        <v>612.11707999999999</v>
      </c>
      <c r="X34" s="154">
        <v>1012</v>
      </c>
      <c r="Y34" s="154">
        <v>1100.4000000000001</v>
      </c>
      <c r="Z34" s="154">
        <v>7.6344500000000002</v>
      </c>
      <c r="AA34" s="154">
        <v>6.8599300000000003</v>
      </c>
      <c r="AB34" s="154">
        <v>1164.0260000000001</v>
      </c>
      <c r="AC34" s="154">
        <v>1104.02</v>
      </c>
      <c r="AD34" s="154">
        <v>1118.6310000000001</v>
      </c>
      <c r="AE34" s="154"/>
      <c r="AF34" s="154">
        <v>9.7760899999999999</v>
      </c>
      <c r="AG34" s="154">
        <v>464.18040999999999</v>
      </c>
      <c r="AH34" s="154">
        <v>0</v>
      </c>
      <c r="AI34" s="154">
        <v>448.17419000000001</v>
      </c>
      <c r="AJ34" s="154">
        <v>0</v>
      </c>
      <c r="AK34" s="154">
        <v>352.13686000000001</v>
      </c>
      <c r="AL34" s="154">
        <v>0</v>
      </c>
      <c r="AM34" s="154">
        <v>0</v>
      </c>
      <c r="AN34" s="154">
        <v>378</v>
      </c>
      <c r="AO34" s="154">
        <v>378</v>
      </c>
      <c r="AP34" s="154">
        <v>979</v>
      </c>
      <c r="AQ34" s="154">
        <v>1068.8965000000001</v>
      </c>
    </row>
    <row r="35" spans="1:43" ht="24" customHeight="1" x14ac:dyDescent="0.35">
      <c r="A35" s="16" t="s">
        <v>77</v>
      </c>
      <c r="B35" s="16" t="s">
        <v>790</v>
      </c>
      <c r="C35" s="154">
        <v>22</v>
      </c>
      <c r="D35" s="154">
        <v>34.82</v>
      </c>
      <c r="E35" s="154">
        <v>11.73</v>
      </c>
      <c r="F35" s="154">
        <v>0</v>
      </c>
      <c r="G35" s="154">
        <v>19.642669999999999</v>
      </c>
      <c r="H35" s="154"/>
      <c r="I35" s="154">
        <v>9.16</v>
      </c>
      <c r="J35" s="154">
        <v>7.18</v>
      </c>
      <c r="K35" s="154">
        <v>8.1519999999999992</v>
      </c>
      <c r="L35" s="154">
        <v>9.1</v>
      </c>
      <c r="M35" s="154">
        <v>9.1</v>
      </c>
      <c r="N35" s="154">
        <v>9.1</v>
      </c>
      <c r="O35" s="154">
        <v>9.1</v>
      </c>
      <c r="P35" s="154">
        <v>1090.93</v>
      </c>
      <c r="Q35" s="154">
        <v>1101.0899999999999</v>
      </c>
      <c r="R35" s="154">
        <v>3</v>
      </c>
      <c r="S35" s="154">
        <v>1</v>
      </c>
      <c r="T35" s="154">
        <v>1121.23848</v>
      </c>
      <c r="U35" s="154">
        <v>1070.942</v>
      </c>
      <c r="V35" s="154">
        <v>1070.942</v>
      </c>
      <c r="W35" s="154">
        <v>386.18905999999998</v>
      </c>
      <c r="X35" s="154">
        <v>928</v>
      </c>
      <c r="Y35" s="154">
        <v>1102.4179999999999</v>
      </c>
      <c r="Z35" s="154">
        <v>9.0317799999999995</v>
      </c>
      <c r="AA35" s="154">
        <v>7.4047499999999999</v>
      </c>
      <c r="AB35" s="154">
        <v>1134.1859999999999</v>
      </c>
      <c r="AC35" s="154">
        <v>1096.848</v>
      </c>
      <c r="AD35" s="154">
        <v>1110.664</v>
      </c>
      <c r="AE35" s="154"/>
      <c r="AF35" s="154">
        <v>10.08203</v>
      </c>
      <c r="AG35" s="154">
        <v>464.18040999999999</v>
      </c>
      <c r="AH35" s="154">
        <v>0</v>
      </c>
      <c r="AI35" s="154">
        <v>448.17419000000001</v>
      </c>
      <c r="AJ35" s="154">
        <v>0</v>
      </c>
      <c r="AK35" s="154">
        <v>352.13686000000001</v>
      </c>
      <c r="AL35" s="154">
        <v>0</v>
      </c>
      <c r="AM35" s="154">
        <v>0</v>
      </c>
      <c r="AN35" s="154">
        <v>378</v>
      </c>
      <c r="AO35" s="154">
        <v>378</v>
      </c>
      <c r="AP35" s="154">
        <v>884</v>
      </c>
      <c r="AQ35" s="154">
        <v>1055.4024999999999</v>
      </c>
    </row>
    <row r="36" spans="1:43" ht="24" customHeight="1" x14ac:dyDescent="0.35">
      <c r="A36" s="16" t="s">
        <v>77</v>
      </c>
      <c r="B36" s="16" t="s">
        <v>791</v>
      </c>
      <c r="C36" s="154">
        <v>22</v>
      </c>
      <c r="D36" s="154">
        <v>34.71</v>
      </c>
      <c r="E36" s="154">
        <v>11.03</v>
      </c>
      <c r="F36" s="154">
        <v>0</v>
      </c>
      <c r="G36" s="154">
        <v>19.642669999999999</v>
      </c>
      <c r="H36" s="154"/>
      <c r="I36" s="154">
        <v>9.07</v>
      </c>
      <c r="J36" s="154">
        <v>7.35</v>
      </c>
      <c r="K36" s="154">
        <v>10.494</v>
      </c>
      <c r="L36" s="154">
        <v>8.9</v>
      </c>
      <c r="M36" s="154">
        <v>8.9</v>
      </c>
      <c r="N36" s="154">
        <v>8.9</v>
      </c>
      <c r="O36" s="154">
        <v>8.9</v>
      </c>
      <c r="P36" s="154">
        <v>942.5</v>
      </c>
      <c r="Q36" s="154">
        <v>1088.73</v>
      </c>
      <c r="R36" s="154">
        <v>6</v>
      </c>
      <c r="S36" s="154">
        <v>5</v>
      </c>
      <c r="T36" s="154">
        <v>1096.2070000000001</v>
      </c>
      <c r="U36" s="154">
        <v>1047.922</v>
      </c>
      <c r="V36" s="154">
        <v>1047.922</v>
      </c>
      <c r="W36" s="154">
        <v>233.62690000000001</v>
      </c>
      <c r="X36" s="154">
        <v>817</v>
      </c>
      <c r="Y36" s="154">
        <v>1066.92</v>
      </c>
      <c r="Z36" s="154">
        <v>8.4568200000000004</v>
      </c>
      <c r="AA36" s="154">
        <v>7.1164500000000004</v>
      </c>
      <c r="AB36" s="154">
        <v>1127.191</v>
      </c>
      <c r="AC36" s="154">
        <v>1091.9780000000001</v>
      </c>
      <c r="AD36" s="154">
        <v>1045.942</v>
      </c>
      <c r="AE36" s="154"/>
      <c r="AF36" s="154">
        <v>10.299379999999999</v>
      </c>
      <c r="AG36" s="154">
        <v>464.18040999999999</v>
      </c>
      <c r="AH36" s="154">
        <v>0</v>
      </c>
      <c r="AI36" s="154">
        <v>448.17419000000001</v>
      </c>
      <c r="AJ36" s="154">
        <v>0</v>
      </c>
      <c r="AK36" s="154">
        <v>352.13686000000001</v>
      </c>
      <c r="AL36" s="154">
        <v>0</v>
      </c>
      <c r="AM36" s="154">
        <v>0</v>
      </c>
      <c r="AN36" s="154">
        <v>378</v>
      </c>
      <c r="AO36" s="154">
        <v>378</v>
      </c>
      <c r="AP36" s="154">
        <v>774</v>
      </c>
      <c r="AQ36" s="154">
        <v>1028.9110000000001</v>
      </c>
    </row>
    <row r="37" spans="1:43" ht="24" customHeight="1" x14ac:dyDescent="0.35">
      <c r="A37" s="16" t="s">
        <v>77</v>
      </c>
      <c r="B37" s="16" t="s">
        <v>792</v>
      </c>
      <c r="C37" s="154">
        <v>22</v>
      </c>
      <c r="D37" s="154">
        <v>34.700000000000003</v>
      </c>
      <c r="E37" s="154">
        <v>10.71</v>
      </c>
      <c r="F37" s="154">
        <v>0</v>
      </c>
      <c r="G37" s="154">
        <v>19.642669999999999</v>
      </c>
      <c r="H37" s="154"/>
      <c r="I37" s="154">
        <v>9.6999999999999993</v>
      </c>
      <c r="J37" s="154">
        <v>7.46</v>
      </c>
      <c r="K37" s="154">
        <v>10.023</v>
      </c>
      <c r="L37" s="154">
        <v>8.6999999999999993</v>
      </c>
      <c r="M37" s="154">
        <v>8.6999999999999993</v>
      </c>
      <c r="N37" s="154">
        <v>8.6999999999999993</v>
      </c>
      <c r="O37" s="154">
        <v>8.6999999999999993</v>
      </c>
      <c r="P37" s="154">
        <v>1023.37</v>
      </c>
      <c r="Q37" s="154">
        <v>1063.27</v>
      </c>
      <c r="R37" s="154">
        <v>5</v>
      </c>
      <c r="S37" s="154">
        <v>4</v>
      </c>
      <c r="T37" s="154">
        <v>1060.8678299999999</v>
      </c>
      <c r="U37" s="154">
        <v>1012.495</v>
      </c>
      <c r="V37" s="154">
        <v>1012.495</v>
      </c>
      <c r="W37" s="154">
        <v>453.38240000000002</v>
      </c>
      <c r="X37" s="154">
        <v>696</v>
      </c>
      <c r="Y37" s="154">
        <v>1019.193</v>
      </c>
      <c r="Z37" s="154">
        <v>9.4321800000000007</v>
      </c>
      <c r="AA37" s="154">
        <v>7.9035700000000002</v>
      </c>
      <c r="AB37" s="154">
        <v>1107.2059999999999</v>
      </c>
      <c r="AC37" s="154">
        <v>1050.471</v>
      </c>
      <c r="AD37" s="154">
        <v>1012.99</v>
      </c>
      <c r="AE37" s="154"/>
      <c r="AF37" s="154">
        <v>10.370839999999999</v>
      </c>
      <c r="AG37" s="154">
        <v>323.32566000000003</v>
      </c>
      <c r="AH37" s="154">
        <v>0</v>
      </c>
      <c r="AI37" s="154">
        <v>320.12441999999999</v>
      </c>
      <c r="AJ37" s="154">
        <v>0</v>
      </c>
      <c r="AK37" s="154">
        <v>352.13686000000001</v>
      </c>
      <c r="AL37" s="154">
        <v>0</v>
      </c>
      <c r="AM37" s="154">
        <v>0</v>
      </c>
      <c r="AN37" s="154">
        <v>346.5</v>
      </c>
      <c r="AO37" s="154">
        <v>378</v>
      </c>
      <c r="AP37" s="154">
        <v>653</v>
      </c>
      <c r="AQ37" s="154">
        <v>996.24400000000003</v>
      </c>
    </row>
    <row r="38" spans="1:43" ht="24" customHeight="1" x14ac:dyDescent="0.35">
      <c r="A38" s="16" t="s">
        <v>77</v>
      </c>
      <c r="B38" s="16" t="s">
        <v>793</v>
      </c>
      <c r="C38" s="154">
        <v>22</v>
      </c>
      <c r="D38" s="154">
        <v>34.68</v>
      </c>
      <c r="E38" s="154">
        <v>11.15</v>
      </c>
      <c r="F38" s="154">
        <v>0</v>
      </c>
      <c r="G38" s="154">
        <v>19.642669999999999</v>
      </c>
      <c r="H38" s="154"/>
      <c r="I38" s="154">
        <v>10.11</v>
      </c>
      <c r="J38" s="154">
        <v>7.49</v>
      </c>
      <c r="K38" s="154">
        <v>10.321999999999999</v>
      </c>
      <c r="L38" s="154">
        <v>8.9</v>
      </c>
      <c r="M38" s="154">
        <v>8.9</v>
      </c>
      <c r="N38" s="154">
        <v>8.9</v>
      </c>
      <c r="O38" s="154">
        <v>8.9</v>
      </c>
      <c r="P38" s="154">
        <v>999.19</v>
      </c>
      <c r="Q38" s="154">
        <v>1016.36</v>
      </c>
      <c r="R38" s="154">
        <v>6</v>
      </c>
      <c r="S38" s="154">
        <v>5</v>
      </c>
      <c r="T38" s="154">
        <v>999.47478999999998</v>
      </c>
      <c r="U38" s="154">
        <v>963.79899999999998</v>
      </c>
      <c r="V38" s="154">
        <v>963.79899999999998</v>
      </c>
      <c r="W38" s="154">
        <v>346.49193000000002</v>
      </c>
      <c r="X38" s="154">
        <v>554</v>
      </c>
      <c r="Y38" s="154">
        <v>972.72299999999996</v>
      </c>
      <c r="Z38" s="154">
        <v>9.4440000000000008</v>
      </c>
      <c r="AA38" s="154">
        <v>9.1242199999999993</v>
      </c>
      <c r="AB38" s="154">
        <v>966.53200000000004</v>
      </c>
      <c r="AC38" s="154">
        <v>830.274</v>
      </c>
      <c r="AD38" s="154">
        <v>962.67899999999997</v>
      </c>
      <c r="AE38" s="154"/>
      <c r="AF38" s="154">
        <v>10.09432</v>
      </c>
      <c r="AG38" s="154">
        <v>320.12441999999999</v>
      </c>
      <c r="AH38" s="154">
        <v>0</v>
      </c>
      <c r="AI38" s="154">
        <v>320.12441999999999</v>
      </c>
      <c r="AJ38" s="154">
        <v>0</v>
      </c>
      <c r="AK38" s="154">
        <v>352.13686000000001</v>
      </c>
      <c r="AL38" s="154">
        <v>0</v>
      </c>
      <c r="AM38" s="154">
        <v>0</v>
      </c>
      <c r="AN38" s="154">
        <v>283.5</v>
      </c>
      <c r="AO38" s="154">
        <v>283.5</v>
      </c>
      <c r="AP38" s="154">
        <v>520</v>
      </c>
      <c r="AQ38" s="154">
        <v>914.31700000000001</v>
      </c>
    </row>
    <row r="39" spans="1:43" ht="24" customHeight="1" x14ac:dyDescent="0.35">
      <c r="A39" s="18" t="s">
        <v>77</v>
      </c>
      <c r="B39" s="18" t="s">
        <v>794</v>
      </c>
      <c r="C39" s="155">
        <v>22</v>
      </c>
      <c r="D39" s="155">
        <v>34.72</v>
      </c>
      <c r="E39" s="155">
        <v>12.76</v>
      </c>
      <c r="F39" s="155">
        <v>0</v>
      </c>
      <c r="G39" s="155">
        <v>19.642669999999999</v>
      </c>
      <c r="H39" s="155"/>
      <c r="I39" s="155">
        <v>10.26</v>
      </c>
      <c r="J39" s="155">
        <v>8.0299999999999994</v>
      </c>
      <c r="K39" s="155">
        <v>10.393000000000001</v>
      </c>
      <c r="L39" s="155">
        <v>9</v>
      </c>
      <c r="M39" s="155">
        <v>9</v>
      </c>
      <c r="N39" s="155">
        <v>9</v>
      </c>
      <c r="O39" s="155">
        <v>9</v>
      </c>
      <c r="P39" s="155">
        <v>903.91</v>
      </c>
      <c r="Q39" s="155">
        <v>918.54</v>
      </c>
      <c r="R39" s="155">
        <v>7</v>
      </c>
      <c r="S39" s="155">
        <v>5</v>
      </c>
      <c r="T39" s="155">
        <v>880.20222999999999</v>
      </c>
      <c r="U39" s="155">
        <v>870.49900000000002</v>
      </c>
      <c r="V39" s="155">
        <v>870.49900000000002</v>
      </c>
      <c r="W39" s="155">
        <v>280.78480000000002</v>
      </c>
      <c r="X39" s="155">
        <v>426</v>
      </c>
      <c r="Y39" s="155">
        <v>843.47199999999998</v>
      </c>
      <c r="Z39" s="155">
        <v>9.45791</v>
      </c>
      <c r="AA39" s="155">
        <v>11.327809999999999</v>
      </c>
      <c r="AB39" s="155">
        <v>1033.941</v>
      </c>
      <c r="AC39" s="155">
        <v>966.51499999999999</v>
      </c>
      <c r="AD39" s="155">
        <v>833.79200000000003</v>
      </c>
      <c r="AE39" s="155"/>
      <c r="AF39" s="155">
        <v>9.8462700000000005</v>
      </c>
      <c r="AG39" s="155">
        <v>320.12441999999999</v>
      </c>
      <c r="AH39" s="155">
        <v>0</v>
      </c>
      <c r="AI39" s="155">
        <v>320.12441999999999</v>
      </c>
      <c r="AJ39" s="155">
        <v>0</v>
      </c>
      <c r="AK39" s="155">
        <v>352.13686000000001</v>
      </c>
      <c r="AL39" s="155">
        <v>0</v>
      </c>
      <c r="AM39" s="155">
        <v>0</v>
      </c>
      <c r="AN39" s="155">
        <v>283.5</v>
      </c>
      <c r="AO39" s="155">
        <v>283.5</v>
      </c>
      <c r="AP39" s="155">
        <v>379</v>
      </c>
      <c r="AQ39" s="155">
        <v>730.40350000000001</v>
      </c>
    </row>
    <row r="40" spans="1:43" ht="24" customHeight="1" x14ac:dyDescent="0.35">
      <c r="A40" s="13" t="s">
        <v>77</v>
      </c>
      <c r="B40" s="13" t="s">
        <v>795</v>
      </c>
      <c r="C40" s="153">
        <v>22</v>
      </c>
      <c r="D40" s="153">
        <v>33.409999999999997</v>
      </c>
      <c r="E40" s="153">
        <v>13.83</v>
      </c>
      <c r="F40" s="153">
        <v>0</v>
      </c>
      <c r="G40" s="153">
        <v>19.068290000000001</v>
      </c>
      <c r="H40" s="153"/>
      <c r="I40" s="153">
        <v>10.09</v>
      </c>
      <c r="J40" s="153">
        <v>8.5</v>
      </c>
      <c r="K40" s="153">
        <v>8.09</v>
      </c>
      <c r="L40" s="153">
        <v>8.6</v>
      </c>
      <c r="M40" s="153">
        <v>8.6</v>
      </c>
      <c r="N40" s="153">
        <v>8.6</v>
      </c>
      <c r="O40" s="153">
        <v>8.6</v>
      </c>
      <c r="P40" s="153">
        <v>691.9</v>
      </c>
      <c r="Q40" s="153">
        <v>650.91</v>
      </c>
      <c r="R40" s="153">
        <v>6</v>
      </c>
      <c r="S40" s="153">
        <v>5</v>
      </c>
      <c r="T40" s="153">
        <v>582.25496999999996</v>
      </c>
      <c r="U40" s="153">
        <v>572.89099999999996</v>
      </c>
      <c r="V40" s="153">
        <v>572.89099999999996</v>
      </c>
      <c r="W40" s="153">
        <v>312.83542</v>
      </c>
      <c r="X40" s="153">
        <v>279</v>
      </c>
      <c r="Y40" s="153">
        <v>680.24400000000003</v>
      </c>
      <c r="Z40" s="153">
        <v>10.741110000000001</v>
      </c>
      <c r="AA40" s="153">
        <v>11.54194</v>
      </c>
      <c r="AB40" s="153">
        <v>514.99699999999996</v>
      </c>
      <c r="AC40" s="153">
        <v>261.78199999999998</v>
      </c>
      <c r="AD40" s="153">
        <v>679.98699999999997</v>
      </c>
      <c r="AE40" s="153"/>
      <c r="AF40" s="153">
        <v>9.6448400000000003</v>
      </c>
      <c r="AG40" s="153">
        <v>320.12441999999999</v>
      </c>
      <c r="AH40" s="153">
        <v>0</v>
      </c>
      <c r="AI40" s="153">
        <v>320.12441999999999</v>
      </c>
      <c r="AJ40" s="153">
        <v>0</v>
      </c>
      <c r="AK40" s="153">
        <v>352.13686000000001</v>
      </c>
      <c r="AL40" s="153">
        <v>0</v>
      </c>
      <c r="AM40" s="153">
        <v>0</v>
      </c>
      <c r="AN40" s="153">
        <v>283.5</v>
      </c>
      <c r="AO40" s="153">
        <v>283.5</v>
      </c>
      <c r="AP40" s="153">
        <v>243</v>
      </c>
      <c r="AQ40" s="153">
        <v>455.4905</v>
      </c>
    </row>
    <row r="41" spans="1:43" ht="24" customHeight="1" x14ac:dyDescent="0.35">
      <c r="A41" s="16" t="s">
        <v>77</v>
      </c>
      <c r="B41" s="16" t="s">
        <v>796</v>
      </c>
      <c r="C41" s="154">
        <v>22</v>
      </c>
      <c r="D41" s="154">
        <v>33.39</v>
      </c>
      <c r="E41" s="154">
        <v>11.39</v>
      </c>
      <c r="F41" s="154">
        <v>0</v>
      </c>
      <c r="G41" s="154">
        <v>19.068290000000001</v>
      </c>
      <c r="H41" s="154"/>
      <c r="I41" s="154">
        <v>9.59</v>
      </c>
      <c r="J41" s="154">
        <v>8.5399999999999991</v>
      </c>
      <c r="K41" s="154">
        <v>8.0459999999999994</v>
      </c>
      <c r="L41" s="154">
        <v>8.4</v>
      </c>
      <c r="M41" s="154">
        <v>8.4</v>
      </c>
      <c r="N41" s="154">
        <v>8.4</v>
      </c>
      <c r="O41" s="154">
        <v>8.4</v>
      </c>
      <c r="P41" s="154">
        <v>294</v>
      </c>
      <c r="Q41" s="154">
        <v>343.27</v>
      </c>
      <c r="R41" s="154">
        <v>6</v>
      </c>
      <c r="S41" s="154">
        <v>5</v>
      </c>
      <c r="T41" s="154">
        <v>253.09003999999999</v>
      </c>
      <c r="U41" s="154">
        <v>237.34</v>
      </c>
      <c r="V41" s="154">
        <v>237.34</v>
      </c>
      <c r="W41" s="154">
        <v>258.39744000000002</v>
      </c>
      <c r="X41" s="154">
        <v>142</v>
      </c>
      <c r="Y41" s="154">
        <v>294.61</v>
      </c>
      <c r="Z41" s="154">
        <v>11.067769999999999</v>
      </c>
      <c r="AA41" s="154">
        <v>10.92726</v>
      </c>
      <c r="AB41" s="154">
        <v>346.96899999999999</v>
      </c>
      <c r="AC41" s="154">
        <v>329.78699999999998</v>
      </c>
      <c r="AD41" s="154">
        <v>283.50900000000001</v>
      </c>
      <c r="AE41" s="154"/>
      <c r="AF41" s="154">
        <v>9.60717</v>
      </c>
      <c r="AG41" s="154">
        <v>320.12441999999999</v>
      </c>
      <c r="AH41" s="154">
        <v>0</v>
      </c>
      <c r="AI41" s="154">
        <v>320.12441999999999</v>
      </c>
      <c r="AJ41" s="154">
        <v>0</v>
      </c>
      <c r="AK41" s="154">
        <v>352.13686000000001</v>
      </c>
      <c r="AL41" s="154">
        <v>0</v>
      </c>
      <c r="AM41" s="154">
        <v>0</v>
      </c>
      <c r="AN41" s="154">
        <v>283.5</v>
      </c>
      <c r="AO41" s="154">
        <v>283.5</v>
      </c>
      <c r="AP41" s="154">
        <v>117</v>
      </c>
      <c r="AQ41" s="154">
        <v>155.64250000000001</v>
      </c>
    </row>
    <row r="42" spans="1:43" ht="24" customHeight="1" x14ac:dyDescent="0.35">
      <c r="A42" s="16" t="s">
        <v>77</v>
      </c>
      <c r="B42" s="16" t="s">
        <v>797</v>
      </c>
      <c r="C42" s="154">
        <v>22</v>
      </c>
      <c r="D42" s="154">
        <v>34.119999999999997</v>
      </c>
      <c r="E42" s="154">
        <v>12.8</v>
      </c>
      <c r="F42" s="154">
        <v>0</v>
      </c>
      <c r="G42" s="154">
        <v>19.068290000000001</v>
      </c>
      <c r="H42" s="154"/>
      <c r="I42" s="154">
        <v>9.75</v>
      </c>
      <c r="J42" s="154">
        <v>8.7799999999999994</v>
      </c>
      <c r="K42" s="154">
        <v>9.2100000000000009</v>
      </c>
      <c r="L42" s="154">
        <v>7.7</v>
      </c>
      <c r="M42" s="154">
        <v>7.7</v>
      </c>
      <c r="N42" s="154">
        <v>7.7</v>
      </c>
      <c r="O42" s="154">
        <v>7.7</v>
      </c>
      <c r="P42" s="154">
        <v>312.37</v>
      </c>
      <c r="Q42" s="154">
        <v>75</v>
      </c>
      <c r="R42" s="154">
        <v>7</v>
      </c>
      <c r="S42" s="154">
        <v>5</v>
      </c>
      <c r="T42" s="154">
        <v>25.88747</v>
      </c>
      <c r="U42" s="154">
        <v>13.912000000000001</v>
      </c>
      <c r="V42" s="154">
        <v>13.912000000000001</v>
      </c>
      <c r="W42" s="154">
        <v>238.11793</v>
      </c>
      <c r="X42" s="154">
        <v>33</v>
      </c>
      <c r="Y42" s="154">
        <v>31.794</v>
      </c>
      <c r="Z42" s="154">
        <v>10.97612</v>
      </c>
      <c r="AA42" s="154">
        <v>11.17994</v>
      </c>
      <c r="AB42" s="154">
        <v>168.85499999999999</v>
      </c>
      <c r="AC42" s="154">
        <v>172.07300000000001</v>
      </c>
      <c r="AD42" s="154">
        <v>28.041</v>
      </c>
      <c r="AE42" s="154"/>
      <c r="AF42" s="154">
        <v>9.4042200000000005</v>
      </c>
      <c r="AG42" s="154">
        <v>320.12441999999999</v>
      </c>
      <c r="AH42" s="154">
        <v>0</v>
      </c>
      <c r="AI42" s="154">
        <v>320.12441999999999</v>
      </c>
      <c r="AJ42" s="154">
        <v>0</v>
      </c>
      <c r="AK42" s="154">
        <v>352.13686000000001</v>
      </c>
      <c r="AL42" s="154">
        <v>0</v>
      </c>
      <c r="AM42" s="154">
        <v>0</v>
      </c>
      <c r="AN42" s="154">
        <v>283.5</v>
      </c>
      <c r="AO42" s="154">
        <v>283.5</v>
      </c>
      <c r="AP42" s="154">
        <v>20</v>
      </c>
      <c r="AQ42" s="154">
        <v>9.1920000000000002</v>
      </c>
    </row>
    <row r="43" spans="1:43" ht="24" customHeight="1" x14ac:dyDescent="0.35">
      <c r="A43" s="16" t="s">
        <v>77</v>
      </c>
      <c r="B43" s="16" t="s">
        <v>798</v>
      </c>
      <c r="C43" s="154">
        <v>22</v>
      </c>
      <c r="D43" s="154">
        <v>37.770000000000003</v>
      </c>
      <c r="E43" s="154">
        <v>13.29</v>
      </c>
      <c r="F43" s="154">
        <v>0</v>
      </c>
      <c r="G43" s="154">
        <v>19.068290000000001</v>
      </c>
      <c r="H43" s="154"/>
      <c r="I43" s="154">
        <v>9.82</v>
      </c>
      <c r="J43" s="154">
        <v>8.66</v>
      </c>
      <c r="K43" s="154">
        <v>8.4979999999999993</v>
      </c>
      <c r="L43" s="154">
        <v>7.6</v>
      </c>
      <c r="M43" s="154">
        <v>7.6</v>
      </c>
      <c r="N43" s="154">
        <v>7.6</v>
      </c>
      <c r="O43" s="154">
        <v>7.6</v>
      </c>
      <c r="P43" s="154">
        <v>0</v>
      </c>
      <c r="Q43" s="154">
        <v>0</v>
      </c>
      <c r="R43" s="154">
        <v>7</v>
      </c>
      <c r="S43" s="154">
        <v>6</v>
      </c>
      <c r="T43" s="154">
        <v>0.77214000000000005</v>
      </c>
      <c r="U43" s="154">
        <v>0</v>
      </c>
      <c r="V43" s="154">
        <v>0</v>
      </c>
      <c r="W43" s="154">
        <v>180.33972</v>
      </c>
      <c r="X43" s="154">
        <v>0</v>
      </c>
      <c r="Y43" s="154">
        <v>0</v>
      </c>
      <c r="Z43" s="154">
        <v>9.3827800000000003</v>
      </c>
      <c r="AA43" s="154">
        <v>10.87032</v>
      </c>
      <c r="AB43" s="154">
        <v>4.0339999999999998</v>
      </c>
      <c r="AC43" s="154">
        <v>5.08</v>
      </c>
      <c r="AD43" s="154">
        <v>0</v>
      </c>
      <c r="AE43" s="154"/>
      <c r="AF43" s="154">
        <v>9.0520899999999997</v>
      </c>
      <c r="AG43" s="154">
        <v>377.74682000000001</v>
      </c>
      <c r="AH43" s="154">
        <v>0</v>
      </c>
      <c r="AI43" s="154">
        <v>374.54557</v>
      </c>
      <c r="AJ43" s="154">
        <v>0</v>
      </c>
      <c r="AK43" s="154">
        <v>352.13686000000001</v>
      </c>
      <c r="AL43" s="154">
        <v>107.55501</v>
      </c>
      <c r="AM43" s="154">
        <v>0</v>
      </c>
      <c r="AN43" s="154">
        <v>283.5</v>
      </c>
      <c r="AO43" s="154">
        <v>283.5</v>
      </c>
      <c r="AP43" s="154">
        <v>0</v>
      </c>
      <c r="AQ43" s="154">
        <v>0</v>
      </c>
    </row>
    <row r="44" spans="1:43" ht="24" customHeight="1" x14ac:dyDescent="0.35">
      <c r="A44" s="16" t="s">
        <v>77</v>
      </c>
      <c r="B44" s="16" t="s">
        <v>799</v>
      </c>
      <c r="C44" s="154">
        <v>22</v>
      </c>
      <c r="D44" s="154">
        <v>37.770000000000003</v>
      </c>
      <c r="E44" s="154">
        <v>12</v>
      </c>
      <c r="F44" s="154">
        <v>0</v>
      </c>
      <c r="G44" s="154">
        <v>19.068290000000001</v>
      </c>
      <c r="H44" s="154"/>
      <c r="I44" s="154">
        <v>9.52</v>
      </c>
      <c r="J44" s="154">
        <v>8.42</v>
      </c>
      <c r="K44" s="154">
        <v>8.2449999999999992</v>
      </c>
      <c r="L44" s="154">
        <v>7.8</v>
      </c>
      <c r="M44" s="154">
        <v>7.8</v>
      </c>
      <c r="N44" s="154">
        <v>7.8</v>
      </c>
      <c r="O44" s="154">
        <v>7.8</v>
      </c>
      <c r="P44" s="154">
        <v>0</v>
      </c>
      <c r="Q44" s="154">
        <v>0</v>
      </c>
      <c r="R44" s="154">
        <v>7</v>
      </c>
      <c r="S44" s="154">
        <v>6</v>
      </c>
      <c r="T44" s="154">
        <v>0</v>
      </c>
      <c r="U44" s="154">
        <v>0</v>
      </c>
      <c r="V44" s="154">
        <v>0</v>
      </c>
      <c r="W44" s="154">
        <v>60.508890000000001</v>
      </c>
      <c r="X44" s="154">
        <v>0</v>
      </c>
      <c r="Y44" s="154">
        <v>0</v>
      </c>
      <c r="Z44" s="154">
        <v>9.4821299999999997</v>
      </c>
      <c r="AA44" s="154">
        <v>10.206390000000001</v>
      </c>
      <c r="AB44" s="154">
        <v>0</v>
      </c>
      <c r="AC44" s="154">
        <v>0</v>
      </c>
      <c r="AD44" s="154">
        <v>0</v>
      </c>
      <c r="AE44" s="154"/>
      <c r="AF44" s="154">
        <v>8.6983300000000003</v>
      </c>
      <c r="AG44" s="154">
        <v>432.16797000000003</v>
      </c>
      <c r="AH44" s="154">
        <v>0</v>
      </c>
      <c r="AI44" s="154">
        <v>448.17419000000001</v>
      </c>
      <c r="AJ44" s="154">
        <v>0</v>
      </c>
      <c r="AK44" s="154">
        <v>352.13686000000001</v>
      </c>
      <c r="AL44" s="154">
        <v>244.44320999999999</v>
      </c>
      <c r="AM44" s="154">
        <v>0</v>
      </c>
      <c r="AN44" s="154">
        <v>378</v>
      </c>
      <c r="AO44" s="154">
        <v>378</v>
      </c>
      <c r="AP44" s="154">
        <v>0</v>
      </c>
      <c r="AQ44" s="154">
        <v>0</v>
      </c>
    </row>
    <row r="45" spans="1:43" ht="24" customHeight="1" x14ac:dyDescent="0.35">
      <c r="A45" s="16" t="s">
        <v>77</v>
      </c>
      <c r="B45" s="16" t="s">
        <v>800</v>
      </c>
      <c r="C45" s="154">
        <v>22</v>
      </c>
      <c r="D45" s="154">
        <v>37.770000000000003</v>
      </c>
      <c r="E45" s="154">
        <v>12.78</v>
      </c>
      <c r="F45" s="154">
        <v>0</v>
      </c>
      <c r="G45" s="154">
        <v>19.068290000000001</v>
      </c>
      <c r="H45" s="154"/>
      <c r="I45" s="154">
        <v>9.36</v>
      </c>
      <c r="J45" s="154">
        <v>7.53</v>
      </c>
      <c r="K45" s="154">
        <v>7.9690000000000003</v>
      </c>
      <c r="L45" s="154">
        <v>7.7</v>
      </c>
      <c r="M45" s="154">
        <v>7.7</v>
      </c>
      <c r="N45" s="154">
        <v>7.7</v>
      </c>
      <c r="O45" s="154">
        <v>7.7</v>
      </c>
      <c r="P45" s="154">
        <v>0</v>
      </c>
      <c r="Q45" s="154">
        <v>0</v>
      </c>
      <c r="R45" s="154">
        <v>7</v>
      </c>
      <c r="S45" s="154">
        <v>5</v>
      </c>
      <c r="T45" s="154">
        <v>0</v>
      </c>
      <c r="U45" s="154">
        <v>0</v>
      </c>
      <c r="V45" s="154">
        <v>0</v>
      </c>
      <c r="W45" s="154">
        <v>5.4393200000000004</v>
      </c>
      <c r="X45" s="154">
        <v>0</v>
      </c>
      <c r="Y45" s="154">
        <v>0</v>
      </c>
      <c r="Z45" s="154">
        <v>7.4733299999999998</v>
      </c>
      <c r="AA45" s="154">
        <v>10.194940000000001</v>
      </c>
      <c r="AB45" s="154">
        <v>0</v>
      </c>
      <c r="AC45" s="154">
        <v>0</v>
      </c>
      <c r="AD45" s="154">
        <v>0</v>
      </c>
      <c r="AE45" s="154"/>
      <c r="AF45" s="154">
        <v>8.7781800000000008</v>
      </c>
      <c r="AG45" s="154">
        <v>448.17419000000001</v>
      </c>
      <c r="AH45" s="154">
        <v>0</v>
      </c>
      <c r="AI45" s="154">
        <v>448.17419000000001</v>
      </c>
      <c r="AJ45" s="154">
        <v>0</v>
      </c>
      <c r="AK45" s="154">
        <v>352.13686000000001</v>
      </c>
      <c r="AL45" s="154">
        <v>256.66537</v>
      </c>
      <c r="AM45" s="154">
        <v>0</v>
      </c>
      <c r="AN45" s="154">
        <v>378</v>
      </c>
      <c r="AO45" s="154">
        <v>378</v>
      </c>
      <c r="AP45" s="154">
        <v>0</v>
      </c>
      <c r="AQ45" s="154">
        <v>2.1000000000000001E-2</v>
      </c>
    </row>
    <row r="46" spans="1:43" ht="24" customHeight="1" x14ac:dyDescent="0.35">
      <c r="A46" s="16" t="s">
        <v>77</v>
      </c>
      <c r="B46" s="16" t="s">
        <v>801</v>
      </c>
      <c r="C46" s="154">
        <v>22</v>
      </c>
      <c r="D46" s="154">
        <v>37.770000000000003</v>
      </c>
      <c r="E46" s="154">
        <v>12.65</v>
      </c>
      <c r="F46" s="154">
        <v>0</v>
      </c>
      <c r="G46" s="154">
        <v>19.068290000000001</v>
      </c>
      <c r="H46" s="154"/>
      <c r="I46" s="154">
        <v>8.6300000000000008</v>
      </c>
      <c r="J46" s="154">
        <v>7.96</v>
      </c>
      <c r="K46" s="154">
        <v>7.5529999999999999</v>
      </c>
      <c r="L46" s="154">
        <v>7.8</v>
      </c>
      <c r="M46" s="154">
        <v>7.8</v>
      </c>
      <c r="N46" s="154">
        <v>7.8</v>
      </c>
      <c r="O46" s="154">
        <v>7.8</v>
      </c>
      <c r="P46" s="154">
        <v>0</v>
      </c>
      <c r="Q46" s="154">
        <v>0</v>
      </c>
      <c r="R46" s="154">
        <v>6</v>
      </c>
      <c r="S46" s="154">
        <v>5</v>
      </c>
      <c r="T46" s="154">
        <v>0</v>
      </c>
      <c r="U46" s="154">
        <v>0</v>
      </c>
      <c r="V46" s="154">
        <v>0</v>
      </c>
      <c r="W46" s="154">
        <v>0</v>
      </c>
      <c r="X46" s="154">
        <v>0</v>
      </c>
      <c r="Y46" s="154">
        <v>0</v>
      </c>
      <c r="Z46" s="154">
        <v>9.02332</v>
      </c>
      <c r="AA46" s="154">
        <v>9.6563300000000005</v>
      </c>
      <c r="AB46" s="154">
        <v>0</v>
      </c>
      <c r="AC46" s="154">
        <v>0</v>
      </c>
      <c r="AD46" s="154">
        <v>0</v>
      </c>
      <c r="AE46" s="154"/>
      <c r="AF46" s="154">
        <v>8.82</v>
      </c>
      <c r="AG46" s="154">
        <v>448.17419000000001</v>
      </c>
      <c r="AH46" s="154">
        <v>0</v>
      </c>
      <c r="AI46" s="154">
        <v>448.17419000000001</v>
      </c>
      <c r="AJ46" s="154">
        <v>0</v>
      </c>
      <c r="AK46" s="154">
        <v>352.13686000000001</v>
      </c>
      <c r="AL46" s="154">
        <v>268.88754</v>
      </c>
      <c r="AM46" s="154">
        <v>0</v>
      </c>
      <c r="AN46" s="154">
        <v>378</v>
      </c>
      <c r="AO46" s="154">
        <v>378</v>
      </c>
      <c r="AP46" s="154">
        <v>0</v>
      </c>
      <c r="AQ46" s="154">
        <v>4.4999999999999997E-3</v>
      </c>
    </row>
    <row r="47" spans="1:43" ht="24" customHeight="1" x14ac:dyDescent="0.35">
      <c r="A47" s="18" t="s">
        <v>77</v>
      </c>
      <c r="B47" s="18" t="s">
        <v>802</v>
      </c>
      <c r="C47" s="155">
        <v>22</v>
      </c>
      <c r="D47" s="155">
        <v>37.76</v>
      </c>
      <c r="E47" s="155">
        <v>12.57</v>
      </c>
      <c r="F47" s="155">
        <v>0</v>
      </c>
      <c r="G47" s="155">
        <v>19.068290000000001</v>
      </c>
      <c r="H47" s="155"/>
      <c r="I47" s="155">
        <v>8.5299999999999994</v>
      </c>
      <c r="J47" s="155">
        <v>6.99</v>
      </c>
      <c r="K47" s="155">
        <v>7.0720000000000001</v>
      </c>
      <c r="L47" s="155">
        <v>8</v>
      </c>
      <c r="M47" s="155">
        <v>8</v>
      </c>
      <c r="N47" s="155">
        <v>8</v>
      </c>
      <c r="O47" s="155">
        <v>8</v>
      </c>
      <c r="P47" s="155"/>
      <c r="Q47" s="155"/>
      <c r="R47" s="155">
        <v>6</v>
      </c>
      <c r="S47" s="155">
        <v>5</v>
      </c>
      <c r="T47" s="155"/>
      <c r="U47" s="155"/>
      <c r="V47" s="155"/>
      <c r="W47" s="155"/>
      <c r="X47" s="155"/>
      <c r="Y47" s="155"/>
      <c r="Z47" s="155">
        <v>7.5434999999999999</v>
      </c>
      <c r="AA47" s="155">
        <v>8.6369199999999999</v>
      </c>
      <c r="AB47" s="155"/>
      <c r="AC47" s="155"/>
      <c r="AD47" s="155"/>
      <c r="AE47" s="155"/>
      <c r="AF47" s="155">
        <v>8.2781599999999997</v>
      </c>
      <c r="AG47" s="155">
        <v>448.17419000000001</v>
      </c>
      <c r="AH47" s="155">
        <v>0</v>
      </c>
      <c r="AI47" s="155">
        <v>448.17419000000001</v>
      </c>
      <c r="AJ47" s="155">
        <v>0</v>
      </c>
      <c r="AK47" s="155">
        <v>352.13686000000001</v>
      </c>
      <c r="AL47" s="155">
        <v>268.88754</v>
      </c>
      <c r="AM47" s="155">
        <v>0</v>
      </c>
      <c r="AN47" s="155">
        <v>378</v>
      </c>
      <c r="AO47" s="155">
        <v>378</v>
      </c>
      <c r="AP47" s="155"/>
      <c r="AQ47" s="155"/>
    </row>
    <row r="48" spans="1:43" ht="24" customHeight="1" x14ac:dyDescent="0.35">
      <c r="A48" s="13" t="s">
        <v>77</v>
      </c>
      <c r="B48" s="13" t="s">
        <v>803</v>
      </c>
      <c r="C48" s="153">
        <v>23</v>
      </c>
      <c r="D48" s="153">
        <v>37.78</v>
      </c>
      <c r="E48" s="153">
        <v>11.37</v>
      </c>
      <c r="F48" s="153">
        <v>0</v>
      </c>
      <c r="G48" s="153">
        <v>19.068290000000001</v>
      </c>
      <c r="H48" s="153"/>
      <c r="I48" s="153">
        <v>8.3699999999999992</v>
      </c>
      <c r="J48" s="153">
        <v>7.16</v>
      </c>
      <c r="K48" s="153">
        <v>7.0919999999999996</v>
      </c>
      <c r="L48" s="153">
        <v>7.4</v>
      </c>
      <c r="M48" s="153">
        <v>7.4</v>
      </c>
      <c r="N48" s="153">
        <v>7.4</v>
      </c>
      <c r="O48" s="153">
        <v>7.4</v>
      </c>
      <c r="P48" s="153"/>
      <c r="Q48" s="153"/>
      <c r="R48" s="153">
        <v>6</v>
      </c>
      <c r="S48" s="153">
        <v>5</v>
      </c>
      <c r="T48" s="153"/>
      <c r="U48" s="153"/>
      <c r="V48" s="153"/>
      <c r="W48" s="153"/>
      <c r="X48" s="153"/>
      <c r="Y48" s="153"/>
      <c r="Z48" s="153">
        <v>5.9703799999999996</v>
      </c>
      <c r="AA48" s="153">
        <v>7.35581</v>
      </c>
      <c r="AB48" s="153"/>
      <c r="AC48" s="153"/>
      <c r="AD48" s="153"/>
      <c r="AE48" s="153"/>
      <c r="AF48" s="153">
        <v>7.8487099999999996</v>
      </c>
      <c r="AG48" s="153">
        <v>448.17419000000001</v>
      </c>
      <c r="AH48" s="153">
        <v>0</v>
      </c>
      <c r="AI48" s="153">
        <v>448.17419000000001</v>
      </c>
      <c r="AJ48" s="153">
        <v>0</v>
      </c>
      <c r="AK48" s="153">
        <v>352.13686000000001</v>
      </c>
      <c r="AL48" s="153">
        <v>268.88754</v>
      </c>
      <c r="AM48" s="153">
        <v>0</v>
      </c>
      <c r="AN48" s="153">
        <v>378</v>
      </c>
      <c r="AO48" s="153">
        <v>378</v>
      </c>
      <c r="AP48" s="153"/>
      <c r="AQ48" s="153"/>
    </row>
    <row r="49" spans="1:43" ht="24" customHeight="1" x14ac:dyDescent="0.35">
      <c r="A49" s="16" t="s">
        <v>77</v>
      </c>
      <c r="B49" s="16" t="s">
        <v>804</v>
      </c>
      <c r="C49" s="154">
        <v>23</v>
      </c>
      <c r="D49" s="154">
        <v>37.840000000000003</v>
      </c>
      <c r="E49" s="154">
        <v>11.24</v>
      </c>
      <c r="F49" s="154">
        <v>0</v>
      </c>
      <c r="G49" s="154">
        <v>19.068290000000001</v>
      </c>
      <c r="H49" s="154"/>
      <c r="I49" s="154">
        <v>7.95</v>
      </c>
      <c r="J49" s="154">
        <v>7.02</v>
      </c>
      <c r="K49" s="154">
        <v>7.3760000000000003</v>
      </c>
      <c r="L49" s="154">
        <v>7.8</v>
      </c>
      <c r="M49" s="154">
        <v>7.8</v>
      </c>
      <c r="N49" s="154">
        <v>7.8</v>
      </c>
      <c r="O49" s="154">
        <v>7.8</v>
      </c>
      <c r="P49" s="154"/>
      <c r="Q49" s="154"/>
      <c r="R49" s="154">
        <v>4</v>
      </c>
      <c r="S49" s="154">
        <v>3</v>
      </c>
      <c r="T49" s="154"/>
      <c r="U49" s="154"/>
      <c r="V49" s="154"/>
      <c r="W49" s="154"/>
      <c r="X49" s="154"/>
      <c r="Y49" s="154"/>
      <c r="Z49" s="154">
        <v>5.9930500000000002</v>
      </c>
      <c r="AA49" s="154">
        <v>6.2462499999999999</v>
      </c>
      <c r="AB49" s="154"/>
      <c r="AC49" s="154"/>
      <c r="AD49" s="154"/>
      <c r="AE49" s="154"/>
      <c r="AF49" s="154">
        <v>7.7932600000000001</v>
      </c>
      <c r="AG49" s="154">
        <v>448.17419000000001</v>
      </c>
      <c r="AH49" s="154">
        <v>0</v>
      </c>
      <c r="AI49" s="154">
        <v>448.17419000000001</v>
      </c>
      <c r="AJ49" s="154">
        <v>0</v>
      </c>
      <c r="AK49" s="154">
        <v>352.13686000000001</v>
      </c>
      <c r="AL49" s="154">
        <v>268.88754</v>
      </c>
      <c r="AM49" s="154">
        <v>0</v>
      </c>
      <c r="AN49" s="154">
        <v>378</v>
      </c>
      <c r="AO49" s="154">
        <v>378</v>
      </c>
      <c r="AP49" s="154"/>
      <c r="AQ49" s="154"/>
    </row>
    <row r="50" spans="1:43" ht="24" customHeight="1" x14ac:dyDescent="0.35">
      <c r="A50" s="16" t="s">
        <v>77</v>
      </c>
      <c r="B50" s="16" t="s">
        <v>805</v>
      </c>
      <c r="C50" s="154">
        <v>22</v>
      </c>
      <c r="D50" s="154">
        <v>37.83</v>
      </c>
      <c r="E50" s="154">
        <v>12.61</v>
      </c>
      <c r="F50" s="154">
        <v>0</v>
      </c>
      <c r="G50" s="154">
        <v>19.068290000000001</v>
      </c>
      <c r="H50" s="154"/>
      <c r="I50" s="154">
        <v>8.1199999999999992</v>
      </c>
      <c r="J50" s="154">
        <v>7.19</v>
      </c>
      <c r="K50" s="154">
        <v>7.3440000000000003</v>
      </c>
      <c r="L50" s="154">
        <v>7.7</v>
      </c>
      <c r="M50" s="154">
        <v>7.7</v>
      </c>
      <c r="N50" s="154">
        <v>7.7</v>
      </c>
      <c r="O50" s="154">
        <v>7.7</v>
      </c>
      <c r="P50" s="154"/>
      <c r="Q50" s="154"/>
      <c r="R50" s="154">
        <v>4</v>
      </c>
      <c r="S50" s="154">
        <v>1</v>
      </c>
      <c r="T50" s="154"/>
      <c r="U50" s="154"/>
      <c r="V50" s="154"/>
      <c r="W50" s="154"/>
      <c r="X50" s="154"/>
      <c r="Y50" s="154"/>
      <c r="Z50" s="154">
        <v>5.66296</v>
      </c>
      <c r="AA50" s="154">
        <v>5.48733</v>
      </c>
      <c r="AB50" s="154"/>
      <c r="AC50" s="154"/>
      <c r="AD50" s="154"/>
      <c r="AE50" s="154"/>
      <c r="AF50" s="154">
        <v>7.4892700000000003</v>
      </c>
      <c r="AG50" s="154">
        <v>448.17419000000001</v>
      </c>
      <c r="AH50" s="154">
        <v>0</v>
      </c>
      <c r="AI50" s="154">
        <v>448.17419000000001</v>
      </c>
      <c r="AJ50" s="154">
        <v>0</v>
      </c>
      <c r="AK50" s="154">
        <v>352.13686000000001</v>
      </c>
      <c r="AL50" s="154">
        <v>268.88754</v>
      </c>
      <c r="AM50" s="154">
        <v>0</v>
      </c>
      <c r="AN50" s="154">
        <v>378</v>
      </c>
      <c r="AO50" s="154">
        <v>378</v>
      </c>
      <c r="AP50" s="154"/>
      <c r="AQ50" s="154"/>
    </row>
    <row r="51" spans="1:43" ht="24" customHeight="1" x14ac:dyDescent="0.35">
      <c r="A51" s="16" t="s">
        <v>77</v>
      </c>
      <c r="B51" s="16" t="s">
        <v>806</v>
      </c>
      <c r="C51" s="154">
        <v>22</v>
      </c>
      <c r="D51" s="154">
        <v>37.869999999999997</v>
      </c>
      <c r="E51" s="154">
        <v>13.48</v>
      </c>
      <c r="F51" s="154">
        <v>0</v>
      </c>
      <c r="G51" s="154">
        <v>19.068290000000001</v>
      </c>
      <c r="H51" s="154"/>
      <c r="I51" s="154">
        <v>8.27</v>
      </c>
      <c r="J51" s="154">
        <v>7.06</v>
      </c>
      <c r="K51" s="154">
        <v>6.9550000000000001</v>
      </c>
      <c r="L51" s="154">
        <v>8.6</v>
      </c>
      <c r="M51" s="154">
        <v>8.6</v>
      </c>
      <c r="N51" s="154">
        <v>8.6</v>
      </c>
      <c r="O51" s="154">
        <v>8.6</v>
      </c>
      <c r="P51" s="154"/>
      <c r="Q51" s="154"/>
      <c r="R51" s="154">
        <v>4</v>
      </c>
      <c r="S51" s="154">
        <v>1</v>
      </c>
      <c r="T51" s="154"/>
      <c r="U51" s="154"/>
      <c r="V51" s="154"/>
      <c r="W51" s="154"/>
      <c r="X51" s="154"/>
      <c r="Y51" s="154"/>
      <c r="Z51" s="154">
        <v>6.5469200000000001</v>
      </c>
      <c r="AA51" s="154">
        <v>5.7465700000000002</v>
      </c>
      <c r="AB51" s="154"/>
      <c r="AC51" s="154"/>
      <c r="AD51" s="154"/>
      <c r="AE51" s="154"/>
      <c r="AF51" s="154">
        <v>7.1647800000000004</v>
      </c>
      <c r="AG51" s="154">
        <v>448.17419000000001</v>
      </c>
      <c r="AH51" s="154">
        <v>0</v>
      </c>
      <c r="AI51" s="154">
        <v>448.17419000000001</v>
      </c>
      <c r="AJ51" s="154">
        <v>0</v>
      </c>
      <c r="AK51" s="154">
        <v>352.13686000000001</v>
      </c>
      <c r="AL51" s="154">
        <v>268.88754</v>
      </c>
      <c r="AM51" s="154">
        <v>0</v>
      </c>
      <c r="AN51" s="154">
        <v>378</v>
      </c>
      <c r="AO51" s="154">
        <v>378</v>
      </c>
      <c r="AP51" s="154"/>
      <c r="AQ51" s="154"/>
    </row>
    <row r="52" spans="1:43" ht="24" customHeight="1" x14ac:dyDescent="0.35">
      <c r="A52" s="16" t="s">
        <v>77</v>
      </c>
      <c r="B52" s="16" t="s">
        <v>807</v>
      </c>
      <c r="C52" s="154">
        <v>22</v>
      </c>
      <c r="D52" s="154">
        <v>37.96</v>
      </c>
      <c r="E52" s="154">
        <v>12.93</v>
      </c>
      <c r="F52" s="154">
        <v>0</v>
      </c>
      <c r="G52" s="154">
        <v>19.068290000000001</v>
      </c>
      <c r="H52" s="154"/>
      <c r="I52" s="154">
        <v>8.44</v>
      </c>
      <c r="J52" s="154">
        <v>7.04</v>
      </c>
      <c r="K52" s="154">
        <v>7.0960000000000001</v>
      </c>
      <c r="L52" s="154">
        <v>8.6</v>
      </c>
      <c r="M52" s="154">
        <v>8.6</v>
      </c>
      <c r="N52" s="154">
        <v>8.6</v>
      </c>
      <c r="O52" s="154">
        <v>8.6</v>
      </c>
      <c r="P52" s="154"/>
      <c r="Q52" s="154"/>
      <c r="R52" s="154">
        <v>1</v>
      </c>
      <c r="S52" s="154">
        <v>1</v>
      </c>
      <c r="T52" s="154"/>
      <c r="U52" s="154"/>
      <c r="V52" s="154"/>
      <c r="W52" s="154"/>
      <c r="X52" s="154"/>
      <c r="Y52" s="154"/>
      <c r="Z52" s="154">
        <v>4.42225</v>
      </c>
      <c r="AA52" s="154">
        <v>4.7795800000000002</v>
      </c>
      <c r="AB52" s="154"/>
      <c r="AC52" s="154"/>
      <c r="AD52" s="154"/>
      <c r="AE52" s="154"/>
      <c r="AF52" s="154">
        <v>7.5193099999999999</v>
      </c>
      <c r="AG52" s="154">
        <v>448.17419000000001</v>
      </c>
      <c r="AH52" s="154">
        <v>0</v>
      </c>
      <c r="AI52" s="154">
        <v>448.17419000000001</v>
      </c>
      <c r="AJ52" s="154">
        <v>0</v>
      </c>
      <c r="AK52" s="154">
        <v>352.13686000000001</v>
      </c>
      <c r="AL52" s="154">
        <v>268.88754</v>
      </c>
      <c r="AM52" s="154">
        <v>0</v>
      </c>
      <c r="AN52" s="154">
        <v>378</v>
      </c>
      <c r="AO52" s="154">
        <v>378</v>
      </c>
      <c r="AP52" s="154"/>
      <c r="AQ52" s="154"/>
    </row>
    <row r="53" spans="1:43" ht="24" customHeight="1" x14ac:dyDescent="0.35">
      <c r="A53" s="16" t="s">
        <v>77</v>
      </c>
      <c r="B53" s="16" t="s">
        <v>808</v>
      </c>
      <c r="C53" s="154">
        <v>22</v>
      </c>
      <c r="D53" s="154">
        <v>37.83</v>
      </c>
      <c r="E53" s="154">
        <v>12.72</v>
      </c>
      <c r="F53" s="154">
        <v>0</v>
      </c>
      <c r="G53" s="154">
        <v>19.068290000000001</v>
      </c>
      <c r="H53" s="154"/>
      <c r="I53" s="154">
        <v>8.6300000000000008</v>
      </c>
      <c r="J53" s="154">
        <v>7.1</v>
      </c>
      <c r="K53" s="154">
        <v>7.1619999999999999</v>
      </c>
      <c r="L53" s="154">
        <v>8.4</v>
      </c>
      <c r="M53" s="154">
        <v>8.4</v>
      </c>
      <c r="N53" s="154">
        <v>8.4</v>
      </c>
      <c r="O53" s="154">
        <v>8.4</v>
      </c>
      <c r="P53" s="154"/>
      <c r="Q53" s="154"/>
      <c r="R53" s="154">
        <v>1</v>
      </c>
      <c r="S53" s="154">
        <v>1</v>
      </c>
      <c r="T53" s="154"/>
      <c r="U53" s="154"/>
      <c r="V53" s="154"/>
      <c r="W53" s="154"/>
      <c r="X53" s="154"/>
      <c r="Y53" s="154"/>
      <c r="Z53" s="154">
        <v>2.82436</v>
      </c>
      <c r="AA53" s="154">
        <v>4.8884600000000002</v>
      </c>
      <c r="AB53" s="154"/>
      <c r="AC53" s="154"/>
      <c r="AD53" s="154"/>
      <c r="AE53" s="154"/>
      <c r="AF53" s="154">
        <v>7.6504700000000003</v>
      </c>
      <c r="AG53" s="154">
        <v>448.17419000000001</v>
      </c>
      <c r="AH53" s="154">
        <v>0</v>
      </c>
      <c r="AI53" s="154">
        <v>448.17419000000001</v>
      </c>
      <c r="AJ53" s="154">
        <v>0</v>
      </c>
      <c r="AK53" s="154">
        <v>352.13686000000001</v>
      </c>
      <c r="AL53" s="154">
        <v>268.88754</v>
      </c>
      <c r="AM53" s="154">
        <v>0</v>
      </c>
      <c r="AN53" s="154">
        <v>378</v>
      </c>
      <c r="AO53" s="154">
        <v>378</v>
      </c>
      <c r="AP53" s="154"/>
      <c r="AQ53" s="154"/>
    </row>
    <row r="54" spans="1:43" ht="24" customHeight="1" x14ac:dyDescent="0.35">
      <c r="A54" s="16" t="s">
        <v>77</v>
      </c>
      <c r="B54" s="16" t="s">
        <v>809</v>
      </c>
      <c r="C54" s="154">
        <v>22</v>
      </c>
      <c r="D54" s="154">
        <v>37.85</v>
      </c>
      <c r="E54" s="154">
        <v>12.69</v>
      </c>
      <c r="F54" s="154">
        <v>0</v>
      </c>
      <c r="G54" s="154">
        <v>19.068290000000001</v>
      </c>
      <c r="H54" s="154"/>
      <c r="I54" s="154">
        <v>8.27</v>
      </c>
      <c r="J54" s="154">
        <v>6.74</v>
      </c>
      <c r="K54" s="154">
        <v>7.2140000000000004</v>
      </c>
      <c r="L54" s="154">
        <v>8.6999999999999993</v>
      </c>
      <c r="M54" s="154">
        <v>8.6999999999999993</v>
      </c>
      <c r="N54" s="154">
        <v>8.6999999999999993</v>
      </c>
      <c r="O54" s="154">
        <v>8.6999999999999993</v>
      </c>
      <c r="P54" s="154"/>
      <c r="Q54" s="154"/>
      <c r="R54" s="154">
        <v>1</v>
      </c>
      <c r="S54" s="154">
        <v>1</v>
      </c>
      <c r="T54" s="154"/>
      <c r="U54" s="154"/>
      <c r="V54" s="154"/>
      <c r="W54" s="154"/>
      <c r="X54" s="154"/>
      <c r="Y54" s="154"/>
      <c r="Z54" s="154">
        <v>4.1111899999999997</v>
      </c>
      <c r="AA54" s="154">
        <v>5.2631899999999998</v>
      </c>
      <c r="AB54" s="154"/>
      <c r="AC54" s="154"/>
      <c r="AD54" s="154"/>
      <c r="AE54" s="154"/>
      <c r="AF54" s="154">
        <v>7.6138399999999997</v>
      </c>
      <c r="AG54" s="154">
        <v>448.17419000000001</v>
      </c>
      <c r="AH54" s="154">
        <v>0</v>
      </c>
      <c r="AI54" s="154">
        <v>448.17419000000001</v>
      </c>
      <c r="AJ54" s="154">
        <v>0</v>
      </c>
      <c r="AK54" s="154">
        <v>352.13686000000001</v>
      </c>
      <c r="AL54" s="154">
        <v>268.88754</v>
      </c>
      <c r="AM54" s="154">
        <v>0</v>
      </c>
      <c r="AN54" s="154">
        <v>378</v>
      </c>
      <c r="AO54" s="154">
        <v>378</v>
      </c>
      <c r="AP54" s="154"/>
      <c r="AQ54" s="154"/>
    </row>
    <row r="55" spans="1:43" ht="24" customHeight="1" x14ac:dyDescent="0.35">
      <c r="A55" s="18" t="s">
        <v>810</v>
      </c>
      <c r="B55" s="18" t="s">
        <v>78</v>
      </c>
      <c r="C55" s="155">
        <v>22</v>
      </c>
      <c r="D55" s="155">
        <v>37.840000000000003</v>
      </c>
      <c r="E55" s="155">
        <v>11.66</v>
      </c>
      <c r="F55" s="155">
        <v>0</v>
      </c>
      <c r="G55" s="155">
        <v>19.068290000000001</v>
      </c>
      <c r="H55" s="155"/>
      <c r="I55" s="155">
        <v>8.67</v>
      </c>
      <c r="J55" s="155">
        <v>6.86</v>
      </c>
      <c r="K55" s="155">
        <v>7.774</v>
      </c>
      <c r="L55" s="155">
        <v>8.3000000000000007</v>
      </c>
      <c r="M55" s="155">
        <v>8.3000000000000007</v>
      </c>
      <c r="N55" s="155">
        <v>8.3000000000000007</v>
      </c>
      <c r="O55" s="155">
        <v>8.3000000000000007</v>
      </c>
      <c r="P55" s="155"/>
      <c r="Q55" s="155"/>
      <c r="R55" s="155">
        <v>1</v>
      </c>
      <c r="S55" s="155">
        <v>1</v>
      </c>
      <c r="T55" s="155"/>
      <c r="U55" s="155"/>
      <c r="V55" s="155"/>
      <c r="W55" s="155"/>
      <c r="X55" s="155"/>
      <c r="Y55" s="155"/>
      <c r="Z55" s="155">
        <v>4.5687699999999998</v>
      </c>
      <c r="AA55" s="155">
        <v>5.79427</v>
      </c>
      <c r="AB55" s="155"/>
      <c r="AC55" s="155"/>
      <c r="AD55" s="155"/>
      <c r="AE55" s="155"/>
      <c r="AF55" s="155">
        <v>7.8826900000000002</v>
      </c>
      <c r="AG55" s="155">
        <v>448.17419000000001</v>
      </c>
      <c r="AH55" s="155">
        <v>0</v>
      </c>
      <c r="AI55" s="155">
        <v>448.17419000000001</v>
      </c>
      <c r="AJ55" s="155">
        <v>0</v>
      </c>
      <c r="AK55" s="155">
        <v>352.13686000000001</v>
      </c>
      <c r="AL55" s="155">
        <v>268.88754</v>
      </c>
      <c r="AM55" s="155">
        <v>0</v>
      </c>
      <c r="AN55" s="155">
        <v>378</v>
      </c>
      <c r="AO55" s="155">
        <v>378</v>
      </c>
      <c r="AP55" s="155"/>
      <c r="AQ55" s="155"/>
    </row>
    <row r="56" spans="1:43"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96" t="s">
        <v>0</v>
      </c>
      <c r="B3" s="197"/>
      <c r="C3" s="197"/>
      <c r="D3" s="197"/>
      <c r="E3" s="197"/>
      <c r="F3" s="197"/>
      <c r="G3" s="1"/>
      <c r="H3" s="1"/>
      <c r="I3" s="1"/>
    </row>
    <row r="4" spans="1:9" ht="30" customHeight="1" x14ac:dyDescent="0.35">
      <c r="A4" s="230" t="s">
        <v>1664</v>
      </c>
      <c r="B4" s="200"/>
      <c r="C4" s="200"/>
      <c r="D4" s="200"/>
      <c r="E4" s="200"/>
      <c r="F4" s="200"/>
      <c r="G4" s="200"/>
      <c r="H4" s="200"/>
      <c r="I4" s="200"/>
    </row>
    <row r="5" spans="1:9" ht="22" hidden="1" customHeight="1" x14ac:dyDescent="0.35">
      <c r="A5" s="200" t="s">
        <v>73</v>
      </c>
      <c r="B5" s="200" t="s">
        <v>540</v>
      </c>
      <c r="C5" s="9">
        <v>42879</v>
      </c>
      <c r="D5" s="9">
        <v>42880</v>
      </c>
      <c r="E5" s="9">
        <v>46665</v>
      </c>
      <c r="F5" s="9">
        <v>70163</v>
      </c>
      <c r="G5" s="9">
        <v>47090</v>
      </c>
      <c r="H5" s="9">
        <v>62201</v>
      </c>
      <c r="I5" s="200" t="s">
        <v>1665</v>
      </c>
    </row>
    <row r="6" spans="1:9" ht="40" customHeight="1" x14ac:dyDescent="0.35">
      <c r="A6" s="200"/>
      <c r="B6" s="200"/>
      <c r="C6" s="229" t="s">
        <v>595</v>
      </c>
      <c r="D6" s="229" t="s">
        <v>596</v>
      </c>
      <c r="E6" s="229" t="s">
        <v>597</v>
      </c>
      <c r="F6" s="229" t="s">
        <v>598</v>
      </c>
      <c r="G6" s="229" t="s">
        <v>593</v>
      </c>
      <c r="H6" s="229" t="s">
        <v>594</v>
      </c>
      <c r="I6" s="200"/>
    </row>
    <row r="7" spans="1:9" ht="57" customHeight="1" x14ac:dyDescent="0.35">
      <c r="A7" s="200"/>
      <c r="B7" s="200"/>
      <c r="C7" s="9" t="s">
        <v>1666</v>
      </c>
      <c r="D7" s="9" t="s">
        <v>1667</v>
      </c>
      <c r="E7" s="9" t="s">
        <v>1668</v>
      </c>
      <c r="F7" s="9" t="s">
        <v>1669</v>
      </c>
      <c r="G7" s="9" t="s">
        <v>1670</v>
      </c>
      <c r="H7" s="9" t="s">
        <v>1671</v>
      </c>
      <c r="I7" s="200" t="s">
        <v>754</v>
      </c>
    </row>
    <row r="8" spans="1:9" ht="24" customHeight="1" x14ac:dyDescent="0.35">
      <c r="A8" s="13" t="s">
        <v>77</v>
      </c>
      <c r="B8" s="13" t="s">
        <v>763</v>
      </c>
      <c r="C8" s="153">
        <v>31</v>
      </c>
      <c r="D8" s="153">
        <v>13.13</v>
      </c>
      <c r="E8" s="153">
        <v>53.4</v>
      </c>
      <c r="F8" s="153">
        <v>0</v>
      </c>
      <c r="G8" s="153">
        <v>89.017470000000003</v>
      </c>
      <c r="H8" s="153">
        <v>291.27</v>
      </c>
      <c r="I8" s="153">
        <v>477.81747000000001</v>
      </c>
    </row>
    <row r="9" spans="1:9" ht="24" customHeight="1" x14ac:dyDescent="0.35">
      <c r="A9" s="16" t="s">
        <v>77</v>
      </c>
      <c r="B9" s="16" t="s">
        <v>764</v>
      </c>
      <c r="C9" s="154">
        <v>31</v>
      </c>
      <c r="D9" s="154">
        <v>13.3</v>
      </c>
      <c r="E9" s="154">
        <v>46.12</v>
      </c>
      <c r="F9" s="154">
        <v>0</v>
      </c>
      <c r="G9" s="154">
        <v>89.017470000000003</v>
      </c>
      <c r="H9" s="154">
        <v>286.68</v>
      </c>
      <c r="I9" s="154">
        <v>466.11747000000003</v>
      </c>
    </row>
    <row r="10" spans="1:9" ht="24" customHeight="1" x14ac:dyDescent="0.35">
      <c r="A10" s="16" t="s">
        <v>77</v>
      </c>
      <c r="B10" s="16" t="s">
        <v>765</v>
      </c>
      <c r="C10" s="154">
        <v>30</v>
      </c>
      <c r="D10" s="154">
        <v>13.31</v>
      </c>
      <c r="E10" s="154">
        <v>66.27</v>
      </c>
      <c r="F10" s="154">
        <v>0</v>
      </c>
      <c r="G10" s="154">
        <v>89.017470000000003</v>
      </c>
      <c r="H10" s="154">
        <v>286.18</v>
      </c>
      <c r="I10" s="154">
        <v>484.77746999999999</v>
      </c>
    </row>
    <row r="11" spans="1:9" ht="24" customHeight="1" x14ac:dyDescent="0.35">
      <c r="A11" s="16" t="s">
        <v>77</v>
      </c>
      <c r="B11" s="16" t="s">
        <v>766</v>
      </c>
      <c r="C11" s="154">
        <v>30</v>
      </c>
      <c r="D11" s="154">
        <v>13.47</v>
      </c>
      <c r="E11" s="154">
        <v>52.34</v>
      </c>
      <c r="F11" s="154">
        <v>0</v>
      </c>
      <c r="G11" s="154">
        <v>89.017470000000003</v>
      </c>
      <c r="H11" s="154">
        <v>286.94</v>
      </c>
      <c r="I11" s="154">
        <v>471.76747</v>
      </c>
    </row>
    <row r="12" spans="1:9" ht="24" customHeight="1" x14ac:dyDescent="0.35">
      <c r="A12" s="16" t="s">
        <v>77</v>
      </c>
      <c r="B12" s="16" t="s">
        <v>767</v>
      </c>
      <c r="C12" s="154">
        <v>31</v>
      </c>
      <c r="D12" s="154">
        <v>13.47</v>
      </c>
      <c r="E12" s="154">
        <v>52.78</v>
      </c>
      <c r="F12" s="154">
        <v>0</v>
      </c>
      <c r="G12" s="154">
        <v>89.017470000000003</v>
      </c>
      <c r="H12" s="154">
        <v>283.85000000000002</v>
      </c>
      <c r="I12" s="154">
        <v>470.11747000000003</v>
      </c>
    </row>
    <row r="13" spans="1:9" ht="24" customHeight="1" x14ac:dyDescent="0.35">
      <c r="A13" s="16" t="s">
        <v>77</v>
      </c>
      <c r="B13" s="16" t="s">
        <v>768</v>
      </c>
      <c r="C13" s="154">
        <v>31</v>
      </c>
      <c r="D13" s="154">
        <v>13.44</v>
      </c>
      <c r="E13" s="154">
        <v>58.83</v>
      </c>
      <c r="F13" s="154">
        <v>0</v>
      </c>
      <c r="G13" s="154">
        <v>89.017470000000003</v>
      </c>
      <c r="H13" s="154">
        <v>283.38</v>
      </c>
      <c r="I13" s="154">
        <v>475.66746999999998</v>
      </c>
    </row>
    <row r="14" spans="1:9" ht="24" customHeight="1" x14ac:dyDescent="0.35">
      <c r="A14" s="16" t="s">
        <v>77</v>
      </c>
      <c r="B14" s="16" t="s">
        <v>769</v>
      </c>
      <c r="C14" s="154">
        <v>33</v>
      </c>
      <c r="D14" s="154">
        <v>13.44</v>
      </c>
      <c r="E14" s="154">
        <v>59.48</v>
      </c>
      <c r="F14" s="154">
        <v>0</v>
      </c>
      <c r="G14" s="154">
        <v>89.017470000000003</v>
      </c>
      <c r="H14" s="154">
        <v>281.5</v>
      </c>
      <c r="I14" s="154">
        <v>476.43747000000002</v>
      </c>
    </row>
    <row r="15" spans="1:9" ht="24" customHeight="1" x14ac:dyDescent="0.35">
      <c r="A15" s="18" t="s">
        <v>77</v>
      </c>
      <c r="B15" s="18" t="s">
        <v>770</v>
      </c>
      <c r="C15" s="155">
        <v>33</v>
      </c>
      <c r="D15" s="155">
        <v>13.64</v>
      </c>
      <c r="E15" s="155">
        <v>59.61</v>
      </c>
      <c r="F15" s="155">
        <v>0</v>
      </c>
      <c r="G15" s="155">
        <v>89.017470000000003</v>
      </c>
      <c r="H15" s="155">
        <v>282.11</v>
      </c>
      <c r="I15" s="155">
        <v>477.37747000000002</v>
      </c>
    </row>
    <row r="16" spans="1:9" ht="24" customHeight="1" x14ac:dyDescent="0.35">
      <c r="A16" s="13" t="s">
        <v>77</v>
      </c>
      <c r="B16" s="13" t="s">
        <v>771</v>
      </c>
      <c r="C16" s="153">
        <v>30</v>
      </c>
      <c r="D16" s="153">
        <v>13.64</v>
      </c>
      <c r="E16" s="153">
        <v>57.21</v>
      </c>
      <c r="F16" s="153">
        <v>0</v>
      </c>
      <c r="G16" s="153">
        <v>89.017470000000003</v>
      </c>
      <c r="H16" s="153">
        <v>287.25</v>
      </c>
      <c r="I16" s="153">
        <v>477.11747000000003</v>
      </c>
    </row>
    <row r="17" spans="1:9" ht="24" customHeight="1" x14ac:dyDescent="0.35">
      <c r="A17" s="16" t="s">
        <v>77</v>
      </c>
      <c r="B17" s="16" t="s">
        <v>772</v>
      </c>
      <c r="C17" s="154">
        <v>30</v>
      </c>
      <c r="D17" s="154">
        <v>13.5</v>
      </c>
      <c r="E17" s="154">
        <v>54.29</v>
      </c>
      <c r="F17" s="154">
        <v>0</v>
      </c>
      <c r="G17" s="154">
        <v>89.017470000000003</v>
      </c>
      <c r="H17" s="154">
        <v>283.79000000000002</v>
      </c>
      <c r="I17" s="154">
        <v>470.59746999999999</v>
      </c>
    </row>
    <row r="18" spans="1:9" ht="24" customHeight="1" x14ac:dyDescent="0.35">
      <c r="A18" s="16" t="s">
        <v>77</v>
      </c>
      <c r="B18" s="16" t="s">
        <v>773</v>
      </c>
      <c r="C18" s="154">
        <v>30</v>
      </c>
      <c r="D18" s="154">
        <v>13.5</v>
      </c>
      <c r="E18" s="154">
        <v>50.4</v>
      </c>
      <c r="F18" s="154">
        <v>0</v>
      </c>
      <c r="G18" s="154">
        <v>89.017470000000003</v>
      </c>
      <c r="H18" s="154">
        <v>279.04000000000002</v>
      </c>
      <c r="I18" s="154">
        <v>461.95747</v>
      </c>
    </row>
    <row r="19" spans="1:9" ht="24" customHeight="1" x14ac:dyDescent="0.35">
      <c r="A19" s="16" t="s">
        <v>77</v>
      </c>
      <c r="B19" s="16" t="s">
        <v>774</v>
      </c>
      <c r="C19" s="154">
        <v>30</v>
      </c>
      <c r="D19" s="154">
        <v>13.25</v>
      </c>
      <c r="E19" s="154">
        <v>56.71</v>
      </c>
      <c r="F19" s="154">
        <v>0</v>
      </c>
      <c r="G19" s="154">
        <v>89.017470000000003</v>
      </c>
      <c r="H19" s="154">
        <v>281.24</v>
      </c>
      <c r="I19" s="154">
        <v>470.21746999999999</v>
      </c>
    </row>
    <row r="20" spans="1:9" ht="24" customHeight="1" x14ac:dyDescent="0.35">
      <c r="A20" s="16" t="s">
        <v>77</v>
      </c>
      <c r="B20" s="16" t="s">
        <v>775</v>
      </c>
      <c r="C20" s="154">
        <v>24</v>
      </c>
      <c r="D20" s="154">
        <v>13.25</v>
      </c>
      <c r="E20" s="154">
        <v>53.88</v>
      </c>
      <c r="F20" s="154">
        <v>0</v>
      </c>
      <c r="G20" s="154">
        <v>89.017470000000003</v>
      </c>
      <c r="H20" s="154">
        <v>277.98</v>
      </c>
      <c r="I20" s="154">
        <v>458.12747000000002</v>
      </c>
    </row>
    <row r="21" spans="1:9" ht="24" customHeight="1" x14ac:dyDescent="0.35">
      <c r="A21" s="16" t="s">
        <v>77</v>
      </c>
      <c r="B21" s="16" t="s">
        <v>776</v>
      </c>
      <c r="C21" s="154">
        <v>24</v>
      </c>
      <c r="D21" s="154">
        <v>13.22</v>
      </c>
      <c r="E21" s="154">
        <v>57.64</v>
      </c>
      <c r="F21" s="154">
        <v>0</v>
      </c>
      <c r="G21" s="154">
        <v>89.017470000000003</v>
      </c>
      <c r="H21" s="154">
        <v>281.48</v>
      </c>
      <c r="I21" s="154">
        <v>465.35746999999998</v>
      </c>
    </row>
    <row r="22" spans="1:9" ht="24" customHeight="1" x14ac:dyDescent="0.35">
      <c r="A22" s="16" t="s">
        <v>77</v>
      </c>
      <c r="B22" s="16" t="s">
        <v>777</v>
      </c>
      <c r="C22" s="154">
        <v>29</v>
      </c>
      <c r="D22" s="154">
        <v>13.81</v>
      </c>
      <c r="E22" s="154">
        <v>53.83</v>
      </c>
      <c r="F22" s="154">
        <v>0</v>
      </c>
      <c r="G22" s="154">
        <v>89.017470000000003</v>
      </c>
      <c r="H22" s="154">
        <v>283.74</v>
      </c>
      <c r="I22" s="154">
        <v>469.39747</v>
      </c>
    </row>
    <row r="23" spans="1:9" ht="24" customHeight="1" x14ac:dyDescent="0.35">
      <c r="A23" s="18" t="s">
        <v>77</v>
      </c>
      <c r="B23" s="18" t="s">
        <v>778</v>
      </c>
      <c r="C23" s="155">
        <v>29</v>
      </c>
      <c r="D23" s="155">
        <v>13.42</v>
      </c>
      <c r="E23" s="155">
        <v>54.02</v>
      </c>
      <c r="F23" s="155">
        <v>0</v>
      </c>
      <c r="G23" s="155">
        <v>89.017470000000003</v>
      </c>
      <c r="H23" s="155">
        <v>278.68</v>
      </c>
      <c r="I23" s="155">
        <v>464.13747000000001</v>
      </c>
    </row>
    <row r="24" spans="1:9" ht="24" customHeight="1" x14ac:dyDescent="0.35">
      <c r="A24" s="13" t="s">
        <v>77</v>
      </c>
      <c r="B24" s="13" t="s">
        <v>779</v>
      </c>
      <c r="C24" s="153">
        <v>30</v>
      </c>
      <c r="D24" s="153">
        <v>13.43</v>
      </c>
      <c r="E24" s="153">
        <v>57.02</v>
      </c>
      <c r="F24" s="153">
        <v>0</v>
      </c>
      <c r="G24" s="153">
        <v>82.773960000000002</v>
      </c>
      <c r="H24" s="153">
        <v>279.73</v>
      </c>
      <c r="I24" s="153">
        <v>462.95396</v>
      </c>
    </row>
    <row r="25" spans="1:9" ht="24" customHeight="1" x14ac:dyDescent="0.35">
      <c r="A25" s="16" t="s">
        <v>77</v>
      </c>
      <c r="B25" s="16" t="s">
        <v>780</v>
      </c>
      <c r="C25" s="154">
        <v>30</v>
      </c>
      <c r="D25" s="154">
        <v>13.52</v>
      </c>
      <c r="E25" s="154">
        <v>49.6</v>
      </c>
      <c r="F25" s="154">
        <v>0</v>
      </c>
      <c r="G25" s="154">
        <v>82.773960000000002</v>
      </c>
      <c r="H25" s="154">
        <v>279.77999999999997</v>
      </c>
      <c r="I25" s="154">
        <v>455.67396000000002</v>
      </c>
    </row>
    <row r="26" spans="1:9" ht="24" customHeight="1" x14ac:dyDescent="0.35">
      <c r="A26" s="16" t="s">
        <v>77</v>
      </c>
      <c r="B26" s="16" t="s">
        <v>781</v>
      </c>
      <c r="C26" s="154">
        <v>28</v>
      </c>
      <c r="D26" s="154">
        <v>13.51</v>
      </c>
      <c r="E26" s="154">
        <v>47.13</v>
      </c>
      <c r="F26" s="154">
        <v>0</v>
      </c>
      <c r="G26" s="154">
        <v>82.773960000000002</v>
      </c>
      <c r="H26" s="154">
        <v>277.49</v>
      </c>
      <c r="I26" s="154">
        <v>448.90395999999998</v>
      </c>
    </row>
    <row r="27" spans="1:9" ht="24" customHeight="1" x14ac:dyDescent="0.35">
      <c r="A27" s="16" t="s">
        <v>77</v>
      </c>
      <c r="B27" s="16" t="s">
        <v>782</v>
      </c>
      <c r="C27" s="154">
        <v>28</v>
      </c>
      <c r="D27" s="154">
        <v>12.19</v>
      </c>
      <c r="E27" s="154">
        <v>56.31</v>
      </c>
      <c r="F27" s="154">
        <v>0</v>
      </c>
      <c r="G27" s="154">
        <v>82.773960000000002</v>
      </c>
      <c r="H27" s="154">
        <v>289.72000000000003</v>
      </c>
      <c r="I27" s="154">
        <v>468.99396000000002</v>
      </c>
    </row>
    <row r="28" spans="1:9" ht="24" customHeight="1" x14ac:dyDescent="0.35">
      <c r="A28" s="16" t="s">
        <v>77</v>
      </c>
      <c r="B28" s="16" t="s">
        <v>783</v>
      </c>
      <c r="C28" s="154">
        <v>29</v>
      </c>
      <c r="D28" s="154">
        <v>8.41</v>
      </c>
      <c r="E28" s="154">
        <v>48.99</v>
      </c>
      <c r="F28" s="154">
        <v>0</v>
      </c>
      <c r="G28" s="154">
        <v>82.773960000000002</v>
      </c>
      <c r="H28" s="154">
        <v>281.79000000000002</v>
      </c>
      <c r="I28" s="154">
        <v>450.96395999999999</v>
      </c>
    </row>
    <row r="29" spans="1:9" ht="24" customHeight="1" x14ac:dyDescent="0.35">
      <c r="A29" s="16" t="s">
        <v>77</v>
      </c>
      <c r="B29" s="16" t="s">
        <v>784</v>
      </c>
      <c r="C29" s="154">
        <v>29</v>
      </c>
      <c r="D29" s="154">
        <v>8.33</v>
      </c>
      <c r="E29" s="154">
        <v>56.87</v>
      </c>
      <c r="F29" s="154">
        <v>0</v>
      </c>
      <c r="G29" s="154">
        <v>82.773960000000002</v>
      </c>
      <c r="H29" s="154">
        <v>282.01</v>
      </c>
      <c r="I29" s="154">
        <v>458.98396000000002</v>
      </c>
    </row>
    <row r="30" spans="1:9" ht="24" customHeight="1" x14ac:dyDescent="0.35">
      <c r="A30" s="16" t="s">
        <v>77</v>
      </c>
      <c r="B30" s="16" t="s">
        <v>785</v>
      </c>
      <c r="C30" s="154">
        <v>29</v>
      </c>
      <c r="D30" s="154">
        <v>8.34</v>
      </c>
      <c r="E30" s="154">
        <v>54.21</v>
      </c>
      <c r="F30" s="154">
        <v>0</v>
      </c>
      <c r="G30" s="154">
        <v>82.773960000000002</v>
      </c>
      <c r="H30" s="154">
        <v>291.04000000000002</v>
      </c>
      <c r="I30" s="154">
        <v>465.36396000000002</v>
      </c>
    </row>
    <row r="31" spans="1:9" ht="24" customHeight="1" x14ac:dyDescent="0.35">
      <c r="A31" s="18" t="s">
        <v>77</v>
      </c>
      <c r="B31" s="18" t="s">
        <v>786</v>
      </c>
      <c r="C31" s="155">
        <v>29</v>
      </c>
      <c r="D31" s="155">
        <v>8.6</v>
      </c>
      <c r="E31" s="155">
        <v>51.06</v>
      </c>
      <c r="F31" s="155">
        <v>0</v>
      </c>
      <c r="G31" s="155">
        <v>82.773960000000002</v>
      </c>
      <c r="H31" s="155">
        <v>299.82</v>
      </c>
      <c r="I31" s="155">
        <v>471.25396000000001</v>
      </c>
    </row>
    <row r="32" spans="1:9" ht="24" customHeight="1" x14ac:dyDescent="0.35">
      <c r="A32" s="13" t="s">
        <v>77</v>
      </c>
      <c r="B32" s="13" t="s">
        <v>787</v>
      </c>
      <c r="C32" s="153">
        <v>29</v>
      </c>
      <c r="D32" s="153">
        <v>8.58</v>
      </c>
      <c r="E32" s="153">
        <v>60.37</v>
      </c>
      <c r="F32" s="153">
        <v>0</v>
      </c>
      <c r="G32" s="153">
        <v>82.773960000000002</v>
      </c>
      <c r="H32" s="153">
        <v>293.02999999999997</v>
      </c>
      <c r="I32" s="153">
        <v>473.75396000000001</v>
      </c>
    </row>
    <row r="33" spans="1:9" ht="24" customHeight="1" x14ac:dyDescent="0.35">
      <c r="A33" s="16" t="s">
        <v>77</v>
      </c>
      <c r="B33" s="16" t="s">
        <v>788</v>
      </c>
      <c r="C33" s="154">
        <v>29</v>
      </c>
      <c r="D33" s="154">
        <v>7.28</v>
      </c>
      <c r="E33" s="154">
        <v>49.94</v>
      </c>
      <c r="F33" s="154">
        <v>0</v>
      </c>
      <c r="G33" s="154">
        <v>82.773960000000002</v>
      </c>
      <c r="H33" s="154">
        <v>301.79000000000002</v>
      </c>
      <c r="I33" s="154">
        <v>470.78395999999998</v>
      </c>
    </row>
    <row r="34" spans="1:9" ht="24" customHeight="1" x14ac:dyDescent="0.35">
      <c r="A34" s="16" t="s">
        <v>77</v>
      </c>
      <c r="B34" s="16" t="s">
        <v>789</v>
      </c>
      <c r="C34" s="154">
        <v>32</v>
      </c>
      <c r="D34" s="154">
        <v>7.26</v>
      </c>
      <c r="E34" s="154">
        <v>48.29</v>
      </c>
      <c r="F34" s="154">
        <v>0</v>
      </c>
      <c r="G34" s="154">
        <v>82.773960000000002</v>
      </c>
      <c r="H34" s="154">
        <v>302.70999999999998</v>
      </c>
      <c r="I34" s="154">
        <v>473.03395999999998</v>
      </c>
    </row>
    <row r="35" spans="1:9" ht="24" customHeight="1" x14ac:dyDescent="0.35">
      <c r="A35" s="16" t="s">
        <v>77</v>
      </c>
      <c r="B35" s="16" t="s">
        <v>790</v>
      </c>
      <c r="C35" s="154">
        <v>32</v>
      </c>
      <c r="D35" s="154">
        <v>7.09</v>
      </c>
      <c r="E35" s="154">
        <v>46.51</v>
      </c>
      <c r="F35" s="154">
        <v>0</v>
      </c>
      <c r="G35" s="154">
        <v>82.773960000000002</v>
      </c>
      <c r="H35" s="154">
        <v>297.45</v>
      </c>
      <c r="I35" s="154">
        <v>465.82396</v>
      </c>
    </row>
    <row r="36" spans="1:9" ht="24" customHeight="1" x14ac:dyDescent="0.35">
      <c r="A36" s="16" t="s">
        <v>77</v>
      </c>
      <c r="B36" s="16" t="s">
        <v>791</v>
      </c>
      <c r="C36" s="154">
        <v>31</v>
      </c>
      <c r="D36" s="154">
        <v>7.06</v>
      </c>
      <c r="E36" s="154">
        <v>49.55</v>
      </c>
      <c r="F36" s="154">
        <v>0</v>
      </c>
      <c r="G36" s="154">
        <v>82.773960000000002</v>
      </c>
      <c r="H36" s="154">
        <v>300.18</v>
      </c>
      <c r="I36" s="154">
        <v>470.56396000000001</v>
      </c>
    </row>
    <row r="37" spans="1:9" ht="24" customHeight="1" x14ac:dyDescent="0.35">
      <c r="A37" s="16" t="s">
        <v>77</v>
      </c>
      <c r="B37" s="16" t="s">
        <v>792</v>
      </c>
      <c r="C37" s="154">
        <v>31</v>
      </c>
      <c r="D37" s="154">
        <v>6.93</v>
      </c>
      <c r="E37" s="154">
        <v>48.08</v>
      </c>
      <c r="F37" s="154">
        <v>0</v>
      </c>
      <c r="G37" s="154">
        <v>82.773960000000002</v>
      </c>
      <c r="H37" s="154">
        <v>281.83</v>
      </c>
      <c r="I37" s="154">
        <v>450.61396000000002</v>
      </c>
    </row>
    <row r="38" spans="1:9" ht="24" customHeight="1" x14ac:dyDescent="0.35">
      <c r="A38" s="16" t="s">
        <v>77</v>
      </c>
      <c r="B38" s="16" t="s">
        <v>793</v>
      </c>
      <c r="C38" s="154">
        <v>31</v>
      </c>
      <c r="D38" s="154">
        <v>6.93</v>
      </c>
      <c r="E38" s="154">
        <v>45.43</v>
      </c>
      <c r="F38" s="154">
        <v>0</v>
      </c>
      <c r="G38" s="154">
        <v>82.773960000000002</v>
      </c>
      <c r="H38" s="154">
        <v>290.60000000000002</v>
      </c>
      <c r="I38" s="154">
        <v>456.73396000000002</v>
      </c>
    </row>
    <row r="39" spans="1:9" ht="24" customHeight="1" x14ac:dyDescent="0.35">
      <c r="A39" s="18" t="s">
        <v>77</v>
      </c>
      <c r="B39" s="18" t="s">
        <v>794</v>
      </c>
      <c r="C39" s="155">
        <v>31</v>
      </c>
      <c r="D39" s="155">
        <v>6.67</v>
      </c>
      <c r="E39" s="155">
        <v>52.01</v>
      </c>
      <c r="F39" s="155">
        <v>0</v>
      </c>
      <c r="G39" s="155">
        <v>82.773960000000002</v>
      </c>
      <c r="H39" s="155">
        <v>277.97000000000003</v>
      </c>
      <c r="I39" s="155">
        <v>450.42396000000002</v>
      </c>
    </row>
    <row r="40" spans="1:9" ht="24" customHeight="1" x14ac:dyDescent="0.35">
      <c r="A40" s="13" t="s">
        <v>77</v>
      </c>
      <c r="B40" s="13" t="s">
        <v>795</v>
      </c>
      <c r="C40" s="153">
        <v>30</v>
      </c>
      <c r="D40" s="153">
        <v>6.42</v>
      </c>
      <c r="E40" s="153">
        <v>58.64</v>
      </c>
      <c r="F40" s="153">
        <v>0</v>
      </c>
      <c r="G40" s="153">
        <v>76.34187</v>
      </c>
      <c r="H40" s="153">
        <v>288.74</v>
      </c>
      <c r="I40" s="153">
        <v>460.14186999999998</v>
      </c>
    </row>
    <row r="41" spans="1:9" ht="24" customHeight="1" x14ac:dyDescent="0.35">
      <c r="A41" s="16" t="s">
        <v>77</v>
      </c>
      <c r="B41" s="16" t="s">
        <v>796</v>
      </c>
      <c r="C41" s="154">
        <v>30</v>
      </c>
      <c r="D41" s="154">
        <v>6.74</v>
      </c>
      <c r="E41" s="154">
        <v>48.26</v>
      </c>
      <c r="F41" s="154">
        <v>0</v>
      </c>
      <c r="G41" s="154">
        <v>76.34187</v>
      </c>
      <c r="H41" s="154">
        <v>285.47000000000003</v>
      </c>
      <c r="I41" s="154">
        <v>446.81187</v>
      </c>
    </row>
    <row r="42" spans="1:9" ht="24" customHeight="1" x14ac:dyDescent="0.35">
      <c r="A42" s="16" t="s">
        <v>77</v>
      </c>
      <c r="B42" s="16" t="s">
        <v>797</v>
      </c>
      <c r="C42" s="154">
        <v>31</v>
      </c>
      <c r="D42" s="154">
        <v>6.89</v>
      </c>
      <c r="E42" s="154">
        <v>55.87</v>
      </c>
      <c r="F42" s="154">
        <v>0</v>
      </c>
      <c r="G42" s="154">
        <v>76.34187</v>
      </c>
      <c r="H42" s="154">
        <v>283.43</v>
      </c>
      <c r="I42" s="154">
        <v>453.53187000000003</v>
      </c>
    </row>
    <row r="43" spans="1:9" ht="24" customHeight="1" x14ac:dyDescent="0.35">
      <c r="A43" s="16" t="s">
        <v>77</v>
      </c>
      <c r="B43" s="16" t="s">
        <v>798</v>
      </c>
      <c r="C43" s="154">
        <v>31</v>
      </c>
      <c r="D43" s="154">
        <v>7.57</v>
      </c>
      <c r="E43" s="154">
        <v>58</v>
      </c>
      <c r="F43" s="154">
        <v>0</v>
      </c>
      <c r="G43" s="154">
        <v>76.34187</v>
      </c>
      <c r="H43" s="154">
        <v>282.42</v>
      </c>
      <c r="I43" s="154">
        <v>455.33186999999998</v>
      </c>
    </row>
    <row r="44" spans="1:9" ht="24" customHeight="1" x14ac:dyDescent="0.35">
      <c r="A44" s="16" t="s">
        <v>77</v>
      </c>
      <c r="B44" s="16" t="s">
        <v>799</v>
      </c>
      <c r="C44" s="154">
        <v>29</v>
      </c>
      <c r="D44" s="154">
        <v>7.57</v>
      </c>
      <c r="E44" s="154">
        <v>51.23</v>
      </c>
      <c r="F44" s="154">
        <v>0</v>
      </c>
      <c r="G44" s="154">
        <v>76.34187</v>
      </c>
      <c r="H44" s="154">
        <v>284.44</v>
      </c>
      <c r="I44" s="154">
        <v>448.58186999999998</v>
      </c>
    </row>
    <row r="45" spans="1:9" ht="24" customHeight="1" x14ac:dyDescent="0.35">
      <c r="A45" s="16" t="s">
        <v>77</v>
      </c>
      <c r="B45" s="16" t="s">
        <v>800</v>
      </c>
      <c r="C45" s="154">
        <v>29</v>
      </c>
      <c r="D45" s="154">
        <v>7.52</v>
      </c>
      <c r="E45" s="154">
        <v>54.58</v>
      </c>
      <c r="F45" s="154">
        <v>0</v>
      </c>
      <c r="G45" s="154">
        <v>76.34187</v>
      </c>
      <c r="H45" s="154">
        <v>289.06</v>
      </c>
      <c r="I45" s="154">
        <v>456.50187</v>
      </c>
    </row>
    <row r="46" spans="1:9" ht="24" customHeight="1" x14ac:dyDescent="0.35">
      <c r="A46" s="16" t="s">
        <v>77</v>
      </c>
      <c r="B46" s="16" t="s">
        <v>801</v>
      </c>
      <c r="C46" s="154">
        <v>29</v>
      </c>
      <c r="D46" s="154">
        <v>7.52</v>
      </c>
      <c r="E46" s="154">
        <v>54.76</v>
      </c>
      <c r="F46" s="154">
        <v>0</v>
      </c>
      <c r="G46" s="154">
        <v>76.34187</v>
      </c>
      <c r="H46" s="154">
        <v>289.13</v>
      </c>
      <c r="I46" s="154">
        <v>456.75187</v>
      </c>
    </row>
    <row r="47" spans="1:9" ht="24" customHeight="1" x14ac:dyDescent="0.35">
      <c r="A47" s="18" t="s">
        <v>77</v>
      </c>
      <c r="B47" s="18" t="s">
        <v>802</v>
      </c>
      <c r="C47" s="155">
        <v>29</v>
      </c>
      <c r="D47" s="155">
        <v>7.58</v>
      </c>
      <c r="E47" s="155">
        <v>54.41</v>
      </c>
      <c r="F47" s="155">
        <v>0</v>
      </c>
      <c r="G47" s="155">
        <v>76.34187</v>
      </c>
      <c r="H47" s="155">
        <v>287.7</v>
      </c>
      <c r="I47" s="155">
        <v>455.03187000000003</v>
      </c>
    </row>
    <row r="48" spans="1:9" ht="24" customHeight="1" x14ac:dyDescent="0.35">
      <c r="A48" s="13" t="s">
        <v>77</v>
      </c>
      <c r="B48" s="13" t="s">
        <v>803</v>
      </c>
      <c r="C48" s="153">
        <v>32</v>
      </c>
      <c r="D48" s="153">
        <v>7.58</v>
      </c>
      <c r="E48" s="153">
        <v>49.37</v>
      </c>
      <c r="F48" s="153">
        <v>0</v>
      </c>
      <c r="G48" s="153">
        <v>76.34187</v>
      </c>
      <c r="H48" s="153">
        <v>281.45999999999998</v>
      </c>
      <c r="I48" s="153">
        <v>446.75187</v>
      </c>
    </row>
    <row r="49" spans="1:9" ht="24" customHeight="1" x14ac:dyDescent="0.35">
      <c r="A49" s="16" t="s">
        <v>77</v>
      </c>
      <c r="B49" s="16" t="s">
        <v>804</v>
      </c>
      <c r="C49" s="154">
        <v>32</v>
      </c>
      <c r="D49" s="154">
        <v>7.39</v>
      </c>
      <c r="E49" s="154">
        <v>48.78</v>
      </c>
      <c r="F49" s="154">
        <v>0</v>
      </c>
      <c r="G49" s="154">
        <v>76.34187</v>
      </c>
      <c r="H49" s="154">
        <v>280.31</v>
      </c>
      <c r="I49" s="154">
        <v>444.82186999999999</v>
      </c>
    </row>
    <row r="50" spans="1:9" ht="24" customHeight="1" x14ac:dyDescent="0.35">
      <c r="A50" s="16" t="s">
        <v>77</v>
      </c>
      <c r="B50" s="16" t="s">
        <v>805</v>
      </c>
      <c r="C50" s="154">
        <v>29</v>
      </c>
      <c r="D50" s="154">
        <v>7.39</v>
      </c>
      <c r="E50" s="154">
        <v>56.4</v>
      </c>
      <c r="F50" s="154">
        <v>0</v>
      </c>
      <c r="G50" s="154">
        <v>76.34187</v>
      </c>
      <c r="H50" s="154">
        <v>279.94</v>
      </c>
      <c r="I50" s="154">
        <v>449.07186999999999</v>
      </c>
    </row>
    <row r="51" spans="1:9" ht="24" customHeight="1" x14ac:dyDescent="0.35">
      <c r="A51" s="16" t="s">
        <v>77</v>
      </c>
      <c r="B51" s="16" t="s">
        <v>806</v>
      </c>
      <c r="C51" s="154">
        <v>29</v>
      </c>
      <c r="D51" s="154">
        <v>7.38</v>
      </c>
      <c r="E51" s="154">
        <v>60.27</v>
      </c>
      <c r="F51" s="154">
        <v>0</v>
      </c>
      <c r="G51" s="154">
        <v>76.34187</v>
      </c>
      <c r="H51" s="154">
        <v>276.3</v>
      </c>
      <c r="I51" s="154">
        <v>449.29187000000002</v>
      </c>
    </row>
    <row r="52" spans="1:9" ht="24" customHeight="1" x14ac:dyDescent="0.35">
      <c r="A52" s="16" t="s">
        <v>77</v>
      </c>
      <c r="B52" s="16" t="s">
        <v>807</v>
      </c>
      <c r="C52" s="154">
        <v>29</v>
      </c>
      <c r="D52" s="154">
        <v>7.39</v>
      </c>
      <c r="E52" s="154">
        <v>59.21</v>
      </c>
      <c r="F52" s="154">
        <v>0</v>
      </c>
      <c r="G52" s="154">
        <v>76.34187</v>
      </c>
      <c r="H52" s="154">
        <v>276.8</v>
      </c>
      <c r="I52" s="154">
        <v>448.74187000000001</v>
      </c>
    </row>
    <row r="53" spans="1:9" ht="24" customHeight="1" x14ac:dyDescent="0.35">
      <c r="A53" s="16" t="s">
        <v>77</v>
      </c>
      <c r="B53" s="16" t="s">
        <v>808</v>
      </c>
      <c r="C53" s="154">
        <v>29</v>
      </c>
      <c r="D53" s="154">
        <v>7.08</v>
      </c>
      <c r="E53" s="154">
        <v>58.22</v>
      </c>
      <c r="F53" s="154">
        <v>0</v>
      </c>
      <c r="G53" s="154">
        <v>76.34187</v>
      </c>
      <c r="H53" s="154">
        <v>281.61</v>
      </c>
      <c r="I53" s="154">
        <v>452.25187</v>
      </c>
    </row>
    <row r="54" spans="1:9" ht="24" customHeight="1" x14ac:dyDescent="0.35">
      <c r="A54" s="16" t="s">
        <v>77</v>
      </c>
      <c r="B54" s="16" t="s">
        <v>809</v>
      </c>
      <c r="C54" s="154">
        <v>30</v>
      </c>
      <c r="D54" s="154">
        <v>7.09</v>
      </c>
      <c r="E54" s="154">
        <v>53.44</v>
      </c>
      <c r="F54" s="154">
        <v>0</v>
      </c>
      <c r="G54" s="154">
        <v>76.34187</v>
      </c>
      <c r="H54" s="154">
        <v>281.10000000000002</v>
      </c>
      <c r="I54" s="154">
        <v>447.97187000000002</v>
      </c>
    </row>
    <row r="55" spans="1:9" ht="24" customHeight="1" x14ac:dyDescent="0.35">
      <c r="A55" s="18" t="s">
        <v>810</v>
      </c>
      <c r="B55" s="18" t="s">
        <v>78</v>
      </c>
      <c r="C55" s="155">
        <v>30</v>
      </c>
      <c r="D55" s="155">
        <v>7.43</v>
      </c>
      <c r="E55" s="155">
        <v>49.14</v>
      </c>
      <c r="F55" s="155">
        <v>0</v>
      </c>
      <c r="G55" s="155">
        <v>76.34187</v>
      </c>
      <c r="H55" s="155">
        <v>280.93</v>
      </c>
      <c r="I55" s="155">
        <v>443.84186999999997</v>
      </c>
    </row>
    <row r="56" spans="1:9" ht="15.5" x14ac:dyDescent="0.35">
      <c r="A56" s="205" t="s">
        <v>1032</v>
      </c>
      <c r="B56" s="206"/>
      <c r="C56" s="157">
        <v>716</v>
      </c>
      <c r="D56" s="157">
        <v>237.73</v>
      </c>
      <c r="E56" s="157">
        <v>1289.3800000000001</v>
      </c>
      <c r="F56" s="157">
        <v>0</v>
      </c>
      <c r="G56" s="157">
        <v>1985.0663999999999</v>
      </c>
      <c r="H56" s="157">
        <v>6845.4449999999997</v>
      </c>
      <c r="I56" s="157">
        <v>11073.6214</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3" t="s">
        <v>1672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 hidden="1" customHeight="1" x14ac:dyDescent="0.35">
      <c r="A5" s="231" t="s">
        <v>1673</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1" t="s">
        <v>1674</v>
      </c>
      <c r="B6" s="231"/>
      <c r="C6" s="159" t="s">
        <v>1675</v>
      </c>
      <c r="D6" s="159" t="s">
        <v>1676</v>
      </c>
      <c r="E6" s="159" t="s">
        <v>1677</v>
      </c>
      <c r="F6" s="159" t="s">
        <v>1678</v>
      </c>
      <c r="G6" s="159" t="s">
        <v>1679</v>
      </c>
      <c r="H6" s="159" t="s">
        <v>1680</v>
      </c>
      <c r="I6" s="159" t="s">
        <v>1681</v>
      </c>
      <c r="J6" s="159" t="s">
        <v>1682</v>
      </c>
      <c r="K6" s="159" t="s">
        <v>1683</v>
      </c>
      <c r="L6" s="159" t="s">
        <v>1684</v>
      </c>
      <c r="M6" s="159" t="s">
        <v>1685</v>
      </c>
      <c r="N6" s="159" t="s">
        <v>1686</v>
      </c>
      <c r="O6" s="159" t="s">
        <v>1687</v>
      </c>
      <c r="P6" s="159" t="s">
        <v>1688</v>
      </c>
      <c r="Q6" s="159" t="s">
        <v>1689</v>
      </c>
      <c r="R6" s="159" t="s">
        <v>1690</v>
      </c>
      <c r="S6" s="159" t="s">
        <v>1691</v>
      </c>
      <c r="T6" s="159" t="s">
        <v>1692</v>
      </c>
      <c r="U6" s="159" t="s">
        <v>1693</v>
      </c>
      <c r="V6" s="159" t="s">
        <v>1694</v>
      </c>
      <c r="W6" s="159" t="s">
        <v>1695</v>
      </c>
      <c r="X6" s="159" t="s">
        <v>1696</v>
      </c>
      <c r="Y6" s="159" t="s">
        <v>1697</v>
      </c>
      <c r="Z6" s="159" t="s">
        <v>1698</v>
      </c>
      <c r="AA6" s="159" t="s">
        <v>1699</v>
      </c>
      <c r="AB6" s="159" t="s">
        <v>1700</v>
      </c>
      <c r="AC6" s="159" t="s">
        <v>1701</v>
      </c>
      <c r="AD6" s="159" t="s">
        <v>1702</v>
      </c>
      <c r="AE6" s="159" t="s">
        <v>1703</v>
      </c>
      <c r="AF6" s="159" t="s">
        <v>1704</v>
      </c>
      <c r="AG6" s="159" t="s">
        <v>1705</v>
      </c>
      <c r="AH6" s="159" t="s">
        <v>1706</v>
      </c>
      <c r="AI6" s="159" t="s">
        <v>1707</v>
      </c>
      <c r="AJ6" s="159" t="s">
        <v>1708</v>
      </c>
      <c r="AK6" s="159" t="s">
        <v>1709</v>
      </c>
      <c r="AL6" s="159" t="s">
        <v>1710</v>
      </c>
      <c r="AM6" s="159" t="s">
        <v>1711</v>
      </c>
      <c r="AN6" s="159" t="s">
        <v>1712</v>
      </c>
      <c r="AO6" s="159" t="s">
        <v>1713</v>
      </c>
      <c r="AP6" s="159" t="s">
        <v>1714</v>
      </c>
      <c r="AQ6" s="159" t="s">
        <v>1715</v>
      </c>
      <c r="AR6" s="159" t="s">
        <v>1716</v>
      </c>
      <c r="AS6" s="159" t="s">
        <v>1717</v>
      </c>
      <c r="AT6" s="159" t="s">
        <v>1718</v>
      </c>
      <c r="AU6" s="159" t="s">
        <v>1719</v>
      </c>
      <c r="AV6" s="159" t="s">
        <v>1720</v>
      </c>
      <c r="AW6" s="159" t="s">
        <v>1721</v>
      </c>
      <c r="AX6" s="159" t="s">
        <v>1722</v>
      </c>
      <c r="AY6" s="159" t="s">
        <v>1723</v>
      </c>
      <c r="AZ6" s="159" t="s">
        <v>1724</v>
      </c>
      <c r="BA6" s="159" t="s">
        <v>1725</v>
      </c>
      <c r="BB6" s="159" t="s">
        <v>1726</v>
      </c>
      <c r="BC6" s="159" t="s">
        <v>1727</v>
      </c>
      <c r="BD6" s="159" t="s">
        <v>1728</v>
      </c>
      <c r="BE6" s="159" t="s">
        <v>1729</v>
      </c>
      <c r="BF6" s="159" t="s">
        <v>1730</v>
      </c>
      <c r="BG6" s="159" t="s">
        <v>1731</v>
      </c>
      <c r="BH6" s="159" t="s">
        <v>1732</v>
      </c>
      <c r="BI6" s="159" t="s">
        <v>1733</v>
      </c>
      <c r="BJ6" s="159" t="s">
        <v>1734</v>
      </c>
      <c r="BK6" s="159" t="s">
        <v>1735</v>
      </c>
      <c r="BL6" s="159" t="s">
        <v>1736</v>
      </c>
      <c r="BM6" s="159" t="s">
        <v>1737</v>
      </c>
      <c r="BN6" s="159" t="s">
        <v>1738</v>
      </c>
      <c r="BO6" s="159" t="s">
        <v>1739</v>
      </c>
      <c r="BP6" s="159" t="s">
        <v>1740</v>
      </c>
      <c r="BQ6" s="159" t="s">
        <v>1741</v>
      </c>
      <c r="BR6" s="159" t="s">
        <v>1742</v>
      </c>
      <c r="BS6" s="159" t="s">
        <v>1743</v>
      </c>
      <c r="BT6" s="159" t="s">
        <v>1744</v>
      </c>
      <c r="BU6" s="159" t="s">
        <v>1745</v>
      </c>
      <c r="BV6" s="159" t="s">
        <v>1746</v>
      </c>
      <c r="BW6" s="159" t="s">
        <v>1747</v>
      </c>
      <c r="BX6" s="159" t="s">
        <v>1748</v>
      </c>
      <c r="BY6" s="159" t="s">
        <v>1749</v>
      </c>
      <c r="BZ6" s="159" t="s">
        <v>1750</v>
      </c>
      <c r="CA6" s="159" t="s">
        <v>1751</v>
      </c>
      <c r="CB6" s="159" t="s">
        <v>1752</v>
      </c>
      <c r="CC6" s="159" t="s">
        <v>1753</v>
      </c>
      <c r="CD6" s="159" t="s">
        <v>1754</v>
      </c>
      <c r="CE6" s="159" t="s">
        <v>1755</v>
      </c>
      <c r="CF6" s="159" t="s">
        <v>1756</v>
      </c>
      <c r="CG6" s="159" t="s">
        <v>1757</v>
      </c>
      <c r="CH6" s="159" t="s">
        <v>1758</v>
      </c>
      <c r="CI6" s="159" t="s">
        <v>1759</v>
      </c>
      <c r="CJ6" s="159" t="s">
        <v>1760</v>
      </c>
      <c r="CK6" s="159" t="s">
        <v>1761</v>
      </c>
      <c r="CL6" s="159" t="s">
        <v>1762</v>
      </c>
      <c r="CM6" s="159" t="s">
        <v>1763</v>
      </c>
      <c r="CN6" s="159" t="s">
        <v>1764</v>
      </c>
      <c r="CO6" s="159" t="s">
        <v>1765</v>
      </c>
      <c r="CP6" s="159" t="s">
        <v>1766</v>
      </c>
      <c r="CQ6" s="159" t="s">
        <v>1767</v>
      </c>
      <c r="CR6" s="159" t="s">
        <v>1768</v>
      </c>
      <c r="CS6" s="159" t="s">
        <v>1769</v>
      </c>
      <c r="CT6" s="159" t="s">
        <v>1770</v>
      </c>
      <c r="CU6" s="159" t="s">
        <v>1771</v>
      </c>
      <c r="CV6" s="159" t="s">
        <v>1772</v>
      </c>
      <c r="CW6" s="159" t="s">
        <v>1773</v>
      </c>
      <c r="CX6" s="159" t="s">
        <v>1774</v>
      </c>
      <c r="CY6" s="159" t="s">
        <v>1775</v>
      </c>
      <c r="CZ6" s="159" t="s">
        <v>1776</v>
      </c>
      <c r="DA6" s="159" t="s">
        <v>1777</v>
      </c>
      <c r="DB6" s="159" t="s">
        <v>1778</v>
      </c>
      <c r="DC6" s="159" t="s">
        <v>1779</v>
      </c>
      <c r="DD6" s="159" t="s">
        <v>1780</v>
      </c>
      <c r="DE6" s="159" t="s">
        <v>1781</v>
      </c>
      <c r="DF6" s="159" t="s">
        <v>1782</v>
      </c>
      <c r="DG6" s="159" t="s">
        <v>1783</v>
      </c>
      <c r="DH6" s="159" t="s">
        <v>1784</v>
      </c>
      <c r="DI6" s="159" t="s">
        <v>1785</v>
      </c>
      <c r="DJ6" s="159" t="s">
        <v>1786</v>
      </c>
      <c r="DK6" s="159" t="s">
        <v>1787</v>
      </c>
      <c r="DL6" s="159" t="s">
        <v>1788</v>
      </c>
      <c r="DM6" s="159" t="s">
        <v>1789</v>
      </c>
      <c r="DN6" s="159" t="s">
        <v>1790</v>
      </c>
      <c r="DO6" s="159" t="s">
        <v>1791</v>
      </c>
      <c r="DP6" s="159" t="s">
        <v>1792</v>
      </c>
      <c r="DQ6" s="159" t="s">
        <v>1793</v>
      </c>
      <c r="DR6" s="159" t="s">
        <v>1794</v>
      </c>
      <c r="DS6" s="159" t="s">
        <v>1795</v>
      </c>
      <c r="DT6" s="159" t="s">
        <v>1796</v>
      </c>
      <c r="DU6" s="159" t="s">
        <v>1797</v>
      </c>
      <c r="DV6" s="159" t="s">
        <v>1798</v>
      </c>
      <c r="DW6" s="159" t="s">
        <v>1799</v>
      </c>
      <c r="DX6" s="159" t="s">
        <v>1800</v>
      </c>
      <c r="DY6" s="159" t="s">
        <v>1801</v>
      </c>
      <c r="DZ6" s="159" t="s">
        <v>1802</v>
      </c>
      <c r="EA6" s="159" t="s">
        <v>1803</v>
      </c>
      <c r="EB6" s="159" t="s">
        <v>1804</v>
      </c>
      <c r="EC6" s="159" t="s">
        <v>1805</v>
      </c>
      <c r="ED6" s="159" t="s">
        <v>1806</v>
      </c>
      <c r="EE6" s="159" t="s">
        <v>1807</v>
      </c>
      <c r="EF6" s="159" t="s">
        <v>1808</v>
      </c>
      <c r="EG6" s="159" t="s">
        <v>1809</v>
      </c>
      <c r="EH6" s="159" t="s">
        <v>1810</v>
      </c>
      <c r="EI6" s="159" t="s">
        <v>1811</v>
      </c>
      <c r="EJ6" s="159" t="s">
        <v>1812</v>
      </c>
      <c r="EK6" s="159" t="s">
        <v>1813</v>
      </c>
      <c r="EL6" s="159" t="s">
        <v>1814</v>
      </c>
      <c r="EM6" s="159" t="s">
        <v>1815</v>
      </c>
      <c r="EN6" s="159" t="s">
        <v>1816</v>
      </c>
      <c r="EO6" s="159" t="s">
        <v>1817</v>
      </c>
      <c r="EP6" s="159" t="s">
        <v>1818</v>
      </c>
      <c r="EQ6" s="159" t="s">
        <v>1819</v>
      </c>
      <c r="ER6" s="159" t="s">
        <v>1820</v>
      </c>
      <c r="ES6" s="159" t="s">
        <v>1821</v>
      </c>
      <c r="ET6" s="159" t="s">
        <v>1822</v>
      </c>
      <c r="EU6" s="159" t="s">
        <v>1823</v>
      </c>
      <c r="EV6" s="159" t="s">
        <v>1824</v>
      </c>
      <c r="EW6" s="159" t="s">
        <v>1825</v>
      </c>
      <c r="EX6" s="159" t="s">
        <v>1826</v>
      </c>
      <c r="EY6" s="159" t="s">
        <v>1827</v>
      </c>
      <c r="EZ6" s="159" t="s">
        <v>1828</v>
      </c>
      <c r="FA6" s="159" t="s">
        <v>1829</v>
      </c>
      <c r="FB6" s="159" t="s">
        <v>1830</v>
      </c>
      <c r="FC6" s="159" t="s">
        <v>1831</v>
      </c>
      <c r="FD6" s="159" t="s">
        <v>1832</v>
      </c>
      <c r="FE6" s="159" t="s">
        <v>1833</v>
      </c>
      <c r="FF6" s="159" t="s">
        <v>1834</v>
      </c>
      <c r="FG6" s="159" t="s">
        <v>1835</v>
      </c>
      <c r="FH6" s="159" t="s">
        <v>1836</v>
      </c>
      <c r="FI6" s="159" t="s">
        <v>1837</v>
      </c>
      <c r="FJ6" s="159" t="s">
        <v>1838</v>
      </c>
      <c r="FK6" s="159" t="s">
        <v>1839</v>
      </c>
      <c r="FL6" s="159" t="s">
        <v>1840</v>
      </c>
      <c r="FM6" s="159" t="s">
        <v>1841</v>
      </c>
      <c r="FN6" s="159" t="s">
        <v>1842</v>
      </c>
      <c r="FO6" s="159" t="s">
        <v>1843</v>
      </c>
      <c r="FP6" s="159" t="s">
        <v>1844</v>
      </c>
      <c r="FQ6" s="159" t="s">
        <v>1845</v>
      </c>
      <c r="FR6" s="159" t="s">
        <v>1846</v>
      </c>
      <c r="FS6" s="159" t="s">
        <v>1847</v>
      </c>
      <c r="FT6" s="159" t="s">
        <v>1848</v>
      </c>
      <c r="FU6" s="159" t="s">
        <v>1849</v>
      </c>
      <c r="FV6" s="159" t="s">
        <v>1850</v>
      </c>
      <c r="FW6" s="159" t="s">
        <v>1851</v>
      </c>
      <c r="FX6" s="159" t="s">
        <v>1852</v>
      </c>
      <c r="FY6" s="159" t="s">
        <v>1853</v>
      </c>
      <c r="FZ6" s="159" t="s">
        <v>1854</v>
      </c>
      <c r="GA6" s="159" t="s">
        <v>1855</v>
      </c>
      <c r="GB6" s="159" t="s">
        <v>1856</v>
      </c>
      <c r="GC6" s="159" t="s">
        <v>1857</v>
      </c>
      <c r="GD6" s="159" t="s">
        <v>1858</v>
      </c>
      <c r="GE6" s="159" t="s">
        <v>1859</v>
      </c>
      <c r="GF6" s="159" t="s">
        <v>1860</v>
      </c>
      <c r="GG6" s="159" t="s">
        <v>1861</v>
      </c>
      <c r="GH6" s="159" t="s">
        <v>1862</v>
      </c>
      <c r="GI6" s="159" t="s">
        <v>1863</v>
      </c>
      <c r="GJ6" s="159" t="s">
        <v>1864</v>
      </c>
      <c r="GK6" s="159" t="s">
        <v>1865</v>
      </c>
      <c r="GL6" s="159" t="s">
        <v>1866</v>
      </c>
      <c r="GM6" s="159" t="s">
        <v>1867</v>
      </c>
      <c r="GN6" s="159" t="s">
        <v>1868</v>
      </c>
      <c r="GO6" s="159" t="s">
        <v>1869</v>
      </c>
      <c r="GP6" s="159" t="s">
        <v>1870</v>
      </c>
      <c r="GQ6" s="159" t="s">
        <v>1871</v>
      </c>
      <c r="GR6" s="159" t="s">
        <v>1872</v>
      </c>
      <c r="GS6" s="159" t="s">
        <v>1873</v>
      </c>
      <c r="GT6" s="159" t="s">
        <v>1874</v>
      </c>
      <c r="GU6" s="159" t="s">
        <v>1875</v>
      </c>
      <c r="GV6" s="159" t="s">
        <v>1876</v>
      </c>
      <c r="GW6" s="159" t="s">
        <v>1877</v>
      </c>
      <c r="GX6" s="159" t="s">
        <v>1878</v>
      </c>
      <c r="GY6" s="159" t="s">
        <v>1879</v>
      </c>
      <c r="GZ6" s="159" t="s">
        <v>1880</v>
      </c>
      <c r="HA6" s="159" t="s">
        <v>1881</v>
      </c>
      <c r="HB6" s="159" t="s">
        <v>1882</v>
      </c>
      <c r="HC6" s="159" t="s">
        <v>1883</v>
      </c>
      <c r="HD6" s="159" t="s">
        <v>1884</v>
      </c>
      <c r="HE6" s="159" t="s">
        <v>1885</v>
      </c>
      <c r="HF6" s="159" t="s">
        <v>1886</v>
      </c>
      <c r="HG6" s="159" t="s">
        <v>1887</v>
      </c>
      <c r="HH6" s="159" t="s">
        <v>1888</v>
      </c>
      <c r="HI6" s="159" t="s">
        <v>1889</v>
      </c>
      <c r="HJ6" s="159" t="s">
        <v>1890</v>
      </c>
      <c r="HK6" s="159" t="s">
        <v>1891</v>
      </c>
      <c r="HL6" s="159" t="s">
        <v>1892</v>
      </c>
      <c r="HM6" s="159" t="s">
        <v>1893</v>
      </c>
      <c r="HN6" s="159" t="s">
        <v>1894</v>
      </c>
      <c r="HO6" s="159" t="s">
        <v>1895</v>
      </c>
      <c r="HP6" s="159" t="s">
        <v>1896</v>
      </c>
      <c r="HQ6" s="159" t="s">
        <v>1897</v>
      </c>
      <c r="HR6" s="159" t="s">
        <v>1898</v>
      </c>
      <c r="HS6" s="159" t="s">
        <v>1899</v>
      </c>
      <c r="HT6" s="159" t="s">
        <v>1900</v>
      </c>
      <c r="HU6" s="159" t="s">
        <v>1901</v>
      </c>
      <c r="HV6" s="159" t="s">
        <v>1902</v>
      </c>
      <c r="HW6" s="159" t="s">
        <v>1903</v>
      </c>
      <c r="HX6" s="159" t="s">
        <v>1904</v>
      </c>
      <c r="HY6" s="159" t="s">
        <v>1905</v>
      </c>
      <c r="HZ6" s="159" t="s">
        <v>1906</v>
      </c>
      <c r="IA6" s="159" t="s">
        <v>1907</v>
      </c>
      <c r="IB6" s="159" t="s">
        <v>1908</v>
      </c>
      <c r="IC6" s="159" t="s">
        <v>1909</v>
      </c>
      <c r="ID6" s="159" t="s">
        <v>1910</v>
      </c>
      <c r="IE6" s="159" t="s">
        <v>1911</v>
      </c>
      <c r="IF6" s="159" t="s">
        <v>1912</v>
      </c>
      <c r="IG6" s="159" t="s">
        <v>1913</v>
      </c>
      <c r="IH6" s="159" t="s">
        <v>1914</v>
      </c>
      <c r="II6" s="159" t="s">
        <v>1915</v>
      </c>
      <c r="IJ6" s="159" t="s">
        <v>1916</v>
      </c>
      <c r="IK6" s="159" t="s">
        <v>1917</v>
      </c>
      <c r="IL6" s="159" t="s">
        <v>1918</v>
      </c>
      <c r="IM6" s="159" t="s">
        <v>1919</v>
      </c>
      <c r="IN6" s="159" t="s">
        <v>1920</v>
      </c>
      <c r="IO6" s="159" t="s">
        <v>1921</v>
      </c>
      <c r="IP6" s="159" t="s">
        <v>1922</v>
      </c>
      <c r="IQ6" s="159" t="s">
        <v>1923</v>
      </c>
      <c r="IR6" s="159" t="s">
        <v>1924</v>
      </c>
      <c r="IS6" s="159" t="s">
        <v>1925</v>
      </c>
      <c r="IT6" s="159" t="s">
        <v>1926</v>
      </c>
      <c r="IU6" s="159" t="s">
        <v>1927</v>
      </c>
      <c r="IV6" s="159" t="s">
        <v>1928</v>
      </c>
      <c r="IW6" s="159" t="s">
        <v>1929</v>
      </c>
      <c r="IX6" s="159" t="s">
        <v>1930</v>
      </c>
      <c r="IY6" s="159" t="s">
        <v>1931</v>
      </c>
      <c r="IZ6" s="159" t="s">
        <v>1932</v>
      </c>
      <c r="JA6" s="159" t="s">
        <v>1933</v>
      </c>
      <c r="JB6" s="159" t="s">
        <v>1934</v>
      </c>
      <c r="JC6" s="159" t="s">
        <v>1935</v>
      </c>
      <c r="JD6" s="159" t="s">
        <v>1936</v>
      </c>
      <c r="JE6" s="159" t="s">
        <v>1937</v>
      </c>
      <c r="JF6" s="159" t="s">
        <v>1938</v>
      </c>
      <c r="JG6" s="159" t="s">
        <v>1939</v>
      </c>
      <c r="JH6" s="159" t="s">
        <v>1940</v>
      </c>
      <c r="JI6" s="159" t="s">
        <v>1941</v>
      </c>
      <c r="JJ6" s="159" t="s">
        <v>1942</v>
      </c>
      <c r="JK6" s="159" t="s">
        <v>1943</v>
      </c>
      <c r="JL6" s="159" t="s">
        <v>1944</v>
      </c>
      <c r="JM6" s="159" t="s">
        <v>1945</v>
      </c>
      <c r="JN6" s="159" t="s">
        <v>1946</v>
      </c>
      <c r="JO6" s="159" t="s">
        <v>1947</v>
      </c>
      <c r="JP6" s="159" t="s">
        <v>1948</v>
      </c>
      <c r="JQ6" s="159" t="s">
        <v>1949</v>
      </c>
      <c r="JR6" s="159" t="s">
        <v>1950</v>
      </c>
      <c r="JS6" s="159" t="s">
        <v>1951</v>
      </c>
      <c r="JT6" s="159" t="s">
        <v>1952</v>
      </c>
      <c r="JU6" s="159" t="s">
        <v>1953</v>
      </c>
      <c r="JV6" s="159" t="s">
        <v>1954</v>
      </c>
      <c r="JW6" s="159" t="s">
        <v>1955</v>
      </c>
      <c r="JX6" s="159" t="s">
        <v>1956</v>
      </c>
      <c r="JY6" s="159" t="s">
        <v>1957</v>
      </c>
      <c r="JZ6" s="159" t="s">
        <v>1958</v>
      </c>
      <c r="KA6" s="159" t="s">
        <v>1959</v>
      </c>
      <c r="KB6" s="159" t="s">
        <v>1960</v>
      </c>
      <c r="KC6" s="159" t="s">
        <v>1961</v>
      </c>
      <c r="KD6" s="159" t="s">
        <v>1962</v>
      </c>
      <c r="KE6" s="159" t="s">
        <v>1963</v>
      </c>
      <c r="KF6" s="159" t="s">
        <v>1964</v>
      </c>
      <c r="KG6" s="159" t="s">
        <v>1965</v>
      </c>
      <c r="KH6" s="159" t="s">
        <v>1966</v>
      </c>
      <c r="KI6" s="159" t="s">
        <v>1967</v>
      </c>
    </row>
    <row r="7" spans="1:295" ht="27" customHeight="1" x14ac:dyDescent="0.35">
      <c r="A7" s="231" t="s">
        <v>26</v>
      </c>
      <c r="B7" s="231"/>
      <c r="C7" s="232" t="s">
        <v>1968</v>
      </c>
      <c r="D7" s="232"/>
      <c r="E7" s="232"/>
      <c r="F7" s="232" t="s">
        <v>1969</v>
      </c>
      <c r="G7" s="232" t="s">
        <v>1970</v>
      </c>
      <c r="H7" s="232"/>
      <c r="I7" s="232"/>
      <c r="J7" s="232"/>
      <c r="K7" s="232" t="s">
        <v>1971</v>
      </c>
      <c r="L7" s="232"/>
      <c r="M7" s="232"/>
      <c r="N7" s="232" t="s">
        <v>1972</v>
      </c>
      <c r="O7" s="232" t="s">
        <v>1973</v>
      </c>
      <c r="P7" s="232"/>
      <c r="Q7" s="232" t="s">
        <v>1974</v>
      </c>
      <c r="R7" s="232"/>
      <c r="S7" s="232" t="s">
        <v>1975</v>
      </c>
      <c r="T7" s="232"/>
      <c r="U7" s="232" t="s">
        <v>1976</v>
      </c>
      <c r="V7" s="232"/>
      <c r="W7" s="232"/>
      <c r="X7" s="232" t="s">
        <v>1977</v>
      </c>
      <c r="Y7" s="232"/>
      <c r="Z7" s="232"/>
      <c r="AA7" s="232" t="s">
        <v>1978</v>
      </c>
      <c r="AB7" s="232"/>
      <c r="AC7" s="232"/>
      <c r="AD7" s="232"/>
      <c r="AE7" s="232"/>
      <c r="AF7" s="232"/>
      <c r="AG7" s="232"/>
      <c r="AH7" s="232"/>
      <c r="AI7" s="232"/>
      <c r="AJ7" s="232" t="s">
        <v>1979</v>
      </c>
      <c r="AK7" s="232"/>
      <c r="AL7" s="232"/>
      <c r="AM7" s="232" t="s">
        <v>1980</v>
      </c>
      <c r="AN7" s="232"/>
      <c r="AO7" s="232" t="s">
        <v>1981</v>
      </c>
      <c r="AP7" s="232"/>
      <c r="AQ7" s="232" t="s">
        <v>1982</v>
      </c>
      <c r="AR7" s="232"/>
      <c r="AS7" s="232"/>
      <c r="AT7" s="232" t="s">
        <v>1983</v>
      </c>
      <c r="AU7" s="232"/>
      <c r="AV7" s="232" t="s">
        <v>1984</v>
      </c>
      <c r="AW7" s="232"/>
      <c r="AX7" s="232" t="s">
        <v>1983</v>
      </c>
      <c r="AY7" s="232"/>
      <c r="AZ7" s="232"/>
      <c r="BA7" s="232" t="s">
        <v>1985</v>
      </c>
      <c r="BB7" s="232" t="s">
        <v>1986</v>
      </c>
      <c r="BC7" s="232" t="s">
        <v>1987</v>
      </c>
      <c r="BD7" s="232"/>
      <c r="BE7" s="232"/>
      <c r="BF7" s="232" t="s">
        <v>1988</v>
      </c>
      <c r="BG7" s="232"/>
      <c r="BH7" s="232"/>
      <c r="BI7" s="232"/>
      <c r="BJ7" s="232"/>
      <c r="BK7" s="232" t="s">
        <v>1989</v>
      </c>
      <c r="BL7" s="232" t="s">
        <v>1990</v>
      </c>
      <c r="BM7" s="232"/>
      <c r="BN7" s="232" t="s">
        <v>1991</v>
      </c>
      <c r="BO7" s="232"/>
      <c r="BP7" s="232"/>
      <c r="BQ7" s="232" t="s">
        <v>1992</v>
      </c>
      <c r="BR7" s="232"/>
      <c r="BS7" s="232"/>
      <c r="BT7" s="232"/>
      <c r="BU7" s="232" t="s">
        <v>1993</v>
      </c>
      <c r="BV7" s="232" t="s">
        <v>1994</v>
      </c>
      <c r="BW7" s="232" t="s">
        <v>1995</v>
      </c>
      <c r="BX7" s="232"/>
      <c r="BY7" s="232"/>
      <c r="BZ7" s="232"/>
      <c r="CA7" s="232" t="s">
        <v>1996</v>
      </c>
      <c r="CB7" s="232"/>
      <c r="CC7" s="232"/>
      <c r="CD7" s="232"/>
      <c r="CE7" s="232"/>
      <c r="CF7" s="232" t="s">
        <v>1997</v>
      </c>
      <c r="CG7" s="232"/>
      <c r="CH7" s="232"/>
      <c r="CI7" s="232"/>
      <c r="CJ7" s="232" t="s">
        <v>1998</v>
      </c>
      <c r="CK7" s="232"/>
      <c r="CL7" s="232" t="s">
        <v>1999</v>
      </c>
      <c r="CM7" s="232"/>
      <c r="CN7" s="232" t="s">
        <v>2000</v>
      </c>
      <c r="CO7" s="232" t="s">
        <v>2001</v>
      </c>
      <c r="CP7" s="232"/>
      <c r="CQ7" s="232"/>
      <c r="CR7" s="232" t="s">
        <v>2002</v>
      </c>
      <c r="CS7" s="232"/>
      <c r="CT7" s="232"/>
      <c r="CU7" s="232"/>
      <c r="CV7" s="232"/>
      <c r="CW7" s="232" t="s">
        <v>2003</v>
      </c>
      <c r="CX7" s="232" t="s">
        <v>2004</v>
      </c>
      <c r="CY7" s="232"/>
      <c r="CZ7" s="232"/>
      <c r="DA7" s="232"/>
      <c r="DB7" s="232"/>
      <c r="DC7" s="232"/>
      <c r="DD7" s="232" t="s">
        <v>2005</v>
      </c>
      <c r="DE7" s="232"/>
      <c r="DF7" s="232"/>
      <c r="DG7" s="232" t="s">
        <v>2006</v>
      </c>
      <c r="DH7" s="232"/>
      <c r="DI7" s="232" t="s">
        <v>2007</v>
      </c>
      <c r="DJ7" s="232"/>
      <c r="DK7" s="232" t="s">
        <v>2008</v>
      </c>
      <c r="DL7" s="232" t="s">
        <v>2009</v>
      </c>
      <c r="DM7" s="232"/>
      <c r="DN7" s="232"/>
      <c r="DO7" s="232"/>
      <c r="DP7" s="232"/>
      <c r="DQ7" s="232" t="s">
        <v>2010</v>
      </c>
      <c r="DR7" s="232" t="s">
        <v>2011</v>
      </c>
      <c r="DS7" s="232" t="s">
        <v>2012</v>
      </c>
      <c r="DT7" s="232"/>
      <c r="DU7" s="232"/>
      <c r="DV7" s="232"/>
      <c r="DW7" s="232"/>
      <c r="DX7" s="232"/>
      <c r="DY7" s="232"/>
      <c r="DZ7" s="232"/>
      <c r="EA7" s="232" t="s">
        <v>2013</v>
      </c>
      <c r="EB7" s="232" t="s">
        <v>2014</v>
      </c>
      <c r="EC7" s="232"/>
      <c r="ED7" s="232"/>
      <c r="EE7" s="232" t="s">
        <v>2013</v>
      </c>
      <c r="EF7" s="232"/>
      <c r="EG7" s="232" t="s">
        <v>2015</v>
      </c>
      <c r="EH7" s="232" t="s">
        <v>2016</v>
      </c>
      <c r="EI7" s="232"/>
      <c r="EJ7" s="232" t="s">
        <v>2017</v>
      </c>
      <c r="EK7" s="232"/>
      <c r="EL7" s="232"/>
      <c r="EM7" s="232"/>
      <c r="EN7" s="232"/>
      <c r="EO7" s="232"/>
      <c r="EP7" s="232"/>
      <c r="EQ7" s="232"/>
      <c r="ER7" s="232"/>
      <c r="ES7" s="232"/>
      <c r="ET7" s="232" t="s">
        <v>2018</v>
      </c>
      <c r="EU7" s="232" t="s">
        <v>2019</v>
      </c>
      <c r="EV7" s="232" t="s">
        <v>2020</v>
      </c>
      <c r="EW7" s="232" t="s">
        <v>2021</v>
      </c>
      <c r="EX7" s="232" t="s">
        <v>2022</v>
      </c>
      <c r="EY7" s="232" t="s">
        <v>2023</v>
      </c>
      <c r="EZ7" s="232" t="s">
        <v>2024</v>
      </c>
      <c r="FA7" s="232"/>
      <c r="FB7" s="232" t="s">
        <v>2025</v>
      </c>
      <c r="FC7" s="232"/>
      <c r="FD7" s="232" t="s">
        <v>2026</v>
      </c>
      <c r="FE7" s="232"/>
      <c r="FF7" s="232"/>
      <c r="FG7" s="232" t="s">
        <v>2027</v>
      </c>
      <c r="FH7" s="232"/>
      <c r="FI7" s="232"/>
      <c r="FJ7" s="232" t="s">
        <v>2028</v>
      </c>
      <c r="FK7" s="232"/>
      <c r="FL7" s="232"/>
      <c r="FM7" s="232" t="s">
        <v>2029</v>
      </c>
      <c r="FN7" s="232"/>
      <c r="FO7" s="232"/>
      <c r="FP7" s="232" t="s">
        <v>2030</v>
      </c>
      <c r="FQ7" s="232"/>
      <c r="FR7" s="232"/>
      <c r="FS7" s="232" t="s">
        <v>2031</v>
      </c>
      <c r="FT7" s="232" t="s">
        <v>2030</v>
      </c>
      <c r="FU7" s="232"/>
      <c r="FV7" s="232"/>
      <c r="FW7" s="232"/>
      <c r="FX7" s="232" t="s">
        <v>2032</v>
      </c>
      <c r="FY7" s="232" t="s">
        <v>2033</v>
      </c>
      <c r="FZ7" s="232" t="s">
        <v>2034</v>
      </c>
      <c r="GA7" s="232" t="s">
        <v>2035</v>
      </c>
      <c r="GB7" s="232" t="s">
        <v>2036</v>
      </c>
      <c r="GC7" s="232" t="s">
        <v>2037</v>
      </c>
      <c r="GD7" s="232"/>
      <c r="GE7" s="232" t="s">
        <v>2038</v>
      </c>
      <c r="GF7" s="232" t="s">
        <v>2039</v>
      </c>
      <c r="GG7" s="232" t="s">
        <v>2040</v>
      </c>
      <c r="GH7" s="232" t="s">
        <v>2041</v>
      </c>
      <c r="GI7" s="232" t="s">
        <v>2042</v>
      </c>
      <c r="GJ7" s="232"/>
      <c r="GK7" s="232" t="s">
        <v>2041</v>
      </c>
      <c r="GL7" s="232" t="s">
        <v>2043</v>
      </c>
      <c r="GM7" s="232"/>
      <c r="GN7" s="232" t="s">
        <v>2044</v>
      </c>
      <c r="GO7" s="232" t="s">
        <v>2045</v>
      </c>
      <c r="GP7" s="232" t="s">
        <v>2040</v>
      </c>
      <c r="GQ7" s="232"/>
      <c r="GR7" s="232" t="s">
        <v>2046</v>
      </c>
      <c r="GS7" s="232"/>
      <c r="GT7" s="232"/>
      <c r="GU7" s="232" t="s">
        <v>2047</v>
      </c>
      <c r="GV7" s="232" t="s">
        <v>2042</v>
      </c>
      <c r="GW7" s="232"/>
      <c r="GX7" s="232" t="s">
        <v>2048</v>
      </c>
      <c r="GY7" s="232" t="s">
        <v>2049</v>
      </c>
      <c r="GZ7" s="232"/>
      <c r="HA7" s="232" t="s">
        <v>2048</v>
      </c>
      <c r="HB7" s="232" t="s">
        <v>2050</v>
      </c>
      <c r="HC7" s="232"/>
      <c r="HD7" s="232" t="s">
        <v>2051</v>
      </c>
      <c r="HE7" s="232" t="s">
        <v>2052</v>
      </c>
      <c r="HF7" s="232" t="s">
        <v>2053</v>
      </c>
      <c r="HG7" s="232" t="s">
        <v>2054</v>
      </c>
      <c r="HH7" s="232" t="s">
        <v>2052</v>
      </c>
      <c r="HI7" s="232" t="s">
        <v>2055</v>
      </c>
      <c r="HJ7" s="232"/>
      <c r="HK7" s="232"/>
      <c r="HL7" s="232"/>
      <c r="HM7" s="232"/>
      <c r="HN7" s="232"/>
      <c r="HO7" s="232" t="s">
        <v>2056</v>
      </c>
      <c r="HP7" s="232"/>
      <c r="HQ7" s="232"/>
      <c r="HR7" s="232"/>
      <c r="HS7" s="232"/>
      <c r="HT7" s="232"/>
      <c r="HU7" s="232"/>
      <c r="HV7" s="232"/>
      <c r="HW7" s="232"/>
      <c r="HX7" s="232"/>
      <c r="HY7" s="232" t="s">
        <v>2057</v>
      </c>
      <c r="HZ7" s="232"/>
      <c r="IA7" s="232" t="s">
        <v>2058</v>
      </c>
      <c r="IB7" s="232"/>
      <c r="IC7" s="232"/>
      <c r="ID7" s="232"/>
      <c r="IE7" s="232"/>
      <c r="IF7" s="232"/>
      <c r="IG7" s="232"/>
      <c r="IH7" s="232"/>
      <c r="II7" s="232"/>
      <c r="IJ7" s="232" t="s">
        <v>2059</v>
      </c>
      <c r="IK7" s="232"/>
      <c r="IL7" s="232"/>
      <c r="IM7" s="232"/>
      <c r="IN7" s="232"/>
      <c r="IO7" s="232" t="s">
        <v>2060</v>
      </c>
      <c r="IP7" s="232"/>
      <c r="IQ7" s="232" t="s">
        <v>2061</v>
      </c>
      <c r="IR7" s="232"/>
      <c r="IS7" s="232" t="s">
        <v>2062</v>
      </c>
      <c r="IT7" s="232"/>
      <c r="IU7" s="232"/>
      <c r="IV7" s="232"/>
      <c r="IW7" s="232" t="s">
        <v>2063</v>
      </c>
      <c r="IX7" s="232"/>
      <c r="IY7" s="232" t="s">
        <v>2064</v>
      </c>
      <c r="IZ7" s="232" t="s">
        <v>2065</v>
      </c>
      <c r="JA7" s="232" t="s">
        <v>2066</v>
      </c>
      <c r="JB7" s="232" t="s">
        <v>2067</v>
      </c>
      <c r="JC7" s="232"/>
      <c r="JD7" s="232" t="s">
        <v>2068</v>
      </c>
      <c r="JE7" s="232"/>
      <c r="JF7" s="232" t="s">
        <v>2069</v>
      </c>
      <c r="JG7" s="232"/>
      <c r="JH7" s="232"/>
      <c r="JI7" s="232" t="s">
        <v>2070</v>
      </c>
      <c r="JJ7" s="232"/>
      <c r="JK7" s="232"/>
      <c r="JL7" s="232"/>
      <c r="JM7" s="232"/>
      <c r="JN7" s="232"/>
      <c r="JO7" s="232" t="s">
        <v>2071</v>
      </c>
      <c r="JP7" s="232"/>
      <c r="JQ7" s="232" t="s">
        <v>2072</v>
      </c>
      <c r="JR7" s="232"/>
      <c r="JS7" s="232"/>
      <c r="JT7" s="232" t="s">
        <v>2073</v>
      </c>
      <c r="JU7" s="232" t="s">
        <v>2074</v>
      </c>
      <c r="JV7" s="232" t="s">
        <v>2075</v>
      </c>
      <c r="JW7" s="232" t="s">
        <v>2058</v>
      </c>
      <c r="JX7" s="232" t="s">
        <v>2076</v>
      </c>
      <c r="JY7" s="232" t="s">
        <v>2077</v>
      </c>
      <c r="JZ7" s="232" t="s">
        <v>2078</v>
      </c>
      <c r="KA7" s="232"/>
      <c r="KB7" s="232"/>
      <c r="KC7" s="232" t="s">
        <v>2079</v>
      </c>
      <c r="KD7" s="232"/>
      <c r="KE7" s="232"/>
      <c r="KF7" s="232" t="s">
        <v>2074</v>
      </c>
      <c r="KG7" s="232" t="s">
        <v>2080</v>
      </c>
      <c r="KH7" s="232" t="s">
        <v>2081</v>
      </c>
      <c r="KI7" s="232"/>
    </row>
    <row r="8" spans="1:295" ht="27" customHeight="1" x14ac:dyDescent="0.35">
      <c r="A8" s="158" t="s">
        <v>73</v>
      </c>
      <c r="B8" s="158" t="s">
        <v>540</v>
      </c>
      <c r="C8" s="159" t="s">
        <v>405</v>
      </c>
      <c r="D8" s="159" t="s">
        <v>2082</v>
      </c>
      <c r="E8" s="159" t="s">
        <v>2083</v>
      </c>
      <c r="F8" s="159" t="s">
        <v>2084</v>
      </c>
      <c r="G8" s="159" t="s">
        <v>2085</v>
      </c>
      <c r="H8" s="159" t="s">
        <v>455</v>
      </c>
      <c r="I8" s="159" t="s">
        <v>2086</v>
      </c>
      <c r="J8" s="159" t="s">
        <v>2087</v>
      </c>
      <c r="K8" s="159" t="s">
        <v>2088</v>
      </c>
      <c r="L8" s="159" t="s">
        <v>2089</v>
      </c>
      <c r="M8" s="159" t="s">
        <v>410</v>
      </c>
      <c r="N8" s="159" t="s">
        <v>2090</v>
      </c>
      <c r="O8" s="160" t="s">
        <v>2091</v>
      </c>
      <c r="P8" s="159" t="s">
        <v>17</v>
      </c>
      <c r="Q8" s="159" t="s">
        <v>2092</v>
      </c>
      <c r="R8" s="159" t="s">
        <v>17</v>
      </c>
      <c r="S8" s="159" t="s">
        <v>2093</v>
      </c>
      <c r="T8" s="159" t="s">
        <v>2087</v>
      </c>
      <c r="U8" s="159" t="s">
        <v>2094</v>
      </c>
      <c r="V8" s="159" t="s">
        <v>2095</v>
      </c>
      <c r="W8" s="159" t="s">
        <v>2096</v>
      </c>
      <c r="X8" s="159" t="s">
        <v>2097</v>
      </c>
      <c r="Y8" s="159" t="s">
        <v>2098</v>
      </c>
      <c r="Z8" s="159" t="s">
        <v>2099</v>
      </c>
      <c r="AA8" s="159" t="s">
        <v>2100</v>
      </c>
      <c r="AB8" s="159" t="s">
        <v>2101</v>
      </c>
      <c r="AC8" s="159" t="s">
        <v>2102</v>
      </c>
      <c r="AD8" s="159" t="s">
        <v>2103</v>
      </c>
      <c r="AE8" s="159" t="s">
        <v>2104</v>
      </c>
      <c r="AF8" s="159" t="s">
        <v>2090</v>
      </c>
      <c r="AG8" s="159" t="s">
        <v>2091</v>
      </c>
      <c r="AH8" s="159" t="s">
        <v>2105</v>
      </c>
      <c r="AI8" s="159" t="s">
        <v>2106</v>
      </c>
      <c r="AJ8" s="160" t="s">
        <v>2107</v>
      </c>
      <c r="AK8" s="160" t="s">
        <v>2108</v>
      </c>
      <c r="AL8" s="159" t="s">
        <v>2109</v>
      </c>
      <c r="AM8" s="159" t="s">
        <v>2107</v>
      </c>
      <c r="AN8" s="159" t="s">
        <v>2108</v>
      </c>
      <c r="AO8" s="159" t="s">
        <v>2110</v>
      </c>
      <c r="AP8" s="159" t="s">
        <v>2111</v>
      </c>
      <c r="AQ8" s="159" t="s">
        <v>2112</v>
      </c>
      <c r="AR8" s="159" t="s">
        <v>2113</v>
      </c>
      <c r="AS8" s="159" t="s">
        <v>2114</v>
      </c>
      <c r="AT8" s="160" t="s">
        <v>2115</v>
      </c>
      <c r="AU8" s="160" t="s">
        <v>2116</v>
      </c>
      <c r="AV8" s="159" t="s">
        <v>2117</v>
      </c>
      <c r="AW8" s="159" t="s">
        <v>2118</v>
      </c>
      <c r="AX8" s="159" t="s">
        <v>2119</v>
      </c>
      <c r="AY8" s="159" t="s">
        <v>2120</v>
      </c>
      <c r="AZ8" s="159" t="s">
        <v>2121</v>
      </c>
      <c r="BA8" s="159" t="s">
        <v>2122</v>
      </c>
      <c r="BB8" s="160" t="s">
        <v>2123</v>
      </c>
      <c r="BC8" s="159" t="s">
        <v>330</v>
      </c>
      <c r="BD8" s="159" t="s">
        <v>2124</v>
      </c>
      <c r="BE8" s="159" t="s">
        <v>2125</v>
      </c>
      <c r="BF8" s="159" t="s">
        <v>2115</v>
      </c>
      <c r="BG8" s="159" t="s">
        <v>2116</v>
      </c>
      <c r="BH8" s="159" t="s">
        <v>2126</v>
      </c>
      <c r="BI8" s="159" t="s">
        <v>2127</v>
      </c>
      <c r="BJ8" s="159" t="s">
        <v>2128</v>
      </c>
      <c r="BK8" s="159" t="s">
        <v>2129</v>
      </c>
      <c r="BL8" s="159" t="s">
        <v>2130</v>
      </c>
      <c r="BM8" s="159" t="s">
        <v>2131</v>
      </c>
      <c r="BN8" s="159" t="s">
        <v>2123</v>
      </c>
      <c r="BO8" s="159" t="s">
        <v>2132</v>
      </c>
      <c r="BP8" s="159" t="s">
        <v>2133</v>
      </c>
      <c r="BQ8" s="159" t="s">
        <v>2134</v>
      </c>
      <c r="BR8" s="159" t="s">
        <v>2135</v>
      </c>
      <c r="BS8" s="159" t="s">
        <v>2136</v>
      </c>
      <c r="BT8" s="159" t="s">
        <v>2137</v>
      </c>
      <c r="BU8" s="159" t="s">
        <v>2137</v>
      </c>
      <c r="BV8" s="159" t="s">
        <v>334</v>
      </c>
      <c r="BW8" s="159" t="s">
        <v>2138</v>
      </c>
      <c r="BX8" s="159" t="s">
        <v>2139</v>
      </c>
      <c r="BY8" s="159" t="s">
        <v>2140</v>
      </c>
      <c r="BZ8" s="159" t="s">
        <v>2141</v>
      </c>
      <c r="CA8" s="159" t="s">
        <v>2142</v>
      </c>
      <c r="CB8" s="159" t="s">
        <v>2143</v>
      </c>
      <c r="CC8" s="159" t="s">
        <v>2144</v>
      </c>
      <c r="CD8" s="159" t="s">
        <v>2145</v>
      </c>
      <c r="CE8" s="159" t="s">
        <v>2146</v>
      </c>
      <c r="CF8" s="159" t="s">
        <v>2147</v>
      </c>
      <c r="CG8" s="159" t="s">
        <v>2148</v>
      </c>
      <c r="CH8" s="159" t="s">
        <v>2149</v>
      </c>
      <c r="CI8" s="159" t="s">
        <v>2150</v>
      </c>
      <c r="CJ8" s="159" t="s">
        <v>2151</v>
      </c>
      <c r="CK8" s="159" t="s">
        <v>2152</v>
      </c>
      <c r="CL8" s="159" t="s">
        <v>2153</v>
      </c>
      <c r="CM8" s="159" t="s">
        <v>2154</v>
      </c>
      <c r="CN8" s="159" t="s">
        <v>2155</v>
      </c>
      <c r="CO8" s="159" t="s">
        <v>2156</v>
      </c>
      <c r="CP8" s="159" t="s">
        <v>2157</v>
      </c>
      <c r="CQ8" s="159" t="s">
        <v>2158</v>
      </c>
      <c r="CR8" s="159" t="s">
        <v>2159</v>
      </c>
      <c r="CS8" s="159" t="s">
        <v>2160</v>
      </c>
      <c r="CT8" s="159" t="s">
        <v>2161</v>
      </c>
      <c r="CU8" s="159" t="s">
        <v>2162</v>
      </c>
      <c r="CV8" s="159" t="s">
        <v>2163</v>
      </c>
      <c r="CW8" s="159" t="s">
        <v>2164</v>
      </c>
      <c r="CX8" s="159" t="s">
        <v>314</v>
      </c>
      <c r="CY8" s="159" t="s">
        <v>2165</v>
      </c>
      <c r="CZ8" s="159" t="s">
        <v>2166</v>
      </c>
      <c r="DA8" s="159" t="s">
        <v>2167</v>
      </c>
      <c r="DB8" s="159" t="s">
        <v>2168</v>
      </c>
      <c r="DC8" s="159" t="s">
        <v>2169</v>
      </c>
      <c r="DD8" s="159" t="s">
        <v>2149</v>
      </c>
      <c r="DE8" s="159" t="s">
        <v>2150</v>
      </c>
      <c r="DF8" s="159" t="s">
        <v>2170</v>
      </c>
      <c r="DG8" s="159" t="s">
        <v>2171</v>
      </c>
      <c r="DH8" s="159" t="s">
        <v>2172</v>
      </c>
      <c r="DI8" s="159" t="s">
        <v>2173</v>
      </c>
      <c r="DJ8" s="159" t="s">
        <v>2174</v>
      </c>
      <c r="DK8" s="159" t="s">
        <v>2175</v>
      </c>
      <c r="DL8" s="159" t="s">
        <v>2165</v>
      </c>
      <c r="DM8" s="159" t="s">
        <v>2166</v>
      </c>
      <c r="DN8" s="159" t="s">
        <v>2167</v>
      </c>
      <c r="DO8" s="159" t="s">
        <v>2176</v>
      </c>
      <c r="DP8" s="159" t="s">
        <v>2177</v>
      </c>
      <c r="DQ8" s="159" t="s">
        <v>2178</v>
      </c>
      <c r="DR8" s="159" t="s">
        <v>2179</v>
      </c>
      <c r="DS8" s="159" t="s">
        <v>2180</v>
      </c>
      <c r="DT8" s="159" t="s">
        <v>2181</v>
      </c>
      <c r="DU8" s="159" t="s">
        <v>314</v>
      </c>
      <c r="DV8" s="159" t="s">
        <v>2165</v>
      </c>
      <c r="DW8" s="159" t="s">
        <v>2170</v>
      </c>
      <c r="DX8" s="159" t="s">
        <v>2179</v>
      </c>
      <c r="DY8" s="159" t="s">
        <v>2182</v>
      </c>
      <c r="DZ8" s="159" t="s">
        <v>2183</v>
      </c>
      <c r="EA8" s="159" t="s">
        <v>2184</v>
      </c>
      <c r="EB8" s="159" t="s">
        <v>2185</v>
      </c>
      <c r="EC8" s="159" t="s">
        <v>2186</v>
      </c>
      <c r="ED8" s="159" t="s">
        <v>2187</v>
      </c>
      <c r="EE8" s="159" t="s">
        <v>2188</v>
      </c>
      <c r="EF8" s="159" t="s">
        <v>2189</v>
      </c>
      <c r="EG8" s="159" t="s">
        <v>2124</v>
      </c>
      <c r="EH8" s="159" t="s">
        <v>2134</v>
      </c>
      <c r="EI8" s="159" t="s">
        <v>184</v>
      </c>
      <c r="EJ8" s="159" t="s">
        <v>2190</v>
      </c>
      <c r="EK8" s="159" t="s">
        <v>2191</v>
      </c>
      <c r="EL8" s="159" t="s">
        <v>2192</v>
      </c>
      <c r="EM8" s="159" t="s">
        <v>2193</v>
      </c>
      <c r="EN8" s="159" t="s">
        <v>2194</v>
      </c>
      <c r="EO8" s="159" t="s">
        <v>2195</v>
      </c>
      <c r="EP8" s="159" t="s">
        <v>2196</v>
      </c>
      <c r="EQ8" s="159" t="s">
        <v>2197</v>
      </c>
      <c r="ER8" s="159" t="s">
        <v>2198</v>
      </c>
      <c r="ES8" s="159" t="s">
        <v>2199</v>
      </c>
      <c r="ET8" s="159" t="s">
        <v>2200</v>
      </c>
      <c r="EU8" s="159" t="s">
        <v>2201</v>
      </c>
      <c r="EV8" s="159" t="s">
        <v>2202</v>
      </c>
      <c r="EW8" s="159" t="s">
        <v>2203</v>
      </c>
      <c r="EX8" s="159" t="s">
        <v>2204</v>
      </c>
      <c r="EY8" s="159" t="s">
        <v>446</v>
      </c>
      <c r="EZ8" s="159" t="s">
        <v>2205</v>
      </c>
      <c r="FA8" s="159" t="s">
        <v>2206</v>
      </c>
      <c r="FB8" s="159" t="s">
        <v>2189</v>
      </c>
      <c r="FC8" s="159" t="s">
        <v>2193</v>
      </c>
      <c r="FD8" s="159" t="s">
        <v>2207</v>
      </c>
      <c r="FE8" s="159" t="s">
        <v>2208</v>
      </c>
      <c r="FF8" s="159" t="s">
        <v>2209</v>
      </c>
      <c r="FG8" s="159" t="s">
        <v>2210</v>
      </c>
      <c r="FH8" s="159" t="s">
        <v>2211</v>
      </c>
      <c r="FI8" s="159" t="s">
        <v>2212</v>
      </c>
      <c r="FJ8" s="159" t="s">
        <v>2142</v>
      </c>
      <c r="FK8" s="159" t="s">
        <v>2143</v>
      </c>
      <c r="FL8" s="159" t="s">
        <v>2213</v>
      </c>
      <c r="FM8" s="159" t="s">
        <v>2182</v>
      </c>
      <c r="FN8" s="159" t="s">
        <v>2183</v>
      </c>
      <c r="FO8" s="159" t="s">
        <v>2214</v>
      </c>
      <c r="FP8" s="159" t="s">
        <v>299</v>
      </c>
      <c r="FQ8" s="160" t="s">
        <v>2215</v>
      </c>
      <c r="FR8" s="159" t="s">
        <v>2216</v>
      </c>
      <c r="FS8" s="159" t="s">
        <v>2217</v>
      </c>
      <c r="FT8" s="159" t="s">
        <v>2218</v>
      </c>
      <c r="FU8" s="159" t="s">
        <v>2219</v>
      </c>
      <c r="FV8" s="159" t="s">
        <v>2220</v>
      </c>
      <c r="FW8" s="159" t="s">
        <v>2221</v>
      </c>
      <c r="FX8" s="159" t="s">
        <v>2222</v>
      </c>
      <c r="FY8" s="159" t="s">
        <v>166</v>
      </c>
      <c r="FZ8" s="159" t="s">
        <v>2223</v>
      </c>
      <c r="GA8" s="159" t="s">
        <v>2190</v>
      </c>
      <c r="GB8" s="160" t="s">
        <v>2224</v>
      </c>
      <c r="GC8" s="159" t="s">
        <v>299</v>
      </c>
      <c r="GD8" s="159" t="s">
        <v>2214</v>
      </c>
      <c r="GE8" s="159" t="s">
        <v>2225</v>
      </c>
      <c r="GF8" s="160" t="s">
        <v>2226</v>
      </c>
      <c r="GG8" s="159" t="s">
        <v>2227</v>
      </c>
      <c r="GH8" s="159" t="s">
        <v>2228</v>
      </c>
      <c r="GI8" s="159" t="s">
        <v>314</v>
      </c>
      <c r="GJ8" s="159" t="s">
        <v>2229</v>
      </c>
      <c r="GK8" s="159" t="s">
        <v>2230</v>
      </c>
      <c r="GL8" s="159" t="s">
        <v>2231</v>
      </c>
      <c r="GM8" s="159" t="s">
        <v>2232</v>
      </c>
      <c r="GN8" s="159" t="s">
        <v>2233</v>
      </c>
      <c r="GO8" s="159" t="s">
        <v>2234</v>
      </c>
      <c r="GP8" s="159" t="s">
        <v>2235</v>
      </c>
      <c r="GQ8" s="160" t="s">
        <v>2234</v>
      </c>
      <c r="GR8" s="159" t="s">
        <v>2236</v>
      </c>
      <c r="GS8" s="159" t="s">
        <v>2237</v>
      </c>
      <c r="GT8" s="159" t="s">
        <v>2238</v>
      </c>
      <c r="GU8" s="159" t="s">
        <v>2239</v>
      </c>
      <c r="GV8" s="159" t="s">
        <v>62</v>
      </c>
      <c r="GW8" s="159" t="s">
        <v>2240</v>
      </c>
      <c r="GX8" s="159" t="s">
        <v>44</v>
      </c>
      <c r="GY8" s="159" t="s">
        <v>2241</v>
      </c>
      <c r="GZ8" s="159" t="s">
        <v>2242</v>
      </c>
      <c r="HA8" s="159" t="s">
        <v>2243</v>
      </c>
      <c r="HB8" s="160" t="s">
        <v>2244</v>
      </c>
      <c r="HC8" s="160" t="s">
        <v>2245</v>
      </c>
      <c r="HD8" s="159" t="s">
        <v>2246</v>
      </c>
      <c r="HE8" s="159" t="s">
        <v>2246</v>
      </c>
      <c r="HF8" s="159" t="s">
        <v>517</v>
      </c>
      <c r="HG8" s="159" t="s">
        <v>517</v>
      </c>
      <c r="HH8" s="159" t="s">
        <v>2247</v>
      </c>
      <c r="HI8" s="160" t="s">
        <v>2244</v>
      </c>
      <c r="HJ8" s="160" t="s">
        <v>2245</v>
      </c>
      <c r="HK8" s="159" t="s">
        <v>2248</v>
      </c>
      <c r="HL8" s="159" t="s">
        <v>2249</v>
      </c>
      <c r="HM8" s="159" t="s">
        <v>2250</v>
      </c>
      <c r="HN8" s="159" t="s">
        <v>2251</v>
      </c>
      <c r="HO8" s="159" t="s">
        <v>2252</v>
      </c>
      <c r="HP8" s="159" t="s">
        <v>2253</v>
      </c>
      <c r="HQ8" s="159" t="s">
        <v>2254</v>
      </c>
      <c r="HR8" s="159" t="s">
        <v>2255</v>
      </c>
      <c r="HS8" s="159" t="s">
        <v>2256</v>
      </c>
      <c r="HT8" s="159" t="s">
        <v>2257</v>
      </c>
      <c r="HU8" s="159" t="s">
        <v>2258</v>
      </c>
      <c r="HV8" s="159" t="s">
        <v>2259</v>
      </c>
      <c r="HW8" s="159" t="s">
        <v>2260</v>
      </c>
      <c r="HX8" s="159" t="s">
        <v>2261</v>
      </c>
      <c r="HY8" s="159" t="s">
        <v>2262</v>
      </c>
      <c r="HZ8" s="159" t="s">
        <v>2263</v>
      </c>
      <c r="IA8" s="159" t="s">
        <v>2264</v>
      </c>
      <c r="IB8" s="159" t="s">
        <v>2265</v>
      </c>
      <c r="IC8" s="159" t="s">
        <v>2266</v>
      </c>
      <c r="ID8" s="159" t="s">
        <v>2267</v>
      </c>
      <c r="IE8" s="159" t="s">
        <v>2268</v>
      </c>
      <c r="IF8" s="159" t="s">
        <v>2254</v>
      </c>
      <c r="IG8" s="159" t="s">
        <v>2255</v>
      </c>
      <c r="IH8" s="159" t="s">
        <v>2269</v>
      </c>
      <c r="II8" s="159" t="s">
        <v>2270</v>
      </c>
      <c r="IJ8" s="159" t="s">
        <v>2247</v>
      </c>
      <c r="IK8" s="159" t="s">
        <v>184</v>
      </c>
      <c r="IL8" s="160" t="s">
        <v>2271</v>
      </c>
      <c r="IM8" s="160" t="s">
        <v>2272</v>
      </c>
      <c r="IN8" s="159" t="s">
        <v>208</v>
      </c>
      <c r="IO8" s="159" t="s">
        <v>2272</v>
      </c>
      <c r="IP8" s="159" t="s">
        <v>2273</v>
      </c>
      <c r="IQ8" s="159" t="s">
        <v>2274</v>
      </c>
      <c r="IR8" s="159" t="s">
        <v>2275</v>
      </c>
      <c r="IS8" s="160" t="s">
        <v>2273</v>
      </c>
      <c r="IT8" s="159" t="s">
        <v>2276</v>
      </c>
      <c r="IU8" s="159" t="s">
        <v>2277</v>
      </c>
      <c r="IV8" s="159" t="s">
        <v>2274</v>
      </c>
      <c r="IW8" s="160" t="s">
        <v>2271</v>
      </c>
      <c r="IX8" s="159" t="s">
        <v>2275</v>
      </c>
      <c r="IY8" s="159" t="s">
        <v>531</v>
      </c>
      <c r="IZ8" s="159" t="s">
        <v>531</v>
      </c>
      <c r="JA8" s="159" t="s">
        <v>2278</v>
      </c>
      <c r="JB8" s="159" t="s">
        <v>2279</v>
      </c>
      <c r="JC8" s="159" t="s">
        <v>2280</v>
      </c>
      <c r="JD8" s="159" t="s">
        <v>2281</v>
      </c>
      <c r="JE8" s="159" t="s">
        <v>2282</v>
      </c>
      <c r="JF8" s="159" t="s">
        <v>2280</v>
      </c>
      <c r="JG8" s="159" t="s">
        <v>2283</v>
      </c>
      <c r="JH8" s="159" t="s">
        <v>2284</v>
      </c>
      <c r="JI8" s="159" t="s">
        <v>2283</v>
      </c>
      <c r="JJ8" s="159" t="s">
        <v>2285</v>
      </c>
      <c r="JK8" s="159" t="s">
        <v>2286</v>
      </c>
      <c r="JL8" s="159" t="s">
        <v>2287</v>
      </c>
      <c r="JM8" s="159" t="s">
        <v>2288</v>
      </c>
      <c r="JN8" s="159" t="s">
        <v>2289</v>
      </c>
      <c r="JO8" s="159" t="s">
        <v>2290</v>
      </c>
      <c r="JP8" s="159" t="s">
        <v>2291</v>
      </c>
      <c r="JQ8" s="159" t="s">
        <v>2292</v>
      </c>
      <c r="JR8" s="159" t="s">
        <v>2293</v>
      </c>
      <c r="JS8" s="159" t="s">
        <v>2294</v>
      </c>
      <c r="JT8" s="159" t="s">
        <v>2295</v>
      </c>
      <c r="JU8" s="159" t="s">
        <v>2268</v>
      </c>
      <c r="JV8" s="159" t="s">
        <v>2296</v>
      </c>
      <c r="JW8" s="159" t="s">
        <v>2297</v>
      </c>
      <c r="JX8" s="159" t="s">
        <v>2298</v>
      </c>
      <c r="JY8" s="159" t="s">
        <v>2299</v>
      </c>
      <c r="JZ8" s="159" t="s">
        <v>2300</v>
      </c>
      <c r="KA8" s="159" t="s">
        <v>2248</v>
      </c>
      <c r="KB8" s="159" t="s">
        <v>2301</v>
      </c>
      <c r="KC8" s="159" t="s">
        <v>2300</v>
      </c>
      <c r="KD8" s="159" t="s">
        <v>2249</v>
      </c>
      <c r="KE8" s="159" t="s">
        <v>2302</v>
      </c>
      <c r="KF8" s="159" t="s">
        <v>2303</v>
      </c>
      <c r="KG8" s="159" t="s">
        <v>2303</v>
      </c>
      <c r="KH8" s="159" t="s">
        <v>2304</v>
      </c>
      <c r="KI8" s="159" t="s">
        <v>2136</v>
      </c>
    </row>
    <row r="9" spans="1:295" ht="18" customHeight="1" x14ac:dyDescent="0.35">
      <c r="A9" s="161" t="s">
        <v>77</v>
      </c>
      <c r="B9" s="161" t="s">
        <v>763</v>
      </c>
      <c r="C9" s="162">
        <v>0</v>
      </c>
      <c r="D9" s="163">
        <v>12.964700000000001</v>
      </c>
      <c r="E9" s="163">
        <v>-20.2301</v>
      </c>
      <c r="F9" s="163">
        <v>-39.149299999999997</v>
      </c>
      <c r="G9" s="163">
        <v>12.007999999999999</v>
      </c>
      <c r="H9" s="164"/>
      <c r="I9" s="163">
        <v>31.350300000000001</v>
      </c>
      <c r="J9" s="163">
        <v>-72.397400000000005</v>
      </c>
      <c r="K9" s="163">
        <v>36.770000000000003</v>
      </c>
      <c r="L9" s="163">
        <v>18.5014</v>
      </c>
      <c r="M9" s="164"/>
      <c r="N9" s="163">
        <v>15.54</v>
      </c>
      <c r="O9" s="163">
        <v>-47</v>
      </c>
      <c r="P9" s="164"/>
      <c r="Q9" s="163">
        <v>17.388000000000002</v>
      </c>
      <c r="R9" s="164"/>
      <c r="S9" s="163">
        <v>13.4481</v>
      </c>
      <c r="T9" s="163">
        <v>41.743400000000001</v>
      </c>
      <c r="U9" s="163">
        <v>7.5678999999999998</v>
      </c>
      <c r="V9" s="163">
        <v>7.5065999999999997</v>
      </c>
      <c r="W9" s="163">
        <v>12.472</v>
      </c>
      <c r="X9" s="163">
        <v>12.2941</v>
      </c>
      <c r="Y9" s="163">
        <v>0.54669999999999996</v>
      </c>
      <c r="Z9" s="163">
        <v>8.0866000000000007</v>
      </c>
      <c r="AA9" s="164"/>
      <c r="AB9" s="164"/>
      <c r="AC9" s="163">
        <v>-54.92</v>
      </c>
      <c r="AD9" s="163">
        <v>-55.09</v>
      </c>
      <c r="AE9" s="164"/>
      <c r="AF9" s="163">
        <v>-15.54</v>
      </c>
      <c r="AG9" s="163">
        <v>46.2</v>
      </c>
      <c r="AH9" s="163">
        <v>7.9569999999999999</v>
      </c>
      <c r="AI9" s="163">
        <v>0.189</v>
      </c>
      <c r="AJ9" s="163">
        <v>-36.96</v>
      </c>
      <c r="AK9" s="163">
        <v>-37.06</v>
      </c>
      <c r="AL9" s="163">
        <v>-77.319999999999993</v>
      </c>
      <c r="AM9" s="163">
        <v>37.17</v>
      </c>
      <c r="AN9" s="163">
        <v>37.51</v>
      </c>
      <c r="AO9" s="163">
        <v>10.571099999999999</v>
      </c>
      <c r="AP9" s="163">
        <v>9.3092000000000006</v>
      </c>
      <c r="AQ9" s="163">
        <v>50.831200000000003</v>
      </c>
      <c r="AR9" s="163">
        <v>52.419400000000003</v>
      </c>
      <c r="AS9" s="163">
        <v>26.523299999999999</v>
      </c>
      <c r="AT9" s="163">
        <v>-39.384</v>
      </c>
      <c r="AU9" s="163">
        <v>-39.601799999999997</v>
      </c>
      <c r="AV9" s="163">
        <v>8.2255000000000003</v>
      </c>
      <c r="AW9" s="163">
        <v>8.2164999999999999</v>
      </c>
      <c r="AX9" s="163">
        <v>57.334499999999998</v>
      </c>
      <c r="AY9" s="163">
        <v>57.870399999999997</v>
      </c>
      <c r="AZ9" s="163">
        <v>-30.276199999999999</v>
      </c>
      <c r="BA9" s="163">
        <v>-31.468800000000002</v>
      </c>
      <c r="BB9" s="163">
        <v>-260.8974</v>
      </c>
      <c r="BC9" s="163">
        <v>-25.596499999999999</v>
      </c>
      <c r="BD9" s="163">
        <v>-6.3</v>
      </c>
      <c r="BE9" s="163">
        <v>-6.3</v>
      </c>
      <c r="BF9" s="163">
        <v>46.377099999999999</v>
      </c>
      <c r="BG9" s="163">
        <v>45.661799999999999</v>
      </c>
      <c r="BH9" s="163">
        <v>-3.8731</v>
      </c>
      <c r="BI9" s="164"/>
      <c r="BJ9" s="163">
        <v>-28.322700000000001</v>
      </c>
      <c r="BK9" s="163">
        <v>1.0386</v>
      </c>
      <c r="BL9" s="164"/>
      <c r="BM9" s="164"/>
      <c r="BN9" s="163">
        <v>310.52569999999997</v>
      </c>
      <c r="BO9" s="163">
        <v>3.8452999999999999</v>
      </c>
      <c r="BP9" s="163">
        <v>3.6926999999999999</v>
      </c>
      <c r="BQ9" s="163">
        <v>-124.5407</v>
      </c>
      <c r="BR9" s="163">
        <v>263.80270000000002</v>
      </c>
      <c r="BS9" s="164"/>
      <c r="BT9" s="163">
        <v>-62.204599999999999</v>
      </c>
      <c r="BU9" s="163">
        <v>63.872799999999998</v>
      </c>
      <c r="BV9" s="163">
        <v>64.447999999999993</v>
      </c>
      <c r="BW9" s="163">
        <v>21.64</v>
      </c>
      <c r="BX9" s="163">
        <v>18.16</v>
      </c>
      <c r="BY9" s="163">
        <v>45.71</v>
      </c>
      <c r="BZ9" s="163">
        <v>63.74</v>
      </c>
      <c r="CA9" s="163">
        <v>-44.737499999999997</v>
      </c>
      <c r="CB9" s="163">
        <v>-42.728099999999998</v>
      </c>
      <c r="CC9" s="163">
        <v>98.911799999999999</v>
      </c>
      <c r="CD9" s="163">
        <v>100.1716</v>
      </c>
      <c r="CE9" s="163">
        <v>27.980499999999999</v>
      </c>
      <c r="CF9" s="163">
        <v>-69.317999999999998</v>
      </c>
      <c r="CG9" s="163">
        <v>-68.769599999999997</v>
      </c>
      <c r="CH9" s="163">
        <v>-5.4137000000000004</v>
      </c>
      <c r="CI9" s="164"/>
      <c r="CJ9" s="164"/>
      <c r="CK9" s="164"/>
      <c r="CL9" s="163">
        <v>99.4</v>
      </c>
      <c r="CM9" s="163">
        <v>89.5</v>
      </c>
      <c r="CN9" s="163">
        <v>-10.69</v>
      </c>
      <c r="CO9" s="163">
        <v>63.242899999999999</v>
      </c>
      <c r="CP9" s="163">
        <v>61.730499999999999</v>
      </c>
      <c r="CQ9" s="163">
        <v>61.268999999999998</v>
      </c>
      <c r="CR9" s="163">
        <v>-37.212499999999999</v>
      </c>
      <c r="CS9" s="163">
        <v>-36.857399999999998</v>
      </c>
      <c r="CT9" s="164"/>
      <c r="CU9" s="163">
        <v>-1.6776</v>
      </c>
      <c r="CV9" s="163">
        <v>5.4518000000000004</v>
      </c>
      <c r="CW9" s="163">
        <v>13.2302</v>
      </c>
      <c r="CX9" s="163">
        <v>43.15</v>
      </c>
      <c r="CY9" s="163">
        <v>22.65</v>
      </c>
      <c r="CZ9" s="163">
        <v>54.851100000000002</v>
      </c>
      <c r="DA9" s="163">
        <v>52.006500000000003</v>
      </c>
      <c r="DB9" s="163">
        <v>-22.75</v>
      </c>
      <c r="DC9" s="163">
        <v>-17.709099999999999</v>
      </c>
      <c r="DD9" s="163">
        <v>0</v>
      </c>
      <c r="DE9" s="163">
        <v>0</v>
      </c>
      <c r="DF9" s="163">
        <v>-140.39519999999999</v>
      </c>
      <c r="DG9" s="163">
        <v>-8.5686</v>
      </c>
      <c r="DH9" s="163">
        <v>-14.2555</v>
      </c>
      <c r="DI9" s="163">
        <v>-54.9</v>
      </c>
      <c r="DJ9" s="163">
        <v>-55.4</v>
      </c>
      <c r="DK9" s="163">
        <v>20.970199999999998</v>
      </c>
      <c r="DL9" s="163">
        <v>36.0443</v>
      </c>
      <c r="DM9" s="163">
        <v>40.873899999999999</v>
      </c>
      <c r="DN9" s="163">
        <v>50.408900000000003</v>
      </c>
      <c r="DO9" s="163">
        <v>35.299999999999997</v>
      </c>
      <c r="DP9" s="163">
        <v>-4.59</v>
      </c>
      <c r="DQ9" s="163">
        <v>35.96</v>
      </c>
      <c r="DR9" s="163">
        <v>137.81280000000001</v>
      </c>
      <c r="DS9" s="163">
        <v>-24.81</v>
      </c>
      <c r="DT9" s="163">
        <v>-25.22</v>
      </c>
      <c r="DU9" s="163">
        <v>92.81</v>
      </c>
      <c r="DV9" s="163">
        <v>49.39</v>
      </c>
      <c r="DW9" s="163">
        <v>138.70910000000001</v>
      </c>
      <c r="DX9" s="163">
        <v>136.4727</v>
      </c>
      <c r="DY9" s="163">
        <v>-5.7203999999999997</v>
      </c>
      <c r="DZ9" s="163">
        <v>-5.2636000000000003</v>
      </c>
      <c r="EA9" s="163">
        <v>199.64609999999999</v>
      </c>
      <c r="EB9" s="163">
        <v>162.6403</v>
      </c>
      <c r="EC9" s="163">
        <v>155.25800000000001</v>
      </c>
      <c r="ED9" s="163">
        <v>158.1249</v>
      </c>
      <c r="EE9" s="163">
        <v>74.102000000000004</v>
      </c>
      <c r="EF9" s="163">
        <v>63.635199999999998</v>
      </c>
      <c r="EG9" s="163">
        <v>-22.608000000000001</v>
      </c>
      <c r="EH9" s="163">
        <v>138.6369</v>
      </c>
      <c r="EI9" s="163">
        <v>344.49340000000001</v>
      </c>
      <c r="EJ9" s="164"/>
      <c r="EK9" s="163">
        <v>-26.105599999999999</v>
      </c>
      <c r="EL9" s="163">
        <v>-23.6861</v>
      </c>
      <c r="EM9" s="163">
        <v>11.2332</v>
      </c>
      <c r="EN9" s="163">
        <v>20.416</v>
      </c>
      <c r="EO9" s="163">
        <v>19.3962</v>
      </c>
      <c r="EP9" s="163">
        <v>50.735999999999997</v>
      </c>
      <c r="EQ9" s="163">
        <v>-43.113900000000001</v>
      </c>
      <c r="ER9" s="163">
        <v>-43.540900000000001</v>
      </c>
      <c r="ES9" s="163">
        <v>-26.247499999999999</v>
      </c>
      <c r="ET9" s="163">
        <v>0</v>
      </c>
      <c r="EU9" s="163">
        <v>-14.39</v>
      </c>
      <c r="EV9" s="163">
        <v>1</v>
      </c>
      <c r="EW9" s="163">
        <v>13.1823</v>
      </c>
      <c r="EX9" s="163">
        <v>-16.360299999999999</v>
      </c>
      <c r="EY9" s="163">
        <v>-37.711300000000001</v>
      </c>
      <c r="EZ9" s="163">
        <v>-36.912500000000001</v>
      </c>
      <c r="FA9" s="163">
        <v>7.4847999999999999</v>
      </c>
      <c r="FB9" s="163">
        <v>-61.599899999999998</v>
      </c>
      <c r="FC9" s="163">
        <v>22.148599999999998</v>
      </c>
      <c r="FD9" s="163">
        <v>24.263100000000001</v>
      </c>
      <c r="FE9" s="164"/>
      <c r="FF9" s="163">
        <v>23.5246</v>
      </c>
      <c r="FG9" s="163">
        <v>40.957599999999999</v>
      </c>
      <c r="FH9" s="163">
        <v>41.179200000000002</v>
      </c>
      <c r="FI9" s="163">
        <v>39.607999999999997</v>
      </c>
      <c r="FJ9" s="163">
        <v>44.710799999999999</v>
      </c>
      <c r="FK9" s="163">
        <v>44.878300000000003</v>
      </c>
      <c r="FL9" s="163">
        <v>-74.015699999999995</v>
      </c>
      <c r="FM9" s="163">
        <v>7.0835999999999997</v>
      </c>
      <c r="FN9" s="163">
        <v>7.7394999999999996</v>
      </c>
      <c r="FO9" s="163">
        <v>-65.709599999999995</v>
      </c>
      <c r="FP9" s="163">
        <v>-62.598599999999998</v>
      </c>
      <c r="FQ9" s="163">
        <v>-6.8318000000000003</v>
      </c>
      <c r="FR9" s="163">
        <v>-19.61</v>
      </c>
      <c r="FS9" s="163">
        <v>8.6775000000000002</v>
      </c>
      <c r="FT9" s="163">
        <v>0.88649999999999995</v>
      </c>
      <c r="FU9" s="163">
        <v>-5.22</v>
      </c>
      <c r="FV9" s="163">
        <v>12.44</v>
      </c>
      <c r="FW9" s="163">
        <v>0</v>
      </c>
      <c r="FX9" s="164"/>
      <c r="FY9" s="163">
        <v>-6.8230000000000004</v>
      </c>
      <c r="FZ9" s="163">
        <v>4.2839999999999998</v>
      </c>
      <c r="GA9" s="164"/>
      <c r="GB9" s="163">
        <v>36.270000000000003</v>
      </c>
      <c r="GC9" s="163">
        <v>63.745800000000003</v>
      </c>
      <c r="GD9" s="163">
        <v>66.102999999999994</v>
      </c>
      <c r="GE9" s="163">
        <v>12.51</v>
      </c>
      <c r="GF9" s="163">
        <v>80.153300000000002</v>
      </c>
      <c r="GG9" s="163">
        <v>23</v>
      </c>
      <c r="GH9" s="163">
        <v>-10.270899999999999</v>
      </c>
      <c r="GI9" s="163">
        <v>5.3514999999999997</v>
      </c>
      <c r="GJ9" s="163">
        <v>5.5616000000000003</v>
      </c>
      <c r="GK9" s="163">
        <v>1.6407</v>
      </c>
      <c r="GL9" s="164"/>
      <c r="GM9" s="164"/>
      <c r="GN9" s="163">
        <v>-16.332999999999998</v>
      </c>
      <c r="GO9" s="163">
        <v>-19.4893</v>
      </c>
      <c r="GP9" s="163">
        <v>17.407299999999999</v>
      </c>
      <c r="GQ9" s="163">
        <v>20.204499999999999</v>
      </c>
      <c r="GR9" s="163">
        <v>52.262900000000002</v>
      </c>
      <c r="GS9" s="163">
        <v>55.292999999999999</v>
      </c>
      <c r="GT9" s="163">
        <v>-119.9472</v>
      </c>
      <c r="GU9" s="163">
        <v>-19.009399999999999</v>
      </c>
      <c r="GV9" s="163">
        <v>19.480799999999999</v>
      </c>
      <c r="GW9" s="163">
        <v>-29.935199999999998</v>
      </c>
      <c r="GX9" s="163">
        <v>10.6114</v>
      </c>
      <c r="GY9" s="163">
        <v>5.2651000000000003</v>
      </c>
      <c r="GZ9" s="163">
        <v>4.915</v>
      </c>
      <c r="HA9" s="163">
        <v>12</v>
      </c>
      <c r="HB9" s="163">
        <v>157.54990000000001</v>
      </c>
      <c r="HC9" s="163">
        <v>157.04669999999999</v>
      </c>
      <c r="HD9" s="163">
        <v>186.5</v>
      </c>
      <c r="HE9" s="163">
        <v>-185.78039999999999</v>
      </c>
      <c r="HF9" s="163">
        <v>-509.83960000000002</v>
      </c>
      <c r="HG9" s="163">
        <v>513.80010000000004</v>
      </c>
      <c r="HH9" s="163">
        <v>560.65170000000001</v>
      </c>
      <c r="HI9" s="163">
        <v>-149.1172</v>
      </c>
      <c r="HJ9" s="163">
        <v>-149.6746</v>
      </c>
      <c r="HK9" s="163">
        <v>-61.217500000000001</v>
      </c>
      <c r="HL9" s="163">
        <v>-53.629899999999999</v>
      </c>
      <c r="HM9" s="163">
        <v>82.892700000000005</v>
      </c>
      <c r="HN9" s="163">
        <v>81.229200000000006</v>
      </c>
      <c r="HO9" s="164"/>
      <c r="HP9" s="164"/>
      <c r="HQ9" s="163">
        <v>33.753300000000003</v>
      </c>
      <c r="HR9" s="163">
        <v>33.610399999999998</v>
      </c>
      <c r="HS9" s="163">
        <v>-49.764000000000003</v>
      </c>
      <c r="HT9" s="163">
        <v>-49.329300000000003</v>
      </c>
      <c r="HU9" s="163">
        <v>113.44</v>
      </c>
      <c r="HV9" s="163">
        <v>112.33</v>
      </c>
      <c r="HW9" s="163">
        <v>29.9</v>
      </c>
      <c r="HX9" s="163">
        <v>29.9</v>
      </c>
      <c r="HY9" s="163">
        <v>21.739699999999999</v>
      </c>
      <c r="HZ9" s="163">
        <v>26.64</v>
      </c>
      <c r="IA9" s="163">
        <v>-365.5376</v>
      </c>
      <c r="IB9" s="163">
        <v>108.4235</v>
      </c>
      <c r="IC9" s="163">
        <v>106.1831</v>
      </c>
      <c r="ID9" s="164"/>
      <c r="IE9" s="163">
        <v>-19.3</v>
      </c>
      <c r="IF9" s="163">
        <v>-32.5</v>
      </c>
      <c r="IG9" s="163">
        <v>-32.6</v>
      </c>
      <c r="IH9" s="163">
        <v>1.4746999999999999</v>
      </c>
      <c r="II9" s="164"/>
      <c r="IJ9" s="163">
        <v>-552.76589999999999</v>
      </c>
      <c r="IK9" s="163">
        <v>-309.27339999999998</v>
      </c>
      <c r="IL9" s="163">
        <v>485.6429</v>
      </c>
      <c r="IM9" s="163">
        <v>399.53309999999999</v>
      </c>
      <c r="IN9" s="163">
        <v>11.4947</v>
      </c>
      <c r="IO9" s="163">
        <v>-388.01010000000002</v>
      </c>
      <c r="IP9" s="163">
        <v>381.91079999999999</v>
      </c>
      <c r="IQ9" s="163">
        <v>-154.71940000000001</v>
      </c>
      <c r="IR9" s="163">
        <v>-233.53639999999999</v>
      </c>
      <c r="IS9" s="163">
        <v>-380.79300000000001</v>
      </c>
      <c r="IT9" s="163">
        <v>108.0436</v>
      </c>
      <c r="IU9" s="163">
        <v>108.6953</v>
      </c>
      <c r="IV9" s="163">
        <v>159.4307</v>
      </c>
      <c r="IW9" s="163">
        <v>-466.0127</v>
      </c>
      <c r="IX9" s="163">
        <v>242.2277</v>
      </c>
      <c r="IY9" s="163">
        <v>-231.79490000000001</v>
      </c>
      <c r="IZ9" s="163">
        <v>232.59639999999999</v>
      </c>
      <c r="JA9" s="163">
        <v>-10.202299999999999</v>
      </c>
      <c r="JB9" s="163">
        <v>29</v>
      </c>
      <c r="JC9" s="163">
        <v>16.399999999999999</v>
      </c>
      <c r="JD9" s="163">
        <v>6.7370000000000001</v>
      </c>
      <c r="JE9" s="163">
        <v>6.7380000000000004</v>
      </c>
      <c r="JF9" s="163">
        <v>-16.88</v>
      </c>
      <c r="JG9" s="163">
        <v>-7.6</v>
      </c>
      <c r="JH9" s="164"/>
      <c r="JI9" s="163">
        <v>8.8792000000000009</v>
      </c>
      <c r="JJ9" s="163">
        <v>-34.160400000000003</v>
      </c>
      <c r="JK9" s="163">
        <v>-28.096399999999999</v>
      </c>
      <c r="JL9" s="163">
        <v>24.8</v>
      </c>
      <c r="JM9" s="163">
        <v>53.201999999999998</v>
      </c>
      <c r="JN9" s="163">
        <v>51.677</v>
      </c>
      <c r="JO9" s="163">
        <v>11.218400000000001</v>
      </c>
      <c r="JP9" s="163">
        <v>13.477399999999999</v>
      </c>
      <c r="JQ9" s="163">
        <v>51.696100000000001</v>
      </c>
      <c r="JR9" s="163">
        <v>52.349200000000003</v>
      </c>
      <c r="JS9" s="163">
        <v>52.357199999999999</v>
      </c>
      <c r="JT9" s="164"/>
      <c r="JU9" s="163">
        <v>19.8</v>
      </c>
      <c r="JV9" s="163">
        <v>10.6449</v>
      </c>
      <c r="JW9" s="163">
        <v>6.09</v>
      </c>
      <c r="JX9" s="164"/>
      <c r="JY9" s="163">
        <v>-52.247900000000001</v>
      </c>
      <c r="JZ9" s="163">
        <v>81.813900000000004</v>
      </c>
      <c r="KA9" s="163">
        <v>62.633899999999997</v>
      </c>
      <c r="KB9" s="163">
        <v>-51.759799999999998</v>
      </c>
      <c r="KC9" s="163">
        <v>-80.412199999999999</v>
      </c>
      <c r="KD9" s="163">
        <v>52.856299999999997</v>
      </c>
      <c r="KE9" s="163">
        <v>27.046099999999999</v>
      </c>
      <c r="KF9" s="163">
        <v>-29.3</v>
      </c>
      <c r="KG9" s="163">
        <v>27.8</v>
      </c>
      <c r="KH9" s="163">
        <v>50.636800000000001</v>
      </c>
      <c r="KI9" s="163">
        <v>89.489000000000004</v>
      </c>
    </row>
    <row r="10" spans="1:295" ht="18" customHeight="1" x14ac:dyDescent="0.35">
      <c r="A10" s="161" t="s">
        <v>77</v>
      </c>
      <c r="B10" s="161" t="s">
        <v>764</v>
      </c>
      <c r="C10" s="165">
        <v>0</v>
      </c>
      <c r="D10" s="166">
        <v>12.6121</v>
      </c>
      <c r="E10" s="166">
        <v>-19.708500000000001</v>
      </c>
      <c r="F10" s="166">
        <v>-39.394799999999996</v>
      </c>
      <c r="G10" s="166">
        <v>11.6853</v>
      </c>
      <c r="H10" s="167"/>
      <c r="I10" s="166">
        <v>30.735399999999998</v>
      </c>
      <c r="J10" s="166">
        <v>-70.106700000000004</v>
      </c>
      <c r="K10" s="166">
        <v>35.0976</v>
      </c>
      <c r="L10" s="166">
        <v>17.573499999999999</v>
      </c>
      <c r="M10" s="167"/>
      <c r="N10" s="166">
        <v>17.760000000000002</v>
      </c>
      <c r="O10" s="166">
        <v>-44.904000000000003</v>
      </c>
      <c r="P10" s="166">
        <v>41.8</v>
      </c>
      <c r="Q10" s="166">
        <v>17.388000000000002</v>
      </c>
      <c r="R10" s="166">
        <v>-41.8</v>
      </c>
      <c r="S10" s="166">
        <v>13.626200000000001</v>
      </c>
      <c r="T10" s="166">
        <v>40.842199999999998</v>
      </c>
      <c r="U10" s="166">
        <v>7.0922999999999998</v>
      </c>
      <c r="V10" s="166">
        <v>7.2355999999999998</v>
      </c>
      <c r="W10" s="166">
        <v>11.547499999999999</v>
      </c>
      <c r="X10" s="166">
        <v>12.9016</v>
      </c>
      <c r="Y10" s="166">
        <v>0.50929999999999997</v>
      </c>
      <c r="Z10" s="166">
        <v>7.774</v>
      </c>
      <c r="AA10" s="167"/>
      <c r="AB10" s="167"/>
      <c r="AC10" s="166">
        <v>-52.65</v>
      </c>
      <c r="AD10" s="166">
        <v>-52.54</v>
      </c>
      <c r="AE10" s="167"/>
      <c r="AF10" s="166">
        <v>-17.760000000000002</v>
      </c>
      <c r="AG10" s="166">
        <v>44</v>
      </c>
      <c r="AH10" s="166">
        <v>7.8120000000000003</v>
      </c>
      <c r="AI10" s="166">
        <v>0.184</v>
      </c>
      <c r="AJ10" s="166">
        <v>-32.69</v>
      </c>
      <c r="AK10" s="166">
        <v>-32.700000000000003</v>
      </c>
      <c r="AL10" s="166">
        <v>-79.959999999999994</v>
      </c>
      <c r="AM10" s="166">
        <v>32.92</v>
      </c>
      <c r="AN10" s="166">
        <v>32.79</v>
      </c>
      <c r="AO10" s="166">
        <v>9.6036999999999999</v>
      </c>
      <c r="AP10" s="166">
        <v>9.6061999999999994</v>
      </c>
      <c r="AQ10" s="166">
        <v>48.968000000000004</v>
      </c>
      <c r="AR10" s="166">
        <v>50.620600000000003</v>
      </c>
      <c r="AS10" s="166">
        <v>25.8462</v>
      </c>
      <c r="AT10" s="166">
        <v>-37.642499999999998</v>
      </c>
      <c r="AU10" s="166">
        <v>-38.311799999999998</v>
      </c>
      <c r="AV10" s="166">
        <v>6.2929000000000004</v>
      </c>
      <c r="AW10" s="166">
        <v>6.1113999999999997</v>
      </c>
      <c r="AX10" s="166">
        <v>55.994999999999997</v>
      </c>
      <c r="AY10" s="166">
        <v>57.066600000000001</v>
      </c>
      <c r="AZ10" s="166">
        <v>-32.579599999999999</v>
      </c>
      <c r="BA10" s="166">
        <v>-34.331299999999999</v>
      </c>
      <c r="BB10" s="166">
        <v>-252.0043</v>
      </c>
      <c r="BC10" s="166">
        <v>-24.430599999999998</v>
      </c>
      <c r="BD10" s="166">
        <v>-7</v>
      </c>
      <c r="BE10" s="166">
        <v>-6.9</v>
      </c>
      <c r="BF10" s="166">
        <v>44.5976</v>
      </c>
      <c r="BG10" s="166">
        <v>43.9726</v>
      </c>
      <c r="BH10" s="166">
        <v>-3.4325999999999999</v>
      </c>
      <c r="BI10" s="167"/>
      <c r="BJ10" s="166">
        <v>-30.218399999999999</v>
      </c>
      <c r="BK10" s="166">
        <v>0.81569999999999998</v>
      </c>
      <c r="BL10" s="167"/>
      <c r="BM10" s="167"/>
      <c r="BN10" s="166">
        <v>305.7038</v>
      </c>
      <c r="BO10" s="166">
        <v>-3.7538</v>
      </c>
      <c r="BP10" s="166">
        <v>-3.9369000000000001</v>
      </c>
      <c r="BQ10" s="166">
        <v>-111.8918</v>
      </c>
      <c r="BR10" s="166">
        <v>247.75299999999999</v>
      </c>
      <c r="BS10" s="167"/>
      <c r="BT10" s="166">
        <v>-79.717299999999994</v>
      </c>
      <c r="BU10" s="166">
        <v>81.410300000000007</v>
      </c>
      <c r="BV10" s="166">
        <v>61.304400000000001</v>
      </c>
      <c r="BW10" s="166">
        <v>20.94</v>
      </c>
      <c r="BX10" s="166">
        <v>16.899999999999999</v>
      </c>
      <c r="BY10" s="166">
        <v>43.39</v>
      </c>
      <c r="BZ10" s="166">
        <v>61.13</v>
      </c>
      <c r="CA10" s="166">
        <v>-38.1736</v>
      </c>
      <c r="CB10" s="166">
        <v>-37.503799999999998</v>
      </c>
      <c r="CC10" s="166">
        <v>91.381299999999996</v>
      </c>
      <c r="CD10" s="166">
        <v>92.672700000000006</v>
      </c>
      <c r="CE10" s="166">
        <v>29.1158</v>
      </c>
      <c r="CF10" s="166">
        <v>-62.335799999999999</v>
      </c>
      <c r="CG10" s="166">
        <v>-61.883800000000001</v>
      </c>
      <c r="CH10" s="166">
        <v>-3.9653</v>
      </c>
      <c r="CI10" s="167"/>
      <c r="CJ10" s="167"/>
      <c r="CK10" s="167"/>
      <c r="CL10" s="166">
        <v>95.4</v>
      </c>
      <c r="CM10" s="166">
        <v>85.6</v>
      </c>
      <c r="CN10" s="166">
        <v>-10.49</v>
      </c>
      <c r="CO10" s="166">
        <v>63.509300000000003</v>
      </c>
      <c r="CP10" s="166">
        <v>62.0015</v>
      </c>
      <c r="CQ10" s="166">
        <v>60.576900000000002</v>
      </c>
      <c r="CR10" s="166">
        <v>-39.877600000000001</v>
      </c>
      <c r="CS10" s="166">
        <v>-39.663499999999999</v>
      </c>
      <c r="CT10" s="167"/>
      <c r="CU10" s="166">
        <v>2.5554000000000001</v>
      </c>
      <c r="CV10" s="166">
        <v>5.0594000000000001</v>
      </c>
      <c r="CW10" s="166">
        <v>13.3193</v>
      </c>
      <c r="CX10" s="166">
        <v>40.44</v>
      </c>
      <c r="CY10" s="166">
        <v>21.29</v>
      </c>
      <c r="CZ10" s="166">
        <v>52.038600000000002</v>
      </c>
      <c r="DA10" s="166">
        <v>49.076799999999999</v>
      </c>
      <c r="DB10" s="166">
        <v>-21.84</v>
      </c>
      <c r="DC10" s="166">
        <v>-16.453199999999999</v>
      </c>
      <c r="DD10" s="166">
        <v>0</v>
      </c>
      <c r="DE10" s="166">
        <v>0</v>
      </c>
      <c r="DF10" s="166">
        <v>-120.43219999999999</v>
      </c>
      <c r="DG10" s="166">
        <v>-7.5414000000000003</v>
      </c>
      <c r="DH10" s="166">
        <v>-13.679</v>
      </c>
      <c r="DI10" s="166">
        <v>-52.5</v>
      </c>
      <c r="DJ10" s="166">
        <v>-50.7</v>
      </c>
      <c r="DK10" s="166">
        <v>20.7559</v>
      </c>
      <c r="DL10" s="166">
        <v>34.286499999999997</v>
      </c>
      <c r="DM10" s="166">
        <v>36.177399999999999</v>
      </c>
      <c r="DN10" s="166">
        <v>48.065199999999997</v>
      </c>
      <c r="DO10" s="166">
        <v>33.86</v>
      </c>
      <c r="DP10" s="166">
        <v>-3.52</v>
      </c>
      <c r="DQ10" s="166">
        <v>37.1845</v>
      </c>
      <c r="DR10" s="166">
        <v>118.6617</v>
      </c>
      <c r="DS10" s="166">
        <v>-24.95</v>
      </c>
      <c r="DT10" s="166">
        <v>-25.16</v>
      </c>
      <c r="DU10" s="166">
        <v>89.75</v>
      </c>
      <c r="DV10" s="166">
        <v>47.7</v>
      </c>
      <c r="DW10" s="166">
        <v>121.3091</v>
      </c>
      <c r="DX10" s="166">
        <v>120.0727</v>
      </c>
      <c r="DY10" s="166">
        <v>-3.41</v>
      </c>
      <c r="DZ10" s="166">
        <v>0</v>
      </c>
      <c r="EA10" s="166">
        <v>186.93969999999999</v>
      </c>
      <c r="EB10" s="166">
        <v>150.18870000000001</v>
      </c>
      <c r="EC10" s="166">
        <v>142.94909999999999</v>
      </c>
      <c r="ED10" s="166">
        <v>146.07390000000001</v>
      </c>
      <c r="EE10" s="166">
        <v>95.354600000000005</v>
      </c>
      <c r="EF10" s="166">
        <v>85.445499999999996</v>
      </c>
      <c r="EG10" s="166">
        <v>-21.704999999999998</v>
      </c>
      <c r="EH10" s="166">
        <v>127.5904</v>
      </c>
      <c r="EI10" s="166">
        <v>345.64280000000002</v>
      </c>
      <c r="EJ10" s="167"/>
      <c r="EK10" s="166">
        <v>-25.739599999999999</v>
      </c>
      <c r="EL10" s="166">
        <v>-23.336200000000002</v>
      </c>
      <c r="EM10" s="166">
        <v>-11.577</v>
      </c>
      <c r="EN10" s="166">
        <v>12.8889</v>
      </c>
      <c r="EO10" s="166">
        <v>11.978400000000001</v>
      </c>
      <c r="EP10" s="166">
        <v>173.62799999999999</v>
      </c>
      <c r="EQ10" s="166">
        <v>-59.1706</v>
      </c>
      <c r="ER10" s="166">
        <v>-60.153599999999997</v>
      </c>
      <c r="ES10" s="166">
        <v>-50.058199999999999</v>
      </c>
      <c r="ET10" s="166">
        <v>0</v>
      </c>
      <c r="EU10" s="166">
        <v>-14.75</v>
      </c>
      <c r="EV10" s="166">
        <v>118.8</v>
      </c>
      <c r="EW10" s="166">
        <v>12.999599999999999</v>
      </c>
      <c r="EX10" s="166">
        <v>-30.248899999999999</v>
      </c>
      <c r="EY10" s="166">
        <v>-37.532800000000002</v>
      </c>
      <c r="EZ10" s="166">
        <v>-36.570799999999998</v>
      </c>
      <c r="FA10" s="166">
        <v>8.8444000000000003</v>
      </c>
      <c r="FB10" s="166">
        <v>-84.401799999999994</v>
      </c>
      <c r="FC10" s="166">
        <v>44.656799999999997</v>
      </c>
      <c r="FD10" s="166">
        <v>24.267099999999999</v>
      </c>
      <c r="FE10" s="167"/>
      <c r="FF10" s="166">
        <v>23.4894</v>
      </c>
      <c r="FG10" s="166">
        <v>43.262099999999997</v>
      </c>
      <c r="FH10" s="166">
        <v>43.279000000000003</v>
      </c>
      <c r="FI10" s="166">
        <v>41.838200000000001</v>
      </c>
      <c r="FJ10" s="166">
        <v>36.840400000000002</v>
      </c>
      <c r="FK10" s="166">
        <v>37.510199999999998</v>
      </c>
      <c r="FL10" s="166">
        <v>-60.619199999999999</v>
      </c>
      <c r="FM10" s="166">
        <v>7.4123000000000001</v>
      </c>
      <c r="FN10" s="166">
        <v>0</v>
      </c>
      <c r="FO10" s="166">
        <v>-56.115000000000002</v>
      </c>
      <c r="FP10" s="166">
        <v>-51.912500000000001</v>
      </c>
      <c r="FQ10" s="166">
        <v>-5.7843999999999998</v>
      </c>
      <c r="FR10" s="166">
        <v>-16.64</v>
      </c>
      <c r="FS10" s="166">
        <v>9.4733999999999998</v>
      </c>
      <c r="FT10" s="166">
        <v>0.84379999999999999</v>
      </c>
      <c r="FU10" s="166">
        <v>-5.59</v>
      </c>
      <c r="FV10" s="166">
        <v>11.74</v>
      </c>
      <c r="FW10" s="166">
        <v>0</v>
      </c>
      <c r="FX10" s="167"/>
      <c r="FY10" s="166">
        <v>-6.931</v>
      </c>
      <c r="FZ10" s="166">
        <v>4.2249999999999996</v>
      </c>
      <c r="GA10" s="167"/>
      <c r="GB10" s="166">
        <v>34.700000000000003</v>
      </c>
      <c r="GC10" s="166">
        <v>52.936900000000001</v>
      </c>
      <c r="GD10" s="166">
        <v>55.657800000000002</v>
      </c>
      <c r="GE10" s="166">
        <v>12.37</v>
      </c>
      <c r="GF10" s="166">
        <v>78.961799999999997</v>
      </c>
      <c r="GG10" s="166">
        <v>22.4</v>
      </c>
      <c r="GH10" s="166">
        <v>-9.0374999999999996</v>
      </c>
      <c r="GI10" s="166">
        <v>5.4614000000000003</v>
      </c>
      <c r="GJ10" s="166">
        <v>5.8880999999999997</v>
      </c>
      <c r="GK10" s="166">
        <v>1.5762</v>
      </c>
      <c r="GL10" s="167"/>
      <c r="GM10" s="167"/>
      <c r="GN10" s="166">
        <v>-16.6769</v>
      </c>
      <c r="GO10" s="166">
        <v>-17.360700000000001</v>
      </c>
      <c r="GP10" s="166">
        <v>16.187000000000001</v>
      </c>
      <c r="GQ10" s="166">
        <v>17.899999999999999</v>
      </c>
      <c r="GR10" s="166">
        <v>55.779800000000002</v>
      </c>
      <c r="GS10" s="166">
        <v>54.671999999999997</v>
      </c>
      <c r="GT10" s="166">
        <v>-115.6596</v>
      </c>
      <c r="GU10" s="166">
        <v>-18.004999999999999</v>
      </c>
      <c r="GV10" s="166">
        <v>18.430599999999998</v>
      </c>
      <c r="GW10" s="166">
        <v>-27.338699999999999</v>
      </c>
      <c r="GX10" s="167"/>
      <c r="GY10" s="166">
        <v>4.5021000000000004</v>
      </c>
      <c r="GZ10" s="166">
        <v>4.2504999999999997</v>
      </c>
      <c r="HA10" s="167"/>
      <c r="HB10" s="166">
        <v>153.62219999999999</v>
      </c>
      <c r="HC10" s="166">
        <v>153.17949999999999</v>
      </c>
      <c r="HD10" s="166">
        <v>186.1</v>
      </c>
      <c r="HE10" s="166">
        <v>-186.2825</v>
      </c>
      <c r="HF10" s="166">
        <v>-500.23009999999999</v>
      </c>
      <c r="HG10" s="166">
        <v>502.50639999999999</v>
      </c>
      <c r="HH10" s="166">
        <v>561.92079999999999</v>
      </c>
      <c r="HI10" s="166">
        <v>-145.8613</v>
      </c>
      <c r="HJ10" s="166">
        <v>-145.5573</v>
      </c>
      <c r="HK10" s="166">
        <v>-62.608699999999999</v>
      </c>
      <c r="HL10" s="166">
        <v>-55.617199999999997</v>
      </c>
      <c r="HM10" s="166">
        <v>81.403499999999994</v>
      </c>
      <c r="HN10" s="166">
        <v>81.804500000000004</v>
      </c>
      <c r="HO10" s="167"/>
      <c r="HP10" s="167"/>
      <c r="HQ10" s="166">
        <v>32.654600000000002</v>
      </c>
      <c r="HR10" s="166">
        <v>31.918500000000002</v>
      </c>
      <c r="HS10" s="166">
        <v>-47.253399999999999</v>
      </c>
      <c r="HT10" s="166">
        <v>-47.778799999999997</v>
      </c>
      <c r="HU10" s="166">
        <v>115.34</v>
      </c>
      <c r="HV10" s="166">
        <v>114.14</v>
      </c>
      <c r="HW10" s="166">
        <v>27.9</v>
      </c>
      <c r="HX10" s="166">
        <v>27.4</v>
      </c>
      <c r="HY10" s="166">
        <v>21.6585</v>
      </c>
      <c r="HZ10" s="166">
        <v>25.28</v>
      </c>
      <c r="IA10" s="166">
        <v>-360.44499999999999</v>
      </c>
      <c r="IB10" s="166">
        <v>105.1634</v>
      </c>
      <c r="IC10" s="166">
        <v>105.5714</v>
      </c>
      <c r="ID10" s="166">
        <v>11.1</v>
      </c>
      <c r="IE10" s="166">
        <v>-20.5</v>
      </c>
      <c r="IF10" s="166">
        <v>-31</v>
      </c>
      <c r="IG10" s="166">
        <v>-30.2</v>
      </c>
      <c r="IH10" s="167"/>
      <c r="II10" s="166">
        <v>1.351</v>
      </c>
      <c r="IJ10" s="166">
        <v>-545.70870000000002</v>
      </c>
      <c r="IK10" s="166">
        <v>-304.62580000000003</v>
      </c>
      <c r="IL10" s="166">
        <v>479.53309999999999</v>
      </c>
      <c r="IM10" s="166">
        <v>392.03620000000001</v>
      </c>
      <c r="IN10" s="166">
        <v>8.0223999999999993</v>
      </c>
      <c r="IO10" s="166">
        <v>-381.84769999999997</v>
      </c>
      <c r="IP10" s="166">
        <v>377.21039999999999</v>
      </c>
      <c r="IQ10" s="166">
        <v>-150.73609999999999</v>
      </c>
      <c r="IR10" s="166">
        <v>-233.08449999999999</v>
      </c>
      <c r="IS10" s="166">
        <v>-374.07690000000002</v>
      </c>
      <c r="IT10" s="166">
        <v>108.17440000000001</v>
      </c>
      <c r="IU10" s="166">
        <v>106.64570000000001</v>
      </c>
      <c r="IV10" s="166">
        <v>155.1508</v>
      </c>
      <c r="IW10" s="166">
        <v>-463.60309999999998</v>
      </c>
      <c r="IX10" s="166">
        <v>240.25069999999999</v>
      </c>
      <c r="IY10" s="166">
        <v>-227.08279999999999</v>
      </c>
      <c r="IZ10" s="166">
        <v>227.69839999999999</v>
      </c>
      <c r="JA10" s="166">
        <v>-10.9412</v>
      </c>
      <c r="JB10" s="166">
        <v>29</v>
      </c>
      <c r="JC10" s="166">
        <v>15.52</v>
      </c>
      <c r="JD10" s="166">
        <v>6.8879999999999999</v>
      </c>
      <c r="JE10" s="166">
        <v>6.8860000000000001</v>
      </c>
      <c r="JF10" s="166">
        <v>-15.76</v>
      </c>
      <c r="JG10" s="166">
        <v>-9.0399999999999991</v>
      </c>
      <c r="JH10" s="167"/>
      <c r="JI10" s="166">
        <v>9.6422000000000008</v>
      </c>
      <c r="JJ10" s="166">
        <v>-34.248899999999999</v>
      </c>
      <c r="JK10" s="166">
        <v>-28.917400000000001</v>
      </c>
      <c r="JL10" s="166">
        <v>25.7</v>
      </c>
      <c r="JM10" s="166">
        <v>51.476999999999997</v>
      </c>
      <c r="JN10" s="166">
        <v>51.427</v>
      </c>
      <c r="JO10" s="166">
        <v>11.113300000000001</v>
      </c>
      <c r="JP10" s="166">
        <v>13.5001</v>
      </c>
      <c r="JQ10" s="166">
        <v>51.701799999999999</v>
      </c>
      <c r="JR10" s="166">
        <v>52.680799999999998</v>
      </c>
      <c r="JS10" s="166">
        <v>51.822600000000001</v>
      </c>
      <c r="JT10" s="167"/>
      <c r="JU10" s="166">
        <v>24.5</v>
      </c>
      <c r="JV10" s="166">
        <v>11.430099999999999</v>
      </c>
      <c r="JW10" s="166">
        <v>5.84</v>
      </c>
      <c r="JX10" s="167"/>
      <c r="JY10" s="166">
        <v>-56.429299999999998</v>
      </c>
      <c r="JZ10" s="166">
        <v>82.874600000000001</v>
      </c>
      <c r="KA10" s="166">
        <v>63.759500000000003</v>
      </c>
      <c r="KB10" s="166">
        <v>-55.993600000000001</v>
      </c>
      <c r="KC10" s="166">
        <v>-81.054199999999994</v>
      </c>
      <c r="KD10" s="166">
        <v>54.693399999999997</v>
      </c>
      <c r="KE10" s="166">
        <v>25.804600000000001</v>
      </c>
      <c r="KF10" s="166">
        <v>-32.5</v>
      </c>
      <c r="KG10" s="166">
        <v>32.5</v>
      </c>
      <c r="KH10" s="166">
        <v>58.515500000000003</v>
      </c>
      <c r="KI10" s="166">
        <v>77.789299999999997</v>
      </c>
    </row>
    <row r="11" spans="1:295" ht="18" customHeight="1" x14ac:dyDescent="0.35">
      <c r="A11" s="161" t="s">
        <v>77</v>
      </c>
      <c r="B11" s="161" t="s">
        <v>765</v>
      </c>
      <c r="C11" s="165">
        <v>0</v>
      </c>
      <c r="D11" s="166">
        <v>12.345499999999999</v>
      </c>
      <c r="E11" s="166">
        <v>-19.2928</v>
      </c>
      <c r="F11" s="166">
        <v>-39.577100000000002</v>
      </c>
      <c r="G11" s="166">
        <v>10.569900000000001</v>
      </c>
      <c r="H11" s="167"/>
      <c r="I11" s="166">
        <v>29.630500000000001</v>
      </c>
      <c r="J11" s="166">
        <v>-67.980099999999993</v>
      </c>
      <c r="K11" s="166">
        <v>33.345399999999998</v>
      </c>
      <c r="L11" s="166">
        <v>17.017499999999998</v>
      </c>
      <c r="M11" s="167"/>
      <c r="N11" s="166">
        <v>19.98</v>
      </c>
      <c r="O11" s="166">
        <v>-43.509</v>
      </c>
      <c r="P11" s="166">
        <v>39.6</v>
      </c>
      <c r="Q11" s="166">
        <v>16.559999999999999</v>
      </c>
      <c r="R11" s="166">
        <v>-39.6</v>
      </c>
      <c r="S11" s="166">
        <v>13.47</v>
      </c>
      <c r="T11" s="166">
        <v>40.157200000000003</v>
      </c>
      <c r="U11" s="166">
        <v>6.8131000000000004</v>
      </c>
      <c r="V11" s="166">
        <v>7.0004999999999997</v>
      </c>
      <c r="W11" s="166">
        <v>11.776400000000001</v>
      </c>
      <c r="X11" s="166">
        <v>13.475300000000001</v>
      </c>
      <c r="Y11" s="166">
        <v>0.4375</v>
      </c>
      <c r="Z11" s="166">
        <v>8.2850000000000001</v>
      </c>
      <c r="AA11" s="167"/>
      <c r="AB11" s="167"/>
      <c r="AC11" s="166">
        <v>-51.43</v>
      </c>
      <c r="AD11" s="166">
        <v>-51.27</v>
      </c>
      <c r="AE11" s="167"/>
      <c r="AF11" s="166">
        <v>-19.98</v>
      </c>
      <c r="AG11" s="166">
        <v>41.8</v>
      </c>
      <c r="AH11" s="166">
        <v>6.9859999999999998</v>
      </c>
      <c r="AI11" s="166">
        <v>0.182</v>
      </c>
      <c r="AJ11" s="166">
        <v>-30.44</v>
      </c>
      <c r="AK11" s="166">
        <v>-30.35</v>
      </c>
      <c r="AL11" s="166">
        <v>-81.34</v>
      </c>
      <c r="AM11" s="166">
        <v>30.56</v>
      </c>
      <c r="AN11" s="166">
        <v>30.63</v>
      </c>
      <c r="AO11" s="166">
        <v>9.6966000000000001</v>
      </c>
      <c r="AP11" s="166">
        <v>9.8949999999999996</v>
      </c>
      <c r="AQ11" s="166">
        <v>47.690199999999997</v>
      </c>
      <c r="AR11" s="166">
        <v>48.865900000000003</v>
      </c>
      <c r="AS11" s="166">
        <v>22.419899999999998</v>
      </c>
      <c r="AT11" s="166">
        <v>-36.436900000000001</v>
      </c>
      <c r="AU11" s="166">
        <v>-36.694800000000001</v>
      </c>
      <c r="AV11" s="166">
        <v>6.5719000000000003</v>
      </c>
      <c r="AW11" s="166">
        <v>6.4005000000000001</v>
      </c>
      <c r="AX11" s="166">
        <v>54.5214</v>
      </c>
      <c r="AY11" s="166">
        <v>54.5214</v>
      </c>
      <c r="AZ11" s="166">
        <v>-33.726799999999997</v>
      </c>
      <c r="BA11" s="166">
        <v>-35.237299999999998</v>
      </c>
      <c r="BB11" s="166">
        <v>-233.381</v>
      </c>
      <c r="BC11" s="166">
        <v>-25.635300000000001</v>
      </c>
      <c r="BD11" s="166">
        <v>-6.2</v>
      </c>
      <c r="BE11" s="166">
        <v>-6.3</v>
      </c>
      <c r="BF11" s="166">
        <v>44.005699999999997</v>
      </c>
      <c r="BG11" s="166">
        <v>42.705399999999997</v>
      </c>
      <c r="BH11" s="166">
        <v>-3.4512999999999998</v>
      </c>
      <c r="BI11" s="167"/>
      <c r="BJ11" s="166">
        <v>-27.700700000000001</v>
      </c>
      <c r="BK11" s="166">
        <v>0.28170000000000001</v>
      </c>
      <c r="BL11" s="167"/>
      <c r="BM11" s="167"/>
      <c r="BN11" s="166">
        <v>289.31540000000001</v>
      </c>
      <c r="BO11" s="166">
        <v>-8.0874000000000006</v>
      </c>
      <c r="BP11" s="166">
        <v>-8.2705000000000002</v>
      </c>
      <c r="BQ11" s="166">
        <v>-110.7281</v>
      </c>
      <c r="BR11" s="166">
        <v>227.46979999999999</v>
      </c>
      <c r="BS11" s="167"/>
      <c r="BT11" s="166">
        <v>-65.839699999999993</v>
      </c>
      <c r="BU11" s="166">
        <v>67.482799999999997</v>
      </c>
      <c r="BV11" s="166">
        <v>58.240699999999997</v>
      </c>
      <c r="BW11" s="166">
        <v>20.41</v>
      </c>
      <c r="BX11" s="166">
        <v>16.14</v>
      </c>
      <c r="BY11" s="166">
        <v>41.6</v>
      </c>
      <c r="BZ11" s="166">
        <v>59.22</v>
      </c>
      <c r="CA11" s="166">
        <v>-39.379199999999997</v>
      </c>
      <c r="CB11" s="166">
        <v>-39.781100000000002</v>
      </c>
      <c r="CC11" s="166">
        <v>91.440299999999993</v>
      </c>
      <c r="CD11" s="166">
        <v>92.770899999999997</v>
      </c>
      <c r="CE11" s="166">
        <v>28.873799999999999</v>
      </c>
      <c r="CF11" s="166">
        <v>-51.919699999999999</v>
      </c>
      <c r="CG11" s="166">
        <v>-50.907200000000003</v>
      </c>
      <c r="CH11" s="166">
        <v>-3.5588000000000002</v>
      </c>
      <c r="CI11" s="167"/>
      <c r="CJ11" s="167"/>
      <c r="CK11" s="167"/>
      <c r="CL11" s="166">
        <v>91.5</v>
      </c>
      <c r="CM11" s="166">
        <v>82.3</v>
      </c>
      <c r="CN11" s="166">
        <v>-9.91</v>
      </c>
      <c r="CO11" s="166">
        <v>63.9176</v>
      </c>
      <c r="CP11" s="166">
        <v>63.0533</v>
      </c>
      <c r="CQ11" s="166">
        <v>62.642299999999999</v>
      </c>
      <c r="CR11" s="166">
        <v>-39.114600000000003</v>
      </c>
      <c r="CS11" s="166">
        <v>-38.528399999999998</v>
      </c>
      <c r="CT11" s="167"/>
      <c r="CU11" s="166">
        <v>5.4954999999999998</v>
      </c>
      <c r="CV11" s="166">
        <v>1.6698999999999999</v>
      </c>
      <c r="CW11" s="166">
        <v>12.662599999999999</v>
      </c>
      <c r="CX11" s="166">
        <v>38.869999999999997</v>
      </c>
      <c r="CY11" s="166">
        <v>20.32</v>
      </c>
      <c r="CZ11" s="166">
        <v>50.632300000000001</v>
      </c>
      <c r="DA11" s="166">
        <v>48.197899999999997</v>
      </c>
      <c r="DB11" s="166">
        <v>-22.26</v>
      </c>
      <c r="DC11" s="166">
        <v>-15.950799999999999</v>
      </c>
      <c r="DD11" s="167"/>
      <c r="DE11" s="167"/>
      <c r="DF11" s="166">
        <v>-114.3725</v>
      </c>
      <c r="DG11" s="166">
        <v>-6.7504999999999997</v>
      </c>
      <c r="DH11" s="166">
        <v>-14.0702</v>
      </c>
      <c r="DI11" s="166">
        <v>-50.2</v>
      </c>
      <c r="DJ11" s="167"/>
      <c r="DK11" s="166">
        <v>20.613099999999999</v>
      </c>
      <c r="DL11" s="166">
        <v>32.528700000000001</v>
      </c>
      <c r="DM11" s="166">
        <v>33.8292</v>
      </c>
      <c r="DN11" s="166">
        <v>46.307400000000001</v>
      </c>
      <c r="DO11" s="166">
        <v>32.17</v>
      </c>
      <c r="DP11" s="166">
        <v>-3.01</v>
      </c>
      <c r="DQ11" s="166">
        <v>37.122500000000002</v>
      </c>
      <c r="DR11" s="166">
        <v>110.6138</v>
      </c>
      <c r="DS11" s="166">
        <v>-24.91</v>
      </c>
      <c r="DT11" s="166">
        <v>-25</v>
      </c>
      <c r="DU11" s="166">
        <v>86.85</v>
      </c>
      <c r="DV11" s="166">
        <v>46.83</v>
      </c>
      <c r="DW11" s="166">
        <v>114.1636</v>
      </c>
      <c r="DX11" s="166">
        <v>110.5818</v>
      </c>
      <c r="DY11" s="166">
        <v>-6.6182999999999996</v>
      </c>
      <c r="DZ11" s="166">
        <v>0</v>
      </c>
      <c r="EA11" s="166">
        <v>180.09880000000001</v>
      </c>
      <c r="EB11" s="166">
        <v>143.00309999999999</v>
      </c>
      <c r="EC11" s="166">
        <v>135.80250000000001</v>
      </c>
      <c r="ED11" s="166">
        <v>139.137</v>
      </c>
      <c r="EE11" s="166">
        <v>99.864400000000003</v>
      </c>
      <c r="EF11" s="166">
        <v>89.706999999999994</v>
      </c>
      <c r="EG11" s="166">
        <v>-21.274999999999999</v>
      </c>
      <c r="EH11" s="166">
        <v>124.05459999999999</v>
      </c>
      <c r="EI11" s="166">
        <v>356.65109999999999</v>
      </c>
      <c r="EJ11" s="167"/>
      <c r="EK11" s="166">
        <v>-25.819199999999999</v>
      </c>
      <c r="EL11" s="166">
        <v>-22.686599999999999</v>
      </c>
      <c r="EM11" s="166">
        <v>-19.174700000000001</v>
      </c>
      <c r="EN11" s="166">
        <v>20.6417</v>
      </c>
      <c r="EO11" s="166">
        <v>19.908200000000001</v>
      </c>
      <c r="EP11" s="166">
        <v>156.732</v>
      </c>
      <c r="EQ11" s="166">
        <v>-63.679200000000002</v>
      </c>
      <c r="ER11" s="166">
        <v>-64.891800000000003</v>
      </c>
      <c r="ES11" s="166">
        <v>-53.903700000000001</v>
      </c>
      <c r="ET11" s="166">
        <v>14.66</v>
      </c>
      <c r="EU11" s="166">
        <v>-14.15</v>
      </c>
      <c r="EV11" s="166">
        <v>110.3</v>
      </c>
      <c r="EW11" s="166">
        <v>12.7844</v>
      </c>
      <c r="EX11" s="166">
        <v>-10.5656</v>
      </c>
      <c r="EY11" s="166">
        <v>-38.1783</v>
      </c>
      <c r="EZ11" s="166">
        <v>-37.108699999999999</v>
      </c>
      <c r="FA11" s="166">
        <v>7.8692000000000002</v>
      </c>
      <c r="FB11" s="166">
        <v>-85.327399999999997</v>
      </c>
      <c r="FC11" s="166">
        <v>50.420099999999998</v>
      </c>
      <c r="FD11" s="166">
        <v>24.716899999999999</v>
      </c>
      <c r="FE11" s="167"/>
      <c r="FF11" s="166">
        <v>24.0855</v>
      </c>
      <c r="FG11" s="166">
        <v>44.680999999999997</v>
      </c>
      <c r="FH11" s="166">
        <v>45.194499999999998</v>
      </c>
      <c r="FI11" s="166">
        <v>43.711100000000002</v>
      </c>
      <c r="FJ11" s="166">
        <v>38.18</v>
      </c>
      <c r="FK11" s="166">
        <v>37.510199999999998</v>
      </c>
      <c r="FL11" s="166">
        <v>-73.178399999999996</v>
      </c>
      <c r="FM11" s="166">
        <v>8.2926000000000002</v>
      </c>
      <c r="FN11" s="167"/>
      <c r="FO11" s="166">
        <v>-59.962899999999998</v>
      </c>
      <c r="FP11" s="166">
        <v>-52.3996</v>
      </c>
      <c r="FQ11" s="166">
        <v>-17.276299999999999</v>
      </c>
      <c r="FR11" s="166">
        <v>-16.22</v>
      </c>
      <c r="FS11" s="166">
        <v>13.4749</v>
      </c>
      <c r="FT11" s="166">
        <v>0.82189999999999996</v>
      </c>
      <c r="FU11" s="166">
        <v>-8.41</v>
      </c>
      <c r="FV11" s="166">
        <v>12.27</v>
      </c>
      <c r="FW11" s="166">
        <v>-16.775300000000001</v>
      </c>
      <c r="FX11" s="167"/>
      <c r="FY11" s="166">
        <v>-7.0960000000000001</v>
      </c>
      <c r="FZ11" s="166">
        <v>4.3570000000000002</v>
      </c>
      <c r="GA11" s="167"/>
      <c r="GB11" s="166">
        <v>32.03</v>
      </c>
      <c r="GC11" s="166">
        <v>52.8384</v>
      </c>
      <c r="GD11" s="166">
        <v>60.226399999999998</v>
      </c>
      <c r="GE11" s="166">
        <v>12.17</v>
      </c>
      <c r="GF11" s="166">
        <v>77.783900000000003</v>
      </c>
      <c r="GG11" s="166">
        <v>23.9</v>
      </c>
      <c r="GH11" s="166">
        <v>-8.6641999999999992</v>
      </c>
      <c r="GI11" s="166">
        <v>5.4405999999999999</v>
      </c>
      <c r="GJ11" s="166">
        <v>5.8139000000000003</v>
      </c>
      <c r="GK11" s="166">
        <v>1.5182</v>
      </c>
      <c r="GL11" s="167"/>
      <c r="GM11" s="167"/>
      <c r="GN11" s="166">
        <v>-16.045100000000001</v>
      </c>
      <c r="GO11" s="166">
        <v>-16.518799999999999</v>
      </c>
      <c r="GP11" s="166">
        <v>16.994399999999999</v>
      </c>
      <c r="GQ11" s="166">
        <v>16.726199999999999</v>
      </c>
      <c r="GR11" s="166">
        <v>55.103400000000001</v>
      </c>
      <c r="GS11" s="166">
        <v>57.523299999999999</v>
      </c>
      <c r="GT11" s="166">
        <v>-114.7902</v>
      </c>
      <c r="GU11" s="166">
        <v>-17.558700000000002</v>
      </c>
      <c r="GV11" s="166">
        <v>17.765499999999999</v>
      </c>
      <c r="GW11" s="166">
        <v>-26.072500000000002</v>
      </c>
      <c r="GX11" s="166">
        <v>11.4765</v>
      </c>
      <c r="GY11" s="166">
        <v>4.0918999999999999</v>
      </c>
      <c r="GZ11" s="166">
        <v>3.8708</v>
      </c>
      <c r="HA11" s="166">
        <v>13</v>
      </c>
      <c r="HB11" s="166">
        <v>154.14179999999999</v>
      </c>
      <c r="HC11" s="166">
        <v>154.18799999999999</v>
      </c>
      <c r="HD11" s="166">
        <v>186.5</v>
      </c>
      <c r="HE11" s="166">
        <v>-186.2484</v>
      </c>
      <c r="HF11" s="166">
        <v>-496.85180000000003</v>
      </c>
      <c r="HG11" s="166">
        <v>505.94220000000001</v>
      </c>
      <c r="HH11" s="166">
        <v>569.5154</v>
      </c>
      <c r="HI11" s="166">
        <v>-146.5848</v>
      </c>
      <c r="HJ11" s="166">
        <v>-145.32939999999999</v>
      </c>
      <c r="HK11" s="166">
        <v>-62.567399999999999</v>
      </c>
      <c r="HL11" s="166">
        <v>-55.235100000000003</v>
      </c>
      <c r="HM11" s="166">
        <v>79.9298</v>
      </c>
      <c r="HN11" s="166">
        <v>79.748199999999997</v>
      </c>
      <c r="HO11" s="167"/>
      <c r="HP11" s="167"/>
      <c r="HQ11" s="166">
        <v>33.401699999999998</v>
      </c>
      <c r="HR11" s="166">
        <v>32.753500000000003</v>
      </c>
      <c r="HS11" s="166">
        <v>-44.558700000000002</v>
      </c>
      <c r="HT11" s="166">
        <v>-43.337400000000002</v>
      </c>
      <c r="HU11" s="166">
        <v>116.9</v>
      </c>
      <c r="HV11" s="166">
        <v>114.89</v>
      </c>
      <c r="HW11" s="166">
        <v>27.2</v>
      </c>
      <c r="HX11" s="166">
        <v>27.2</v>
      </c>
      <c r="HY11" s="166">
        <v>21.720500000000001</v>
      </c>
      <c r="HZ11" s="166">
        <v>25.28</v>
      </c>
      <c r="IA11" s="166">
        <v>-354.51560000000001</v>
      </c>
      <c r="IB11" s="166">
        <v>102.41200000000001</v>
      </c>
      <c r="IC11" s="166">
        <v>102.1781</v>
      </c>
      <c r="ID11" s="167"/>
      <c r="IE11" s="166">
        <v>-22.8</v>
      </c>
      <c r="IF11" s="166">
        <v>-31.2</v>
      </c>
      <c r="IG11" s="166">
        <v>-31.2</v>
      </c>
      <c r="IH11" s="166">
        <v>1.5954999999999999</v>
      </c>
      <c r="II11" s="167"/>
      <c r="IJ11" s="166">
        <v>-558.62099999999998</v>
      </c>
      <c r="IK11" s="166">
        <v>-315.64800000000002</v>
      </c>
      <c r="IL11" s="166">
        <v>470.91300000000001</v>
      </c>
      <c r="IM11" s="166">
        <v>388.2704</v>
      </c>
      <c r="IN11" s="166">
        <v>-3.0407000000000002</v>
      </c>
      <c r="IO11" s="166">
        <v>-379.22710000000001</v>
      </c>
      <c r="IP11" s="166">
        <v>377.57220000000001</v>
      </c>
      <c r="IQ11" s="166">
        <v>-151.37780000000001</v>
      </c>
      <c r="IR11" s="166">
        <v>-233.32839999999999</v>
      </c>
      <c r="IS11" s="166">
        <v>-366.53339999999997</v>
      </c>
      <c r="IT11" s="166">
        <v>102.3327</v>
      </c>
      <c r="IU11" s="166">
        <v>104.7413</v>
      </c>
      <c r="IV11" s="166">
        <v>154.9836</v>
      </c>
      <c r="IW11" s="166">
        <v>-456.46559999999999</v>
      </c>
      <c r="IX11" s="166">
        <v>236.8466</v>
      </c>
      <c r="IY11" s="166">
        <v>-222.2688</v>
      </c>
      <c r="IZ11" s="166">
        <v>221.63069999999999</v>
      </c>
      <c r="JA11" s="166">
        <v>-11.2049</v>
      </c>
      <c r="JB11" s="166">
        <v>26</v>
      </c>
      <c r="JC11" s="166">
        <v>16</v>
      </c>
      <c r="JD11" s="166">
        <v>6.9950000000000001</v>
      </c>
      <c r="JE11" s="166">
        <v>6.9950000000000001</v>
      </c>
      <c r="JF11" s="166">
        <v>-15.36</v>
      </c>
      <c r="JG11" s="166">
        <v>-8.16</v>
      </c>
      <c r="JH11" s="167"/>
      <c r="JI11" s="166">
        <v>8.8792000000000009</v>
      </c>
      <c r="JJ11" s="166">
        <v>-34.276299999999999</v>
      </c>
      <c r="JK11" s="166">
        <v>-28.828900000000001</v>
      </c>
      <c r="JL11" s="166">
        <v>26.4</v>
      </c>
      <c r="JM11" s="166">
        <v>50.387999999999998</v>
      </c>
      <c r="JN11" s="166">
        <v>50.473999999999997</v>
      </c>
      <c r="JO11" s="166">
        <v>11.183400000000001</v>
      </c>
      <c r="JP11" s="166">
        <v>13.521599999999999</v>
      </c>
      <c r="JQ11" s="166">
        <v>52.592799999999997</v>
      </c>
      <c r="JR11" s="166">
        <v>52.076700000000002</v>
      </c>
      <c r="JS11" s="166">
        <v>52.0306</v>
      </c>
      <c r="JT11" s="167"/>
      <c r="JU11" s="166">
        <v>23.8</v>
      </c>
      <c r="JV11" s="166">
        <v>11.1713</v>
      </c>
      <c r="JW11" s="166">
        <v>5.63</v>
      </c>
      <c r="JX11" s="167"/>
      <c r="JY11" s="166">
        <v>-54.363399999999999</v>
      </c>
      <c r="JZ11" s="166">
        <v>81.4315</v>
      </c>
      <c r="KA11" s="166">
        <v>63.204900000000002</v>
      </c>
      <c r="KB11" s="166">
        <v>-53.632800000000003</v>
      </c>
      <c r="KC11" s="166">
        <v>-79.000399999999999</v>
      </c>
      <c r="KD11" s="166">
        <v>54.308500000000002</v>
      </c>
      <c r="KE11" s="166">
        <v>25.925899999999999</v>
      </c>
      <c r="KF11" s="166">
        <v>-31.9</v>
      </c>
      <c r="KG11" s="166">
        <v>33.700000000000003</v>
      </c>
      <c r="KH11" s="166">
        <v>70.645700000000005</v>
      </c>
      <c r="KI11" s="166">
        <v>65.247200000000007</v>
      </c>
    </row>
    <row r="12" spans="1:295" ht="18" customHeight="1" x14ac:dyDescent="0.35">
      <c r="A12" s="161" t="s">
        <v>77</v>
      </c>
      <c r="B12" s="161" t="s">
        <v>766</v>
      </c>
      <c r="C12" s="165">
        <v>0</v>
      </c>
      <c r="D12" s="166">
        <v>12.221500000000001</v>
      </c>
      <c r="E12" s="166">
        <v>-19.085999999999999</v>
      </c>
      <c r="F12" s="166">
        <v>-39.897399999999998</v>
      </c>
      <c r="G12" s="166">
        <v>11.2178</v>
      </c>
      <c r="H12" s="167"/>
      <c r="I12" s="166">
        <v>28.940799999999999</v>
      </c>
      <c r="J12" s="166">
        <v>-67.550299999999993</v>
      </c>
      <c r="K12" s="166">
        <v>32.540999999999997</v>
      </c>
      <c r="L12" s="166">
        <v>16.351500000000001</v>
      </c>
      <c r="M12" s="167"/>
      <c r="N12" s="166">
        <v>24.42</v>
      </c>
      <c r="O12" s="166">
        <v>-42.46</v>
      </c>
      <c r="P12" s="167"/>
      <c r="Q12" s="166">
        <v>16.559999999999999</v>
      </c>
      <c r="R12" s="167"/>
      <c r="S12" s="166">
        <v>13.7544</v>
      </c>
      <c r="T12" s="166">
        <v>35.953000000000003</v>
      </c>
      <c r="U12" s="166">
        <v>11.2026</v>
      </c>
      <c r="V12" s="166">
        <v>11.2554</v>
      </c>
      <c r="W12" s="166">
        <v>18.856300000000001</v>
      </c>
      <c r="X12" s="166">
        <v>11.9558</v>
      </c>
      <c r="Y12" s="166">
        <v>0.54700000000000004</v>
      </c>
      <c r="Z12" s="166">
        <v>8.2141000000000002</v>
      </c>
      <c r="AA12" s="167"/>
      <c r="AB12" s="167"/>
      <c r="AC12" s="166">
        <v>0.04</v>
      </c>
      <c r="AD12" s="166">
        <v>-81.17</v>
      </c>
      <c r="AE12" s="167"/>
      <c r="AF12" s="166">
        <v>-24.42</v>
      </c>
      <c r="AG12" s="167"/>
      <c r="AH12" s="166">
        <v>8.077</v>
      </c>
      <c r="AI12" s="166">
        <v>0.187</v>
      </c>
      <c r="AJ12" s="166">
        <v>-24.18</v>
      </c>
      <c r="AK12" s="166">
        <v>-24.2</v>
      </c>
      <c r="AL12" s="166">
        <v>-74.180000000000007</v>
      </c>
      <c r="AM12" s="166">
        <v>24.51</v>
      </c>
      <c r="AN12" s="166">
        <v>24.26</v>
      </c>
      <c r="AO12" s="166">
        <v>9.3274000000000008</v>
      </c>
      <c r="AP12" s="166">
        <v>9.8246000000000002</v>
      </c>
      <c r="AQ12" s="166">
        <v>45.896000000000001</v>
      </c>
      <c r="AR12" s="166">
        <v>47.502699999999997</v>
      </c>
      <c r="AS12" s="166">
        <v>32.081200000000003</v>
      </c>
      <c r="AT12" s="166">
        <v>-36.972700000000003</v>
      </c>
      <c r="AU12" s="166">
        <v>-37.788600000000002</v>
      </c>
      <c r="AV12" s="166">
        <v>7.45</v>
      </c>
      <c r="AW12" s="166">
        <v>7.3243999999999998</v>
      </c>
      <c r="AX12" s="166">
        <v>55.860999999999997</v>
      </c>
      <c r="AY12" s="166">
        <v>56.128900000000002</v>
      </c>
      <c r="AZ12" s="166">
        <v>-37.755600000000001</v>
      </c>
      <c r="BA12" s="166">
        <v>-39.942300000000003</v>
      </c>
      <c r="BB12" s="166">
        <v>-232.50380000000001</v>
      </c>
      <c r="BC12" s="166">
        <v>-25.598600000000001</v>
      </c>
      <c r="BD12" s="166">
        <v>-7.2</v>
      </c>
      <c r="BE12" s="166">
        <v>-7.2</v>
      </c>
      <c r="BF12" s="166">
        <v>44.786000000000001</v>
      </c>
      <c r="BG12" s="166">
        <v>43.9041</v>
      </c>
      <c r="BH12" s="166">
        <v>-3.5276999999999998</v>
      </c>
      <c r="BI12" s="167"/>
      <c r="BJ12" s="166">
        <v>-26.512499999999999</v>
      </c>
      <c r="BK12" s="166">
        <v>0.48699999999999999</v>
      </c>
      <c r="BL12" s="167"/>
      <c r="BM12" s="167"/>
      <c r="BN12" s="166">
        <v>287.4538</v>
      </c>
      <c r="BO12" s="166">
        <v>-7.2023999999999999</v>
      </c>
      <c r="BP12" s="166">
        <v>-7.3550000000000004</v>
      </c>
      <c r="BQ12" s="166">
        <v>-116.84520000000001</v>
      </c>
      <c r="BR12" s="166">
        <v>225.00030000000001</v>
      </c>
      <c r="BS12" s="167"/>
      <c r="BT12" s="166">
        <v>-54.398000000000003</v>
      </c>
      <c r="BU12" s="166">
        <v>56.038400000000003</v>
      </c>
      <c r="BV12" s="166">
        <v>56.214799999999997</v>
      </c>
      <c r="BW12" s="166">
        <v>20.059999999999999</v>
      </c>
      <c r="BX12" s="166">
        <v>15.76</v>
      </c>
      <c r="BY12" s="166">
        <v>39.9</v>
      </c>
      <c r="BZ12" s="166">
        <v>58</v>
      </c>
      <c r="CA12" s="166">
        <v>-39.513199999999998</v>
      </c>
      <c r="CB12" s="166">
        <v>-39.513199999999998</v>
      </c>
      <c r="CC12" s="166">
        <v>92.682900000000004</v>
      </c>
      <c r="CD12" s="166">
        <v>93.398200000000003</v>
      </c>
      <c r="CE12" s="166">
        <v>30.234400000000001</v>
      </c>
      <c r="CF12" s="166">
        <v>-45.962000000000003</v>
      </c>
      <c r="CG12" s="166">
        <v>-45.876199999999997</v>
      </c>
      <c r="CH12" s="166">
        <v>-6.0072999999999999</v>
      </c>
      <c r="CI12" s="167"/>
      <c r="CJ12" s="167"/>
      <c r="CK12" s="167"/>
      <c r="CL12" s="166">
        <v>89.3</v>
      </c>
      <c r="CM12" s="166">
        <v>80.5</v>
      </c>
      <c r="CN12" s="166">
        <v>-9.64</v>
      </c>
      <c r="CO12" s="166">
        <v>64.787300000000002</v>
      </c>
      <c r="CP12" s="166">
        <v>63.729500000000002</v>
      </c>
      <c r="CQ12" s="166">
        <v>62.678899999999999</v>
      </c>
      <c r="CR12" s="166">
        <v>-40.308100000000003</v>
      </c>
      <c r="CS12" s="166">
        <v>-39.404400000000003</v>
      </c>
      <c r="CT12" s="167"/>
      <c r="CU12" s="166">
        <v>9.1607000000000003</v>
      </c>
      <c r="CV12" s="166">
        <v>-0.52649999999999997</v>
      </c>
      <c r="CW12" s="166">
        <v>12.6821</v>
      </c>
      <c r="CX12" s="166">
        <v>36.29</v>
      </c>
      <c r="CY12" s="166">
        <v>19.190000000000001</v>
      </c>
      <c r="CZ12" s="166">
        <v>48.991700000000002</v>
      </c>
      <c r="DA12" s="166">
        <v>46.293599999999998</v>
      </c>
      <c r="DB12" s="166">
        <v>-21.53</v>
      </c>
      <c r="DC12" s="166">
        <v>-15.6996</v>
      </c>
      <c r="DD12" s="167"/>
      <c r="DE12" s="167"/>
      <c r="DF12" s="166">
        <v>-110.70359999999999</v>
      </c>
      <c r="DG12" s="166">
        <v>-6.6276999999999999</v>
      </c>
      <c r="DH12" s="166">
        <v>-13.5114</v>
      </c>
      <c r="DI12" s="166">
        <v>-47.9</v>
      </c>
      <c r="DJ12" s="166">
        <v>-48.4</v>
      </c>
      <c r="DK12" s="166">
        <v>20.481300000000001</v>
      </c>
      <c r="DL12" s="166">
        <v>31.3568</v>
      </c>
      <c r="DM12" s="166">
        <v>31.011299999999999</v>
      </c>
      <c r="DN12" s="166">
        <v>44.549599999999998</v>
      </c>
      <c r="DO12" s="166">
        <v>31.49</v>
      </c>
      <c r="DP12" s="166">
        <v>-2.46</v>
      </c>
      <c r="DQ12" s="166">
        <v>37.1845</v>
      </c>
      <c r="DR12" s="166">
        <v>110.77630000000001</v>
      </c>
      <c r="DS12" s="166">
        <v>-24.78</v>
      </c>
      <c r="DT12" s="166">
        <v>-24.8</v>
      </c>
      <c r="DU12" s="166">
        <v>84.01</v>
      </c>
      <c r="DV12" s="166">
        <v>45.63</v>
      </c>
      <c r="DW12" s="166">
        <v>112.5091</v>
      </c>
      <c r="DX12" s="166">
        <v>108.8545</v>
      </c>
      <c r="DY12" s="166">
        <v>-9.3964999999999996</v>
      </c>
      <c r="DZ12" s="167"/>
      <c r="EA12" s="166">
        <v>173.70609999999999</v>
      </c>
      <c r="EB12" s="166">
        <v>137.5138</v>
      </c>
      <c r="EC12" s="166">
        <v>131.77090000000001</v>
      </c>
      <c r="ED12" s="166">
        <v>133.62110000000001</v>
      </c>
      <c r="EE12" s="166">
        <v>100.2253</v>
      </c>
      <c r="EF12" s="166">
        <v>91.620400000000004</v>
      </c>
      <c r="EG12" s="166">
        <v>-20.672999999999998</v>
      </c>
      <c r="EH12" s="166">
        <v>132.37479999999999</v>
      </c>
      <c r="EI12" s="166">
        <v>363.9631</v>
      </c>
      <c r="EJ12" s="167"/>
      <c r="EK12" s="166">
        <v>-24.914999999999999</v>
      </c>
      <c r="EL12" s="166">
        <v>-23.1418</v>
      </c>
      <c r="EM12" s="166">
        <v>-17.374600000000001</v>
      </c>
      <c r="EN12" s="166">
        <v>22.14</v>
      </c>
      <c r="EO12" s="166">
        <v>20.784199999999998</v>
      </c>
      <c r="EP12" s="166">
        <v>170.55600000000001</v>
      </c>
      <c r="EQ12" s="166">
        <v>-64.278199999999998</v>
      </c>
      <c r="ER12" s="166">
        <v>-65.155199999999994</v>
      </c>
      <c r="ES12" s="166">
        <v>-54.303800000000003</v>
      </c>
      <c r="ET12" s="166">
        <v>14.56</v>
      </c>
      <c r="EU12" s="166">
        <v>-8.8699999999999992</v>
      </c>
      <c r="EV12" s="166">
        <v>116.5</v>
      </c>
      <c r="EW12" s="166">
        <v>12.620200000000001</v>
      </c>
      <c r="EX12" s="166">
        <v>-10.7521</v>
      </c>
      <c r="EY12" s="166">
        <v>-37.381399999999999</v>
      </c>
      <c r="EZ12" s="166">
        <v>-36.7607</v>
      </c>
      <c r="FA12" s="166">
        <v>7.81</v>
      </c>
      <c r="FB12" s="166">
        <v>-89.747</v>
      </c>
      <c r="FC12" s="166">
        <v>50.372599999999998</v>
      </c>
      <c r="FD12" s="166">
        <v>23.810500000000001</v>
      </c>
      <c r="FE12" s="167"/>
      <c r="FF12" s="166">
        <v>22.9011</v>
      </c>
      <c r="FG12" s="166">
        <v>41.691299999999998</v>
      </c>
      <c r="FH12" s="166">
        <v>42.171599999999998</v>
      </c>
      <c r="FI12" s="166">
        <v>40.998800000000003</v>
      </c>
      <c r="FJ12" s="166">
        <v>39.5197</v>
      </c>
      <c r="FK12" s="166">
        <v>38.514899999999997</v>
      </c>
      <c r="FL12" s="166">
        <v>-65.308000000000007</v>
      </c>
      <c r="FM12" s="166">
        <v>12.0526</v>
      </c>
      <c r="FN12" s="167"/>
      <c r="FO12" s="166">
        <v>-59.876199999999997</v>
      </c>
      <c r="FP12" s="166">
        <v>-57.227899999999998</v>
      </c>
      <c r="FQ12" s="166">
        <v>-3.8508</v>
      </c>
      <c r="FR12" s="166">
        <v>-18.489999999999998</v>
      </c>
      <c r="FS12" s="166">
        <v>8.7677999999999994</v>
      </c>
      <c r="FT12" s="166">
        <v>0.79869999999999997</v>
      </c>
      <c r="FU12" s="166">
        <v>-5.0599999999999996</v>
      </c>
      <c r="FV12" s="166">
        <v>13.13</v>
      </c>
      <c r="FW12" s="166">
        <v>0</v>
      </c>
      <c r="FX12" s="167"/>
      <c r="FY12" s="166">
        <v>-7.2169999999999996</v>
      </c>
      <c r="FZ12" s="166">
        <v>4.1050000000000004</v>
      </c>
      <c r="GA12" s="167"/>
      <c r="GB12" s="166">
        <v>35.909999999999997</v>
      </c>
      <c r="GC12" s="166">
        <v>57.716099999999997</v>
      </c>
      <c r="GD12" s="166">
        <v>60.384399999999999</v>
      </c>
      <c r="GE12" s="166">
        <v>12.19</v>
      </c>
      <c r="GF12" s="166">
        <v>79.329300000000003</v>
      </c>
      <c r="GG12" s="166">
        <v>22.5</v>
      </c>
      <c r="GH12" s="166">
        <v>-8.5075000000000003</v>
      </c>
      <c r="GI12" s="166">
        <v>4.7439</v>
      </c>
      <c r="GJ12" s="166">
        <v>4.9756</v>
      </c>
      <c r="GK12" s="166">
        <v>1.4726999999999999</v>
      </c>
      <c r="GL12" s="167"/>
      <c r="GM12" s="167"/>
      <c r="GN12" s="166">
        <v>-17.009699999999999</v>
      </c>
      <c r="GO12" s="166">
        <v>-15.613099999999999</v>
      </c>
      <c r="GP12" s="166">
        <v>16.4419</v>
      </c>
      <c r="GQ12" s="166">
        <v>16.025500000000001</v>
      </c>
      <c r="GR12" s="166">
        <v>52.410400000000003</v>
      </c>
      <c r="GS12" s="166">
        <v>53.314999999999998</v>
      </c>
      <c r="GT12" s="166">
        <v>-107.3875</v>
      </c>
      <c r="GU12" s="166">
        <v>-17.005400000000002</v>
      </c>
      <c r="GV12" s="166">
        <v>19.326799999999999</v>
      </c>
      <c r="GW12" s="166">
        <v>-27.808900000000001</v>
      </c>
      <c r="GX12" s="166">
        <v>12.238899999999999</v>
      </c>
      <c r="GY12" s="166">
        <v>3.7793999999999999</v>
      </c>
      <c r="GZ12" s="166">
        <v>3.5438999999999998</v>
      </c>
      <c r="HA12" s="166">
        <v>13.6617</v>
      </c>
      <c r="HB12" s="166">
        <v>154.99969999999999</v>
      </c>
      <c r="HC12" s="166">
        <v>155.85239999999999</v>
      </c>
      <c r="HD12" s="166">
        <v>187.7</v>
      </c>
      <c r="HE12" s="166">
        <v>-186.87289999999999</v>
      </c>
      <c r="HF12" s="166">
        <v>-500.16</v>
      </c>
      <c r="HG12" s="166">
        <v>504.35570000000001</v>
      </c>
      <c r="HH12" s="166">
        <v>572.23770000000002</v>
      </c>
      <c r="HI12" s="166">
        <v>-147.2276</v>
      </c>
      <c r="HJ12" s="166">
        <v>-146.30359999999999</v>
      </c>
      <c r="HK12" s="166">
        <v>-61.728000000000002</v>
      </c>
      <c r="HL12" s="166">
        <v>-54.540799999999997</v>
      </c>
      <c r="HM12" s="166">
        <v>79.687399999999997</v>
      </c>
      <c r="HN12" s="166">
        <v>79.257800000000003</v>
      </c>
      <c r="HO12" s="167"/>
      <c r="HP12" s="167"/>
      <c r="HQ12" s="166">
        <v>31.808700000000002</v>
      </c>
      <c r="HR12" s="166">
        <v>31.050599999999999</v>
      </c>
      <c r="HS12" s="166">
        <v>-51.284300000000002</v>
      </c>
      <c r="HT12" s="166">
        <v>-50.954099999999997</v>
      </c>
      <c r="HU12" s="166">
        <v>113.63</v>
      </c>
      <c r="HV12" s="166">
        <v>112.83</v>
      </c>
      <c r="HW12" s="166">
        <v>28.6</v>
      </c>
      <c r="HX12" s="166">
        <v>27.9</v>
      </c>
      <c r="HY12" s="166">
        <v>21.782399999999999</v>
      </c>
      <c r="HZ12" s="166">
        <v>24.8</v>
      </c>
      <c r="IA12" s="166">
        <v>-353.95510000000002</v>
      </c>
      <c r="IB12" s="166">
        <v>99.8947</v>
      </c>
      <c r="IC12" s="166">
        <v>99.657200000000003</v>
      </c>
      <c r="ID12" s="167"/>
      <c r="IE12" s="166">
        <v>-24.5</v>
      </c>
      <c r="IF12" s="166">
        <v>-30.1</v>
      </c>
      <c r="IG12" s="166">
        <v>-30.2</v>
      </c>
      <c r="IH12" s="167"/>
      <c r="II12" s="166">
        <v>1.2572000000000001</v>
      </c>
      <c r="IJ12" s="166">
        <v>-559.64449999999999</v>
      </c>
      <c r="IK12" s="166">
        <v>-317.52839999999998</v>
      </c>
      <c r="IL12" s="166">
        <v>480.34370000000001</v>
      </c>
      <c r="IM12" s="166">
        <v>389.18169999999998</v>
      </c>
      <c r="IN12" s="166">
        <v>-2.0436000000000001</v>
      </c>
      <c r="IO12" s="166">
        <v>-373.41500000000002</v>
      </c>
      <c r="IP12" s="166">
        <v>378.89729999999997</v>
      </c>
      <c r="IQ12" s="166">
        <v>-149.9427</v>
      </c>
      <c r="IR12" s="166">
        <v>-231.41120000000001</v>
      </c>
      <c r="IS12" s="166">
        <v>-372.5249</v>
      </c>
      <c r="IT12" s="166">
        <v>109.18810000000001</v>
      </c>
      <c r="IU12" s="166">
        <v>108.5996</v>
      </c>
      <c r="IV12" s="166">
        <v>151.6798</v>
      </c>
      <c r="IW12" s="166">
        <v>-462.596</v>
      </c>
      <c r="IX12" s="166">
        <v>239.43170000000001</v>
      </c>
      <c r="IY12" s="166">
        <v>-228.96039999999999</v>
      </c>
      <c r="IZ12" s="166">
        <v>230.6781</v>
      </c>
      <c r="JA12" s="166">
        <v>-11.7075</v>
      </c>
      <c r="JB12" s="166">
        <v>24</v>
      </c>
      <c r="JC12" s="166">
        <v>14.48</v>
      </c>
      <c r="JD12" s="166">
        <v>7.0640000000000001</v>
      </c>
      <c r="JE12" s="166">
        <v>7.0720000000000001</v>
      </c>
      <c r="JF12" s="166">
        <v>-14.48</v>
      </c>
      <c r="JG12" s="166">
        <v>-10</v>
      </c>
      <c r="JH12" s="167"/>
      <c r="JI12" s="166">
        <v>10.8415</v>
      </c>
      <c r="JJ12" s="166">
        <v>-34.129800000000003</v>
      </c>
      <c r="JK12" s="166">
        <v>-30.205200000000001</v>
      </c>
      <c r="JL12" s="166">
        <v>26</v>
      </c>
      <c r="JM12" s="166">
        <v>52.122999999999998</v>
      </c>
      <c r="JN12" s="166">
        <v>52.061999999999998</v>
      </c>
      <c r="JO12" s="166">
        <v>11.2484</v>
      </c>
      <c r="JP12" s="166">
        <v>13.464600000000001</v>
      </c>
      <c r="JQ12" s="166">
        <v>52.3384</v>
      </c>
      <c r="JR12" s="166">
        <v>50.585299999999997</v>
      </c>
      <c r="JS12" s="166">
        <v>51.682499999999997</v>
      </c>
      <c r="JT12" s="167"/>
      <c r="JU12" s="166">
        <v>24</v>
      </c>
      <c r="JV12" s="166">
        <v>11.3375</v>
      </c>
      <c r="JW12" s="166">
        <v>5.4</v>
      </c>
      <c r="JX12" s="167"/>
      <c r="JY12" s="166">
        <v>-50.742199999999997</v>
      </c>
      <c r="JZ12" s="166">
        <v>81.281199999999998</v>
      </c>
      <c r="KA12" s="166">
        <v>62.886699999999998</v>
      </c>
      <c r="KB12" s="166">
        <v>-49.962400000000002</v>
      </c>
      <c r="KC12" s="166">
        <v>-80.020799999999994</v>
      </c>
      <c r="KD12" s="166">
        <v>52.884900000000002</v>
      </c>
      <c r="KE12" s="166">
        <v>26.569500000000001</v>
      </c>
      <c r="KF12" s="166">
        <v>-33.1</v>
      </c>
      <c r="KG12" s="166">
        <v>32.799999999999997</v>
      </c>
      <c r="KH12" s="166">
        <v>71.825199999999995</v>
      </c>
      <c r="KI12" s="166">
        <v>67.398899999999998</v>
      </c>
    </row>
    <row r="13" spans="1:295" ht="18" customHeight="1" x14ac:dyDescent="0.35">
      <c r="A13" s="161" t="s">
        <v>77</v>
      </c>
      <c r="B13" s="161" t="s">
        <v>767</v>
      </c>
      <c r="C13" s="165">
        <v>0</v>
      </c>
      <c r="D13" s="167"/>
      <c r="E13" s="166">
        <v>-19.065899999999999</v>
      </c>
      <c r="F13" s="166">
        <v>-39.802100000000003</v>
      </c>
      <c r="G13" s="166">
        <v>12.250999999999999</v>
      </c>
      <c r="H13" s="167"/>
      <c r="I13" s="166">
        <v>29.029699999999998</v>
      </c>
      <c r="J13" s="166">
        <v>-67.392600000000002</v>
      </c>
      <c r="K13" s="166">
        <v>32.026299999999999</v>
      </c>
      <c r="L13" s="166">
        <v>16.291499999999999</v>
      </c>
      <c r="M13" s="167"/>
      <c r="N13" s="166">
        <v>22.2</v>
      </c>
      <c r="O13" s="166">
        <v>-32.222999999999999</v>
      </c>
      <c r="P13" s="166">
        <v>28.6</v>
      </c>
      <c r="Q13" s="166">
        <v>15.731999999999999</v>
      </c>
      <c r="R13" s="166">
        <v>-28.6</v>
      </c>
      <c r="S13" s="166">
        <v>13.772399999999999</v>
      </c>
      <c r="T13" s="166">
        <v>35.492199999999997</v>
      </c>
      <c r="U13" s="166">
        <v>11.476599999999999</v>
      </c>
      <c r="V13" s="166">
        <v>11.6884</v>
      </c>
      <c r="W13" s="166">
        <v>19.273299999999999</v>
      </c>
      <c r="X13" s="166">
        <v>12.7432</v>
      </c>
      <c r="Y13" s="166">
        <v>1.4359999999999999</v>
      </c>
      <c r="Z13" s="166">
        <v>7.3616999999999999</v>
      </c>
      <c r="AA13" s="167"/>
      <c r="AB13" s="167"/>
      <c r="AC13" s="167"/>
      <c r="AD13" s="166">
        <v>-72.34</v>
      </c>
      <c r="AE13" s="167"/>
      <c r="AF13" s="166">
        <v>-22.2</v>
      </c>
      <c r="AG13" s="166">
        <v>30.8</v>
      </c>
      <c r="AH13" s="166">
        <v>7.2309999999999999</v>
      </c>
      <c r="AI13" s="166">
        <v>0.183</v>
      </c>
      <c r="AJ13" s="166">
        <v>-14.9</v>
      </c>
      <c r="AK13" s="166">
        <v>-15</v>
      </c>
      <c r="AL13" s="166">
        <v>-81.99</v>
      </c>
      <c r="AM13" s="166">
        <v>14.96</v>
      </c>
      <c r="AN13" s="166">
        <v>15.03</v>
      </c>
      <c r="AO13" s="166">
        <v>9.1751000000000005</v>
      </c>
      <c r="AP13" s="166">
        <v>10.059200000000001</v>
      </c>
      <c r="AQ13" s="166">
        <v>45.698500000000003</v>
      </c>
      <c r="AR13" s="166">
        <v>47.040999999999997</v>
      </c>
      <c r="AS13" s="166">
        <v>42.083199999999998</v>
      </c>
      <c r="AT13" s="166">
        <v>-34.427500000000002</v>
      </c>
      <c r="AU13" s="166">
        <v>-35.009700000000002</v>
      </c>
      <c r="AV13" s="166">
        <v>7.0647000000000002</v>
      </c>
      <c r="AW13" s="166">
        <v>6.7885999999999997</v>
      </c>
      <c r="AX13" s="166">
        <v>56.6648</v>
      </c>
      <c r="AY13" s="166">
        <v>57.602499999999999</v>
      </c>
      <c r="AZ13" s="166">
        <v>-36.36</v>
      </c>
      <c r="BA13" s="166">
        <v>-38.6873</v>
      </c>
      <c r="BB13" s="166">
        <v>-257.47789999999998</v>
      </c>
      <c r="BC13" s="166">
        <v>-27.962599999999998</v>
      </c>
      <c r="BD13" s="166">
        <v>-5.8</v>
      </c>
      <c r="BE13" s="166">
        <v>-5.7</v>
      </c>
      <c r="BF13" s="166">
        <v>41.8414</v>
      </c>
      <c r="BG13" s="166">
        <v>40.646900000000002</v>
      </c>
      <c r="BH13" s="166">
        <v>-3.0057</v>
      </c>
      <c r="BI13" s="167"/>
      <c r="BJ13" s="166">
        <v>-37.182899999999997</v>
      </c>
      <c r="BK13" s="166">
        <v>-0.39779999999999999</v>
      </c>
      <c r="BL13" s="167"/>
      <c r="BM13" s="167"/>
      <c r="BN13" s="166">
        <v>317.36189999999999</v>
      </c>
      <c r="BO13" s="166">
        <v>-2.0752999999999999</v>
      </c>
      <c r="BP13" s="166">
        <v>-2.2279</v>
      </c>
      <c r="BQ13" s="166">
        <v>-145.59389999999999</v>
      </c>
      <c r="BR13" s="166">
        <v>239.8982</v>
      </c>
      <c r="BS13" s="167"/>
      <c r="BT13" s="166">
        <v>-46.7577</v>
      </c>
      <c r="BU13" s="166">
        <v>47.341799999999999</v>
      </c>
      <c r="BV13" s="166">
        <v>55.167000000000002</v>
      </c>
      <c r="BW13" s="166">
        <v>20.12</v>
      </c>
      <c r="BX13" s="166">
        <v>15.22</v>
      </c>
      <c r="BY13" s="166">
        <v>38.950000000000003</v>
      </c>
      <c r="BZ13" s="166">
        <v>57.4</v>
      </c>
      <c r="CA13" s="166">
        <v>-23.438300000000002</v>
      </c>
      <c r="CB13" s="166">
        <v>-22.9025</v>
      </c>
      <c r="CC13" s="166">
        <v>80.900400000000005</v>
      </c>
      <c r="CD13" s="166">
        <v>80.695099999999996</v>
      </c>
      <c r="CE13" s="166">
        <v>31.6432</v>
      </c>
      <c r="CF13" s="166">
        <v>-42.671500000000002</v>
      </c>
      <c r="CG13" s="166">
        <v>-42.539000000000001</v>
      </c>
      <c r="CH13" s="166">
        <v>-3.5350999999999999</v>
      </c>
      <c r="CI13" s="167"/>
      <c r="CJ13" s="167"/>
      <c r="CK13" s="167"/>
      <c r="CL13" s="166">
        <v>86.1</v>
      </c>
      <c r="CM13" s="166">
        <v>77.599999999999994</v>
      </c>
      <c r="CN13" s="166">
        <v>-9.42</v>
      </c>
      <c r="CO13" s="166">
        <v>64.506</v>
      </c>
      <c r="CP13" s="166">
        <v>62.8795</v>
      </c>
      <c r="CQ13" s="166">
        <v>61.940199999999997</v>
      </c>
      <c r="CR13" s="166">
        <v>-42.6907</v>
      </c>
      <c r="CS13" s="166">
        <v>-41.783799999999999</v>
      </c>
      <c r="CT13" s="166">
        <v>12.418200000000001</v>
      </c>
      <c r="CU13" s="166">
        <v>3.1147</v>
      </c>
      <c r="CV13" s="166">
        <v>9.4212000000000007</v>
      </c>
      <c r="CW13" s="166">
        <v>12.609400000000001</v>
      </c>
      <c r="CX13" s="166">
        <v>35.700000000000003</v>
      </c>
      <c r="CY13" s="166">
        <v>18.940000000000001</v>
      </c>
      <c r="CZ13" s="166">
        <v>48.5229</v>
      </c>
      <c r="DA13" s="166">
        <v>46.147199999999998</v>
      </c>
      <c r="DB13" s="166">
        <v>-21.36</v>
      </c>
      <c r="DC13" s="166">
        <v>-15.574</v>
      </c>
      <c r="DD13" s="167"/>
      <c r="DE13" s="167"/>
      <c r="DF13" s="166">
        <v>-121.1417</v>
      </c>
      <c r="DG13" s="166">
        <v>-7.0529999999999999</v>
      </c>
      <c r="DH13" s="166">
        <v>-13.329000000000001</v>
      </c>
      <c r="DI13" s="166">
        <v>-45.6</v>
      </c>
      <c r="DJ13" s="166">
        <v>-46.1</v>
      </c>
      <c r="DK13" s="166">
        <v>19.552900000000001</v>
      </c>
      <c r="DL13" s="166">
        <v>30.770900000000001</v>
      </c>
      <c r="DM13" s="166">
        <v>31.011299999999999</v>
      </c>
      <c r="DN13" s="166">
        <v>43.9636</v>
      </c>
      <c r="DO13" s="166">
        <v>30.51</v>
      </c>
      <c r="DP13" s="166">
        <v>-2.97</v>
      </c>
      <c r="DQ13" s="166">
        <v>36.89</v>
      </c>
      <c r="DR13" s="166">
        <v>120.0368</v>
      </c>
      <c r="DS13" s="166">
        <v>-23.15</v>
      </c>
      <c r="DT13" s="166">
        <v>-23.63</v>
      </c>
      <c r="DU13" s="166">
        <v>80.19</v>
      </c>
      <c r="DV13" s="166">
        <v>44.54</v>
      </c>
      <c r="DW13" s="166">
        <v>120.7636</v>
      </c>
      <c r="DX13" s="166">
        <v>120.7273</v>
      </c>
      <c r="DY13" s="166">
        <v>10.202500000000001</v>
      </c>
      <c r="DZ13" s="167"/>
      <c r="EA13" s="166">
        <v>183.00120000000001</v>
      </c>
      <c r="EB13" s="166">
        <v>146.20769999999999</v>
      </c>
      <c r="EC13" s="166">
        <v>140.03319999999999</v>
      </c>
      <c r="ED13" s="166">
        <v>141.94579999999999</v>
      </c>
      <c r="EE13" s="166">
        <v>97.453900000000004</v>
      </c>
      <c r="EF13" s="166">
        <v>89.584599999999995</v>
      </c>
      <c r="EG13" s="166">
        <v>-20.867999999999999</v>
      </c>
      <c r="EH13" s="166">
        <v>158.9786</v>
      </c>
      <c r="EI13" s="166">
        <v>350.75099999999998</v>
      </c>
      <c r="EJ13" s="167"/>
      <c r="EK13" s="166">
        <v>-25.081600000000002</v>
      </c>
      <c r="EL13" s="166">
        <v>-23.503</v>
      </c>
      <c r="EM13" s="166">
        <v>-12.6157</v>
      </c>
      <c r="EN13" s="166">
        <v>26.459</v>
      </c>
      <c r="EO13" s="166">
        <v>24.585899999999999</v>
      </c>
      <c r="EP13" s="166">
        <v>152.124</v>
      </c>
      <c r="EQ13" s="166">
        <v>-59.292900000000003</v>
      </c>
      <c r="ER13" s="166">
        <v>-60.092100000000002</v>
      </c>
      <c r="ES13" s="166">
        <v>-51.038200000000003</v>
      </c>
      <c r="ET13" s="166">
        <v>0</v>
      </c>
      <c r="EU13" s="166">
        <v>-11.71</v>
      </c>
      <c r="EV13" s="166">
        <v>100</v>
      </c>
      <c r="EW13" s="166">
        <v>12.632199999999999</v>
      </c>
      <c r="EX13" s="166">
        <v>-3.5973000000000002</v>
      </c>
      <c r="EY13" s="166">
        <v>-39.576099999999997</v>
      </c>
      <c r="EZ13" s="166">
        <v>-38.543500000000002</v>
      </c>
      <c r="FA13" s="166">
        <v>9.9593000000000007</v>
      </c>
      <c r="FB13" s="166">
        <v>-84.607200000000006</v>
      </c>
      <c r="FC13" s="166">
        <v>45.573900000000002</v>
      </c>
      <c r="FD13" s="166">
        <v>24.230399999999999</v>
      </c>
      <c r="FE13" s="167"/>
      <c r="FF13" s="166">
        <v>24.173200000000001</v>
      </c>
      <c r="FG13" s="166">
        <v>41.1693</v>
      </c>
      <c r="FH13" s="166">
        <v>42.243299999999998</v>
      </c>
      <c r="FI13" s="166">
        <v>39.600900000000003</v>
      </c>
      <c r="FJ13" s="166">
        <v>23.276399999999999</v>
      </c>
      <c r="FK13" s="166">
        <v>23.109000000000002</v>
      </c>
      <c r="FL13" s="166">
        <v>-5.5260999999999996</v>
      </c>
      <c r="FM13" s="166">
        <v>-8.0183999999999997</v>
      </c>
      <c r="FN13" s="167"/>
      <c r="FO13" s="166">
        <v>-15.073499999999999</v>
      </c>
      <c r="FP13" s="166">
        <v>0</v>
      </c>
      <c r="FQ13" s="166">
        <v>1.2688999999999999</v>
      </c>
      <c r="FR13" s="166">
        <v>-11.94</v>
      </c>
      <c r="FS13" s="166">
        <v>8.8605999999999998</v>
      </c>
      <c r="FT13" s="166">
        <v>0.7742</v>
      </c>
      <c r="FU13" s="166">
        <v>-5.2</v>
      </c>
      <c r="FV13" s="166">
        <v>12.26</v>
      </c>
      <c r="FW13" s="167"/>
      <c r="FX13" s="167"/>
      <c r="FY13" s="167"/>
      <c r="FZ13" s="166">
        <v>4.2210000000000001</v>
      </c>
      <c r="GA13" s="167"/>
      <c r="GB13" s="166">
        <v>32.549999999999997</v>
      </c>
      <c r="GC13" s="166">
        <v>6.2237</v>
      </c>
      <c r="GD13" s="166">
        <v>14.5975</v>
      </c>
      <c r="GE13" s="166">
        <v>11.89</v>
      </c>
      <c r="GF13" s="166">
        <v>70.3977</v>
      </c>
      <c r="GG13" s="166">
        <v>24.5</v>
      </c>
      <c r="GH13" s="166">
        <v>-9.9612999999999996</v>
      </c>
      <c r="GI13" s="166">
        <v>1.6701999999999999</v>
      </c>
      <c r="GJ13" s="166">
        <v>1.7470000000000001</v>
      </c>
      <c r="GK13" s="166">
        <v>1.4378</v>
      </c>
      <c r="GL13" s="167"/>
      <c r="GM13" s="167"/>
      <c r="GN13" s="167"/>
      <c r="GO13" s="166">
        <v>-16.825600000000001</v>
      </c>
      <c r="GP13" s="166">
        <v>16.1813</v>
      </c>
      <c r="GQ13" s="166">
        <v>17.444299999999998</v>
      </c>
      <c r="GR13" s="166">
        <v>52.846899999999998</v>
      </c>
      <c r="GS13" s="166">
        <v>54.58</v>
      </c>
      <c r="GT13" s="166">
        <v>-91.108599999999996</v>
      </c>
      <c r="GU13" s="166">
        <v>-16.767199999999999</v>
      </c>
      <c r="GV13" s="166">
        <v>26.9222</v>
      </c>
      <c r="GW13" s="166">
        <v>-33.379800000000003</v>
      </c>
      <c r="GX13" s="166">
        <v>12.8247</v>
      </c>
      <c r="GY13" s="166">
        <v>3.7403</v>
      </c>
      <c r="GZ13" s="166">
        <v>3.4489000000000001</v>
      </c>
      <c r="HA13" s="166">
        <v>14</v>
      </c>
      <c r="HB13" s="166">
        <v>147.99039999999999</v>
      </c>
      <c r="HC13" s="166">
        <v>147.85300000000001</v>
      </c>
      <c r="HD13" s="166">
        <v>190.7</v>
      </c>
      <c r="HE13" s="166">
        <v>-190.4598</v>
      </c>
      <c r="HF13" s="166">
        <v>-497.43669999999997</v>
      </c>
      <c r="HG13" s="166">
        <v>501.86720000000003</v>
      </c>
      <c r="HH13" s="166">
        <v>554.6481</v>
      </c>
      <c r="HI13" s="166">
        <v>-140.59829999999999</v>
      </c>
      <c r="HJ13" s="166">
        <v>-139.60749999999999</v>
      </c>
      <c r="HK13" s="166">
        <v>-66.033299999999997</v>
      </c>
      <c r="HL13" s="166">
        <v>-58.708199999999998</v>
      </c>
      <c r="HM13" s="166">
        <v>76.266499999999994</v>
      </c>
      <c r="HN13" s="166">
        <v>77.297700000000006</v>
      </c>
      <c r="HO13" s="167"/>
      <c r="HP13" s="167"/>
      <c r="HQ13" s="166">
        <v>30.863800000000001</v>
      </c>
      <c r="HR13" s="166">
        <v>30.215599999999998</v>
      </c>
      <c r="HS13" s="166">
        <v>-52.168300000000002</v>
      </c>
      <c r="HT13" s="166">
        <v>-51.500999999999998</v>
      </c>
      <c r="HU13" s="166">
        <v>116.17</v>
      </c>
      <c r="HV13" s="166">
        <v>115.41</v>
      </c>
      <c r="HW13" s="166">
        <v>22.9</v>
      </c>
      <c r="HX13" s="166">
        <v>22.9</v>
      </c>
      <c r="HY13" s="166">
        <v>21.596599999999999</v>
      </c>
      <c r="HZ13" s="166">
        <v>24.8</v>
      </c>
      <c r="IA13" s="166">
        <v>-344.07209999999998</v>
      </c>
      <c r="IB13" s="166">
        <v>101.26609999999999</v>
      </c>
      <c r="IC13" s="166">
        <v>100.1096</v>
      </c>
      <c r="ID13" s="166">
        <v>11.1</v>
      </c>
      <c r="IE13" s="166">
        <v>-30.7</v>
      </c>
      <c r="IF13" s="166">
        <v>-30.1</v>
      </c>
      <c r="IG13" s="166">
        <v>-30</v>
      </c>
      <c r="IH13" s="167"/>
      <c r="II13" s="166">
        <v>1.3547</v>
      </c>
      <c r="IJ13" s="166">
        <v>-542.16250000000002</v>
      </c>
      <c r="IK13" s="166">
        <v>-306.78769999999997</v>
      </c>
      <c r="IL13" s="166">
        <v>464.44889999999998</v>
      </c>
      <c r="IM13" s="166">
        <v>374.18810000000002</v>
      </c>
      <c r="IN13" s="166">
        <v>-0.2175</v>
      </c>
      <c r="IO13" s="166">
        <v>-364.81220000000002</v>
      </c>
      <c r="IP13" s="166">
        <v>365.94229999999999</v>
      </c>
      <c r="IQ13" s="166">
        <v>-145.56970000000001</v>
      </c>
      <c r="IR13" s="166">
        <v>-227.25569999999999</v>
      </c>
      <c r="IS13" s="166">
        <v>-361.83460000000002</v>
      </c>
      <c r="IT13" s="166">
        <v>108.01560000000001</v>
      </c>
      <c r="IU13" s="166">
        <v>105.1254</v>
      </c>
      <c r="IV13" s="166">
        <v>147.785</v>
      </c>
      <c r="IW13" s="166">
        <v>-446.34410000000003</v>
      </c>
      <c r="IX13" s="166">
        <v>231.49289999999999</v>
      </c>
      <c r="IY13" s="166">
        <v>-219.5686</v>
      </c>
      <c r="IZ13" s="166">
        <v>218.3297</v>
      </c>
      <c r="JA13" s="166">
        <v>-11.7844</v>
      </c>
      <c r="JB13" s="166">
        <v>29</v>
      </c>
      <c r="JC13" s="166">
        <v>11.04</v>
      </c>
      <c r="JD13" s="166">
        <v>7.0609999999999999</v>
      </c>
      <c r="JE13" s="166">
        <v>7.0640000000000001</v>
      </c>
      <c r="JF13" s="166">
        <v>-11.2</v>
      </c>
      <c r="JG13" s="166">
        <v>-13.04</v>
      </c>
      <c r="JH13" s="167"/>
      <c r="JI13" s="166">
        <v>13.8018</v>
      </c>
      <c r="JJ13" s="166">
        <v>-34.044400000000003</v>
      </c>
      <c r="JK13" s="166">
        <v>-33.369900000000001</v>
      </c>
      <c r="JL13" s="166">
        <v>27.6</v>
      </c>
      <c r="JM13" s="166">
        <v>48.843000000000004</v>
      </c>
      <c r="JN13" s="166">
        <v>48.776000000000003</v>
      </c>
      <c r="JO13" s="166">
        <v>11.1929</v>
      </c>
      <c r="JP13" s="166">
        <v>13.4747</v>
      </c>
      <c r="JQ13" s="166">
        <v>49.864199999999997</v>
      </c>
      <c r="JR13" s="166">
        <v>50.536000000000001</v>
      </c>
      <c r="JS13" s="166">
        <v>51.4129</v>
      </c>
      <c r="JT13" s="167"/>
      <c r="JU13" s="166">
        <v>31.4</v>
      </c>
      <c r="JV13" s="166">
        <v>20.837900000000001</v>
      </c>
      <c r="JW13" s="166">
        <v>5.37</v>
      </c>
      <c r="JX13" s="167"/>
      <c r="JY13" s="166">
        <v>-60.439700000000002</v>
      </c>
      <c r="JZ13" s="166">
        <v>84.697000000000003</v>
      </c>
      <c r="KA13" s="166">
        <v>67.7483</v>
      </c>
      <c r="KB13" s="166">
        <v>-59.1905</v>
      </c>
      <c r="KC13" s="166">
        <v>-83.500399999999999</v>
      </c>
      <c r="KD13" s="166">
        <v>57.701300000000003</v>
      </c>
      <c r="KE13" s="166">
        <v>24.538799999999998</v>
      </c>
      <c r="KF13" s="166">
        <v>-39.799999999999997</v>
      </c>
      <c r="KG13" s="166">
        <v>40.200000000000003</v>
      </c>
      <c r="KH13" s="166">
        <v>57.414299999999997</v>
      </c>
      <c r="KI13" s="166">
        <v>65.496600000000001</v>
      </c>
    </row>
    <row r="14" spans="1:295" ht="18" customHeight="1" x14ac:dyDescent="0.35">
      <c r="A14" s="161" t="s">
        <v>77</v>
      </c>
      <c r="B14" s="161" t="s">
        <v>768</v>
      </c>
      <c r="C14" s="165">
        <v>0</v>
      </c>
      <c r="D14" s="166">
        <v>12.0725</v>
      </c>
      <c r="E14" s="167"/>
      <c r="F14" s="166">
        <v>-40.183999999999997</v>
      </c>
      <c r="G14" s="166">
        <v>12.5853</v>
      </c>
      <c r="H14" s="167"/>
      <c r="I14" s="166">
        <v>28.246099999999998</v>
      </c>
      <c r="J14" s="166">
        <v>-68.257800000000003</v>
      </c>
      <c r="K14" s="166">
        <v>31.8</v>
      </c>
      <c r="L14" s="166">
        <v>15.9915</v>
      </c>
      <c r="M14" s="167"/>
      <c r="N14" s="166">
        <v>26.64</v>
      </c>
      <c r="O14" s="166">
        <v>-30.818999999999999</v>
      </c>
      <c r="P14" s="166">
        <v>28.6</v>
      </c>
      <c r="Q14" s="166">
        <v>16.559999999999999</v>
      </c>
      <c r="R14" s="166">
        <v>-28.6</v>
      </c>
      <c r="S14" s="166">
        <v>13.5458</v>
      </c>
      <c r="T14" s="166">
        <v>34.026800000000001</v>
      </c>
      <c r="U14" s="166">
        <v>11.865399999999999</v>
      </c>
      <c r="V14" s="166">
        <v>11.934200000000001</v>
      </c>
      <c r="W14" s="166">
        <v>20.129000000000001</v>
      </c>
      <c r="X14" s="166">
        <v>13.3611</v>
      </c>
      <c r="Y14" s="166">
        <v>1.6342000000000001</v>
      </c>
      <c r="Z14" s="166">
        <v>8.0603999999999996</v>
      </c>
      <c r="AA14" s="167"/>
      <c r="AB14" s="167"/>
      <c r="AC14" s="166">
        <v>0.04</v>
      </c>
      <c r="AD14" s="166">
        <v>-57.54</v>
      </c>
      <c r="AE14" s="167"/>
      <c r="AF14" s="166">
        <v>-28.86</v>
      </c>
      <c r="AG14" s="166">
        <v>28.6</v>
      </c>
      <c r="AH14" s="166">
        <v>6.1070000000000002</v>
      </c>
      <c r="AI14" s="166">
        <v>0.18</v>
      </c>
      <c r="AJ14" s="166">
        <v>-34.29</v>
      </c>
      <c r="AK14" s="166">
        <v>-34.26</v>
      </c>
      <c r="AL14" s="166">
        <v>-30.48</v>
      </c>
      <c r="AM14" s="166">
        <v>34.04</v>
      </c>
      <c r="AN14" s="166">
        <v>34.909999999999997</v>
      </c>
      <c r="AO14" s="166">
        <v>9.0176999999999996</v>
      </c>
      <c r="AP14" s="166">
        <v>10.2036</v>
      </c>
      <c r="AQ14" s="166">
        <v>46.080500000000001</v>
      </c>
      <c r="AR14" s="166">
        <v>47.133099999999999</v>
      </c>
      <c r="AS14" s="166">
        <v>47.308700000000002</v>
      </c>
      <c r="AT14" s="166">
        <v>-42.866900000000001</v>
      </c>
      <c r="AU14" s="166">
        <v>-43.398200000000003</v>
      </c>
      <c r="AV14" s="166">
        <v>8.0268999999999995</v>
      </c>
      <c r="AW14" s="166">
        <v>8.0013000000000005</v>
      </c>
      <c r="AX14" s="166">
        <v>53.985599999999998</v>
      </c>
      <c r="AY14" s="166">
        <v>53.851599999999998</v>
      </c>
      <c r="AZ14" s="166">
        <v>6.1741000000000001</v>
      </c>
      <c r="BA14" s="166">
        <v>5.4168000000000003</v>
      </c>
      <c r="BB14" s="166">
        <v>-344.83449999999999</v>
      </c>
      <c r="BC14" s="166">
        <v>-24.046800000000001</v>
      </c>
      <c r="BD14" s="166">
        <v>-7</v>
      </c>
      <c r="BE14" s="166">
        <v>-7</v>
      </c>
      <c r="BF14" s="166">
        <v>51.115400000000001</v>
      </c>
      <c r="BG14" s="166">
        <v>49.732799999999997</v>
      </c>
      <c r="BH14" s="166">
        <v>-2.5219</v>
      </c>
      <c r="BI14" s="167"/>
      <c r="BJ14" s="166">
        <v>-52.989100000000001</v>
      </c>
      <c r="BK14" s="166">
        <v>-1.2041999999999999</v>
      </c>
      <c r="BL14" s="167"/>
      <c r="BM14" s="167"/>
      <c r="BN14" s="166">
        <v>407.08629999999999</v>
      </c>
      <c r="BO14" s="166">
        <v>2.1667999999999998</v>
      </c>
      <c r="BP14" s="166">
        <v>2.2279</v>
      </c>
      <c r="BQ14" s="166">
        <v>-192.68090000000001</v>
      </c>
      <c r="BR14" s="166">
        <v>293.95690000000002</v>
      </c>
      <c r="BS14" s="167"/>
      <c r="BT14" s="166">
        <v>-48.380699999999997</v>
      </c>
      <c r="BU14" s="166">
        <v>50.063099999999999</v>
      </c>
      <c r="BV14" s="166">
        <v>54.109099999999998</v>
      </c>
      <c r="BW14" s="166">
        <v>20.65</v>
      </c>
      <c r="BX14" s="166">
        <v>16.149999999999999</v>
      </c>
      <c r="BY14" s="166">
        <v>38.56</v>
      </c>
      <c r="BZ14" s="166">
        <v>57.45</v>
      </c>
      <c r="CA14" s="166">
        <v>-17.276299999999999</v>
      </c>
      <c r="CB14" s="166">
        <v>-17.5442</v>
      </c>
      <c r="CC14" s="166">
        <v>71.985299999999995</v>
      </c>
      <c r="CD14" s="166">
        <v>73.007499999999993</v>
      </c>
      <c r="CE14" s="166">
        <v>31.661100000000001</v>
      </c>
      <c r="CF14" s="166">
        <v>-54.762500000000003</v>
      </c>
      <c r="CG14" s="166">
        <v>-54.248399999999997</v>
      </c>
      <c r="CH14" s="166">
        <v>-1.1705000000000001</v>
      </c>
      <c r="CI14" s="167"/>
      <c r="CJ14" s="167"/>
      <c r="CK14" s="167"/>
      <c r="CL14" s="166">
        <v>88.1</v>
      </c>
      <c r="CM14" s="166">
        <v>79.099999999999994</v>
      </c>
      <c r="CN14" s="166">
        <v>-9.35</v>
      </c>
      <c r="CO14" s="166">
        <v>58.710999999999999</v>
      </c>
      <c r="CP14" s="166">
        <v>56.998199999999997</v>
      </c>
      <c r="CQ14" s="166">
        <v>56.7181</v>
      </c>
      <c r="CR14" s="166">
        <v>-52.5779</v>
      </c>
      <c r="CS14" s="166">
        <v>-51.866100000000003</v>
      </c>
      <c r="CT14" s="166">
        <v>29.3261</v>
      </c>
      <c r="CU14" s="166">
        <v>-4.8124000000000002</v>
      </c>
      <c r="CV14" s="166">
        <v>27.962800000000001</v>
      </c>
      <c r="CW14" s="166">
        <v>11.9217</v>
      </c>
      <c r="CX14" s="166">
        <v>34.51</v>
      </c>
      <c r="CY14" s="166">
        <v>18.48</v>
      </c>
      <c r="CZ14" s="166">
        <v>49.226100000000002</v>
      </c>
      <c r="DA14" s="166">
        <v>46.7331</v>
      </c>
      <c r="DB14" s="166">
        <v>-20.96</v>
      </c>
      <c r="DC14" s="166">
        <v>-16.202000000000002</v>
      </c>
      <c r="DD14" s="166">
        <v>0</v>
      </c>
      <c r="DE14" s="166">
        <v>0</v>
      </c>
      <c r="DF14" s="166">
        <v>-143.08619999999999</v>
      </c>
      <c r="DG14" s="166">
        <v>-8.4672999999999998</v>
      </c>
      <c r="DH14" s="166">
        <v>-13.238200000000001</v>
      </c>
      <c r="DI14" s="166">
        <v>-43.2</v>
      </c>
      <c r="DJ14" s="166">
        <v>-43.8</v>
      </c>
      <c r="DK14" s="166">
        <v>18.6081</v>
      </c>
      <c r="DL14" s="166">
        <v>30.184899999999999</v>
      </c>
      <c r="DM14" s="166">
        <v>32.889899999999997</v>
      </c>
      <c r="DN14" s="166">
        <v>43.377699999999997</v>
      </c>
      <c r="DO14" s="166">
        <v>30.2</v>
      </c>
      <c r="DP14" s="166">
        <v>-3.88</v>
      </c>
      <c r="DQ14" s="166">
        <v>36.161499999999997</v>
      </c>
      <c r="DR14" s="166">
        <v>142.65809999999999</v>
      </c>
      <c r="DS14" s="166">
        <v>-22.96</v>
      </c>
      <c r="DT14" s="166">
        <v>-23.08</v>
      </c>
      <c r="DU14" s="166">
        <v>78.44</v>
      </c>
      <c r="DV14" s="166">
        <v>42.98</v>
      </c>
      <c r="DW14" s="166">
        <v>144</v>
      </c>
      <c r="DX14" s="166">
        <v>141.3091</v>
      </c>
      <c r="DY14" s="166">
        <v>25.351500000000001</v>
      </c>
      <c r="DZ14" s="167"/>
      <c r="EA14" s="166">
        <v>195.84630000000001</v>
      </c>
      <c r="EB14" s="166">
        <v>160.1643</v>
      </c>
      <c r="EC14" s="166">
        <v>154.75569999999999</v>
      </c>
      <c r="ED14" s="166">
        <v>156.78620000000001</v>
      </c>
      <c r="EE14" s="166">
        <v>83.144300000000001</v>
      </c>
      <c r="EF14" s="166">
        <v>73.793300000000002</v>
      </c>
      <c r="EG14" s="166">
        <v>-21.541</v>
      </c>
      <c r="EH14" s="166">
        <v>206.0291</v>
      </c>
      <c r="EI14" s="166">
        <v>355.83850000000001</v>
      </c>
      <c r="EJ14" s="167"/>
      <c r="EK14" s="166">
        <v>-25.444700000000001</v>
      </c>
      <c r="EL14" s="166">
        <v>-22.9207</v>
      </c>
      <c r="EM14" s="166">
        <v>0</v>
      </c>
      <c r="EN14" s="166">
        <v>38.376399999999997</v>
      </c>
      <c r="EO14" s="166">
        <v>36.410299999999999</v>
      </c>
      <c r="EP14" s="166">
        <v>47.664000000000001</v>
      </c>
      <c r="EQ14" s="166">
        <v>-43.119199999999999</v>
      </c>
      <c r="ER14" s="166">
        <v>-43.6389</v>
      </c>
      <c r="ES14" s="166">
        <v>-37.299399999999999</v>
      </c>
      <c r="ET14" s="166">
        <v>0</v>
      </c>
      <c r="EU14" s="166">
        <v>-14.76</v>
      </c>
      <c r="EV14" s="166">
        <v>1</v>
      </c>
      <c r="EW14" s="166">
        <v>12.655900000000001</v>
      </c>
      <c r="EX14" s="166">
        <v>19.536899999999999</v>
      </c>
      <c r="EY14" s="166">
        <v>-38.084299999999999</v>
      </c>
      <c r="EZ14" s="166">
        <v>-37.231299999999997</v>
      </c>
      <c r="FA14" s="166">
        <v>6.7896999999999998</v>
      </c>
      <c r="FB14" s="166">
        <v>-70.066400000000002</v>
      </c>
      <c r="FC14" s="166">
        <v>33.854999999999997</v>
      </c>
      <c r="FD14" s="166">
        <v>24.588200000000001</v>
      </c>
      <c r="FE14" s="167"/>
      <c r="FF14" s="166">
        <v>24.5184</v>
      </c>
      <c r="FG14" s="166">
        <v>40.796799999999998</v>
      </c>
      <c r="FH14" s="166">
        <v>41.196199999999997</v>
      </c>
      <c r="FI14" s="166">
        <v>39.857799999999997</v>
      </c>
      <c r="FJ14" s="166">
        <v>16.410699999999999</v>
      </c>
      <c r="FK14" s="166">
        <v>17.080500000000001</v>
      </c>
      <c r="FL14" s="166">
        <v>16.075800000000001</v>
      </c>
      <c r="FM14" s="166">
        <v>-22.951499999999999</v>
      </c>
      <c r="FN14" s="167"/>
      <c r="FO14" s="166">
        <v>1.6566000000000001</v>
      </c>
      <c r="FP14" s="166">
        <v>0</v>
      </c>
      <c r="FQ14" s="166">
        <v>4.8139000000000003</v>
      </c>
      <c r="FR14" s="166">
        <v>-10.48</v>
      </c>
      <c r="FS14" s="166">
        <v>8.3673999999999999</v>
      </c>
      <c r="FT14" s="166">
        <v>0.751</v>
      </c>
      <c r="FU14" s="166">
        <v>-4.7300000000000004</v>
      </c>
      <c r="FV14" s="166">
        <v>13.35</v>
      </c>
      <c r="FW14" s="167"/>
      <c r="FX14" s="167"/>
      <c r="FY14" s="166">
        <v>-7.2350000000000003</v>
      </c>
      <c r="FZ14" s="166">
        <v>4.2519999999999998</v>
      </c>
      <c r="GA14" s="167"/>
      <c r="GB14" s="166">
        <v>32.770000000000003</v>
      </c>
      <c r="GC14" s="166">
        <v>-9.0831999999999997</v>
      </c>
      <c r="GD14" s="166">
        <v>-2.4117000000000002</v>
      </c>
      <c r="GE14" s="166">
        <v>13.45</v>
      </c>
      <c r="GF14" s="166">
        <v>71.213499999999996</v>
      </c>
      <c r="GG14" s="166">
        <v>22.6</v>
      </c>
      <c r="GH14" s="166">
        <v>-12.0604</v>
      </c>
      <c r="GI14" s="166">
        <v>2.0487000000000002</v>
      </c>
      <c r="GJ14" s="166">
        <v>2.2597999999999998</v>
      </c>
      <c r="GK14" s="166">
        <v>1.4216</v>
      </c>
      <c r="GL14" s="167"/>
      <c r="GM14" s="167"/>
      <c r="GN14" s="166">
        <v>-15.611800000000001</v>
      </c>
      <c r="GO14" s="166">
        <v>-18.805199999999999</v>
      </c>
      <c r="GP14" s="166">
        <v>17.706800000000001</v>
      </c>
      <c r="GQ14" s="166">
        <v>19.4681</v>
      </c>
      <c r="GR14" s="166">
        <v>55.567100000000003</v>
      </c>
      <c r="GS14" s="166">
        <v>55.539200000000001</v>
      </c>
      <c r="GT14" s="166">
        <v>-102.5823</v>
      </c>
      <c r="GU14" s="166">
        <v>-16.660299999999999</v>
      </c>
      <c r="GV14" s="166">
        <v>27.978300000000001</v>
      </c>
      <c r="GW14" s="166">
        <v>-32.2074</v>
      </c>
      <c r="GX14" s="166">
        <v>13.185499999999999</v>
      </c>
      <c r="GY14" s="166">
        <v>3.6427</v>
      </c>
      <c r="GZ14" s="166">
        <v>3.3856000000000002</v>
      </c>
      <c r="HA14" s="167"/>
      <c r="HB14" s="166">
        <v>152.49379999999999</v>
      </c>
      <c r="HC14" s="166">
        <v>153.14070000000001</v>
      </c>
      <c r="HD14" s="166">
        <v>186.9</v>
      </c>
      <c r="HE14" s="166">
        <v>-184.0043</v>
      </c>
      <c r="HF14" s="166">
        <v>-486.09589999999997</v>
      </c>
      <c r="HG14" s="166">
        <v>490.07119999999998</v>
      </c>
      <c r="HH14" s="166">
        <v>540.28499999999997</v>
      </c>
      <c r="HI14" s="166">
        <v>-144.35570000000001</v>
      </c>
      <c r="HJ14" s="166">
        <v>-143.8904</v>
      </c>
      <c r="HK14" s="166">
        <v>-60.12</v>
      </c>
      <c r="HL14" s="166">
        <v>-53.118499999999997</v>
      </c>
      <c r="HM14" s="166">
        <v>80.179000000000002</v>
      </c>
      <c r="HN14" s="166">
        <v>80.216800000000006</v>
      </c>
      <c r="HO14" s="167"/>
      <c r="HP14" s="167"/>
      <c r="HQ14" s="166">
        <v>31.083500000000001</v>
      </c>
      <c r="HR14" s="166">
        <v>31.2044</v>
      </c>
      <c r="HS14" s="166">
        <v>-53.716700000000003</v>
      </c>
      <c r="HT14" s="166">
        <v>-52.442500000000003</v>
      </c>
      <c r="HU14" s="166">
        <v>113.17</v>
      </c>
      <c r="HV14" s="166">
        <v>111.88</v>
      </c>
      <c r="HW14" s="166">
        <v>24.7</v>
      </c>
      <c r="HX14" s="166">
        <v>25</v>
      </c>
      <c r="HY14" s="166">
        <v>21.720500000000001</v>
      </c>
      <c r="HZ14" s="166">
        <v>24.88</v>
      </c>
      <c r="IA14" s="166">
        <v>-352.98180000000002</v>
      </c>
      <c r="IB14" s="166">
        <v>101.4469</v>
      </c>
      <c r="IC14" s="166">
        <v>101.9684</v>
      </c>
      <c r="ID14" s="166">
        <v>11.1</v>
      </c>
      <c r="IE14" s="166">
        <v>-26.2</v>
      </c>
      <c r="IF14" s="166">
        <v>-29.3</v>
      </c>
      <c r="IG14" s="166">
        <v>-29.5</v>
      </c>
      <c r="IH14" s="166">
        <v>1.4579</v>
      </c>
      <c r="II14" s="167"/>
      <c r="IJ14" s="166">
        <v>-528.61469999999997</v>
      </c>
      <c r="IK14" s="166">
        <v>-310.42959999999999</v>
      </c>
      <c r="IL14" s="166">
        <v>476.50130000000001</v>
      </c>
      <c r="IM14" s="166">
        <v>389.8689</v>
      </c>
      <c r="IN14" s="166">
        <v>11.5672</v>
      </c>
      <c r="IO14" s="166">
        <v>-381.44779999999997</v>
      </c>
      <c r="IP14" s="166">
        <v>377.1848</v>
      </c>
      <c r="IQ14" s="166">
        <v>-151.32509999999999</v>
      </c>
      <c r="IR14" s="166">
        <v>-230.2398</v>
      </c>
      <c r="IS14" s="166">
        <v>-372.87909999999999</v>
      </c>
      <c r="IT14" s="166">
        <v>110.4282</v>
      </c>
      <c r="IU14" s="166">
        <v>108.1434</v>
      </c>
      <c r="IV14" s="166">
        <v>155.16720000000001</v>
      </c>
      <c r="IW14" s="166">
        <v>-465.2867</v>
      </c>
      <c r="IX14" s="166">
        <v>237.75839999999999</v>
      </c>
      <c r="IY14" s="166">
        <v>-230.68610000000001</v>
      </c>
      <c r="IZ14" s="166">
        <v>233.93010000000001</v>
      </c>
      <c r="JA14" s="166">
        <v>-10.888999999999999</v>
      </c>
      <c r="JB14" s="166">
        <v>29</v>
      </c>
      <c r="JC14" s="166">
        <v>13.04</v>
      </c>
      <c r="JD14" s="166">
        <v>7.0629999999999997</v>
      </c>
      <c r="JE14" s="166">
        <v>7.0640000000000001</v>
      </c>
      <c r="JF14" s="166">
        <v>-12.64</v>
      </c>
      <c r="JG14" s="166">
        <v>-12</v>
      </c>
      <c r="JH14" s="167"/>
      <c r="JI14" s="166">
        <v>12.687900000000001</v>
      </c>
      <c r="JJ14" s="166">
        <v>-32.1096</v>
      </c>
      <c r="JK14" s="166">
        <v>-33.339399999999998</v>
      </c>
      <c r="JL14" s="166">
        <v>25.5</v>
      </c>
      <c r="JM14" s="166">
        <v>51.749000000000002</v>
      </c>
      <c r="JN14" s="166">
        <v>51.088000000000001</v>
      </c>
      <c r="JO14" s="166">
        <v>11.1638</v>
      </c>
      <c r="JP14" s="166">
        <v>13.479799999999999</v>
      </c>
      <c r="JQ14" s="166">
        <v>51.384099999999997</v>
      </c>
      <c r="JR14" s="166">
        <v>52.187199999999997</v>
      </c>
      <c r="JS14" s="166">
        <v>52.474699999999999</v>
      </c>
      <c r="JT14" s="167"/>
      <c r="JU14" s="166">
        <v>28.8</v>
      </c>
      <c r="JV14" s="166">
        <v>20.0654</v>
      </c>
      <c r="JW14" s="166">
        <v>5.25</v>
      </c>
      <c r="JX14" s="167"/>
      <c r="JY14" s="166">
        <v>-53.124200000000002</v>
      </c>
      <c r="JZ14" s="166">
        <v>79.137600000000006</v>
      </c>
      <c r="KA14" s="166">
        <v>60.869700000000002</v>
      </c>
      <c r="KB14" s="166">
        <v>-52.783499999999997</v>
      </c>
      <c r="KC14" s="166">
        <v>-78.114400000000003</v>
      </c>
      <c r="KD14" s="166">
        <v>52.495100000000001</v>
      </c>
      <c r="KE14" s="166">
        <v>25.9255</v>
      </c>
      <c r="KF14" s="166">
        <v>-37.700000000000003</v>
      </c>
      <c r="KG14" s="166">
        <v>36.6</v>
      </c>
      <c r="KH14" s="166">
        <v>55.213500000000003</v>
      </c>
      <c r="KI14" s="166">
        <v>62.148600000000002</v>
      </c>
    </row>
    <row r="15" spans="1:295" ht="18" customHeight="1" x14ac:dyDescent="0.35">
      <c r="A15" s="161" t="s">
        <v>77</v>
      </c>
      <c r="B15" s="161" t="s">
        <v>769</v>
      </c>
      <c r="C15" s="165">
        <v>0</v>
      </c>
      <c r="D15" s="166">
        <v>11.9369</v>
      </c>
      <c r="E15" s="166">
        <v>-18.802</v>
      </c>
      <c r="F15" s="166">
        <v>-40.087899999999998</v>
      </c>
      <c r="G15" s="166">
        <v>14.378</v>
      </c>
      <c r="H15" s="167"/>
      <c r="I15" s="166">
        <v>28.537099999999999</v>
      </c>
      <c r="J15" s="166">
        <v>-70.671400000000006</v>
      </c>
      <c r="K15" s="166">
        <v>31.6754</v>
      </c>
      <c r="L15" s="166">
        <v>15.929500000000001</v>
      </c>
      <c r="M15" s="167"/>
      <c r="N15" s="166">
        <v>26.64</v>
      </c>
      <c r="O15" s="166">
        <v>-32.835000000000001</v>
      </c>
      <c r="P15" s="166">
        <v>30.8</v>
      </c>
      <c r="Q15" s="166">
        <v>16.559999999999999</v>
      </c>
      <c r="R15" s="166">
        <v>-30.8</v>
      </c>
      <c r="S15" s="166">
        <v>13.531000000000001</v>
      </c>
      <c r="T15" s="166">
        <v>36.343200000000003</v>
      </c>
      <c r="U15" s="166">
        <v>12.756600000000001</v>
      </c>
      <c r="V15" s="166">
        <v>12.7943</v>
      </c>
      <c r="W15" s="166">
        <v>21.460599999999999</v>
      </c>
      <c r="X15" s="166">
        <v>13.3835</v>
      </c>
      <c r="Y15" s="166">
        <v>5.6543000000000001</v>
      </c>
      <c r="Z15" s="166">
        <v>8.5676000000000005</v>
      </c>
      <c r="AA15" s="167"/>
      <c r="AB15" s="167"/>
      <c r="AC15" s="167"/>
      <c r="AD15" s="166">
        <v>-61.7</v>
      </c>
      <c r="AE15" s="167"/>
      <c r="AF15" s="166">
        <v>-26.64</v>
      </c>
      <c r="AG15" s="166">
        <v>30.8</v>
      </c>
      <c r="AH15" s="166">
        <v>5.3879999999999999</v>
      </c>
      <c r="AI15" s="166">
        <v>0.17299999999999999</v>
      </c>
      <c r="AJ15" s="166">
        <v>-17.46</v>
      </c>
      <c r="AK15" s="166">
        <v>-17.27</v>
      </c>
      <c r="AL15" s="166">
        <v>-69.58</v>
      </c>
      <c r="AM15" s="166">
        <v>17.190000000000001</v>
      </c>
      <c r="AN15" s="166">
        <v>17.25</v>
      </c>
      <c r="AO15" s="166">
        <v>8.58</v>
      </c>
      <c r="AP15" s="166">
        <v>10.644600000000001</v>
      </c>
      <c r="AQ15" s="166">
        <v>45.002499999999998</v>
      </c>
      <c r="AR15" s="166">
        <v>46.453400000000002</v>
      </c>
      <c r="AS15" s="166">
        <v>50.377499999999998</v>
      </c>
      <c r="AT15" s="166">
        <v>-36.570900000000002</v>
      </c>
      <c r="AU15" s="166">
        <v>-37.204300000000003</v>
      </c>
      <c r="AV15" s="166">
        <v>8.7909000000000006</v>
      </c>
      <c r="AW15" s="166">
        <v>8.8518000000000008</v>
      </c>
      <c r="AX15" s="166">
        <v>56.396799999999999</v>
      </c>
      <c r="AY15" s="166">
        <v>56.932699999999997</v>
      </c>
      <c r="AZ15" s="166">
        <v>-16.035799999999998</v>
      </c>
      <c r="BA15" s="166">
        <v>-17.203499999999998</v>
      </c>
      <c r="BB15" s="166">
        <v>-318.20819999999998</v>
      </c>
      <c r="BC15" s="166">
        <v>-26.142099999999999</v>
      </c>
      <c r="BD15" s="166">
        <v>-6.5</v>
      </c>
      <c r="BE15" s="166">
        <v>-6.5</v>
      </c>
      <c r="BF15" s="166">
        <v>44.906799999999997</v>
      </c>
      <c r="BG15" s="166">
        <v>43.6389</v>
      </c>
      <c r="BH15" s="166">
        <v>-2.6633</v>
      </c>
      <c r="BI15" s="167"/>
      <c r="BJ15" s="166">
        <v>-52.9741</v>
      </c>
      <c r="BK15" s="166">
        <v>-1.2206999999999999</v>
      </c>
      <c r="BL15" s="167"/>
      <c r="BM15" s="167"/>
      <c r="BN15" s="166">
        <v>378.15469999999999</v>
      </c>
      <c r="BO15" s="166">
        <v>1.2513000000000001</v>
      </c>
      <c r="BP15" s="166">
        <v>1.0681</v>
      </c>
      <c r="BQ15" s="166">
        <v>-173.1028</v>
      </c>
      <c r="BR15" s="166">
        <v>275.90960000000001</v>
      </c>
      <c r="BS15" s="167"/>
      <c r="BT15" s="166">
        <v>-75.363900000000001</v>
      </c>
      <c r="BU15" s="166">
        <v>76.429699999999997</v>
      </c>
      <c r="BV15" s="166">
        <v>54.168999999999997</v>
      </c>
      <c r="BW15" s="166">
        <v>20.58</v>
      </c>
      <c r="BX15" s="166">
        <v>15.94</v>
      </c>
      <c r="BY15" s="166">
        <v>38.14</v>
      </c>
      <c r="BZ15" s="166">
        <v>56.74</v>
      </c>
      <c r="CA15" s="166">
        <v>-14.3292</v>
      </c>
      <c r="CB15" s="166">
        <v>-19.285599999999999</v>
      </c>
      <c r="CC15" s="166">
        <v>65.185000000000002</v>
      </c>
      <c r="CD15" s="166">
        <v>65.166799999999995</v>
      </c>
      <c r="CE15" s="166">
        <v>30.635200000000001</v>
      </c>
      <c r="CF15" s="166">
        <v>-50.9754</v>
      </c>
      <c r="CG15" s="166">
        <v>-50.601900000000001</v>
      </c>
      <c r="CH15" s="166">
        <v>0.3095</v>
      </c>
      <c r="CI15" s="167"/>
      <c r="CJ15" s="167"/>
      <c r="CK15" s="167"/>
      <c r="CL15" s="166">
        <v>88</v>
      </c>
      <c r="CM15" s="166">
        <v>79</v>
      </c>
      <c r="CN15" s="166">
        <v>-9.24</v>
      </c>
      <c r="CO15" s="166">
        <v>60.799799999999998</v>
      </c>
      <c r="CP15" s="166">
        <v>58.902999999999999</v>
      </c>
      <c r="CQ15" s="166">
        <v>58.442700000000002</v>
      </c>
      <c r="CR15" s="166">
        <v>-50.7761</v>
      </c>
      <c r="CS15" s="166">
        <v>-50.617899999999999</v>
      </c>
      <c r="CT15" s="166">
        <v>27.372199999999999</v>
      </c>
      <c r="CU15" s="166">
        <v>-3.3197000000000001</v>
      </c>
      <c r="CV15" s="166">
        <v>25.3657</v>
      </c>
      <c r="CW15" s="166">
        <v>11.5495</v>
      </c>
      <c r="CX15" s="166">
        <v>37.22</v>
      </c>
      <c r="CY15" s="166">
        <v>19.579999999999998</v>
      </c>
      <c r="CZ15" s="166">
        <v>48.5229</v>
      </c>
      <c r="DA15" s="166">
        <v>45.561199999999999</v>
      </c>
      <c r="DB15" s="166">
        <v>-21.05</v>
      </c>
      <c r="DC15" s="166">
        <v>-15.322800000000001</v>
      </c>
      <c r="DD15" s="166">
        <v>0</v>
      </c>
      <c r="DE15" s="166">
        <v>0</v>
      </c>
      <c r="DF15" s="166">
        <v>-119.9957</v>
      </c>
      <c r="DG15" s="166">
        <v>-8.7889999999999997</v>
      </c>
      <c r="DH15" s="166">
        <v>-13.2026</v>
      </c>
      <c r="DI15" s="167"/>
      <c r="DJ15" s="167"/>
      <c r="DK15" s="166">
        <v>18.778400000000001</v>
      </c>
      <c r="DL15" s="167"/>
      <c r="DM15" s="166">
        <v>30.541699999999999</v>
      </c>
      <c r="DN15" s="166">
        <v>42.791699999999999</v>
      </c>
      <c r="DO15" s="166">
        <v>29.89</v>
      </c>
      <c r="DP15" s="166">
        <v>-3.08</v>
      </c>
      <c r="DQ15" s="166">
        <v>35.293500000000002</v>
      </c>
      <c r="DR15" s="166">
        <v>118.6842</v>
      </c>
      <c r="DS15" s="166">
        <v>-22.9</v>
      </c>
      <c r="DT15" s="166">
        <v>-23.4</v>
      </c>
      <c r="DU15" s="166">
        <v>79.260000000000005</v>
      </c>
      <c r="DV15" s="166">
        <v>42.73</v>
      </c>
      <c r="DW15" s="166">
        <v>121.25449999999999</v>
      </c>
      <c r="DX15" s="166">
        <v>117.4</v>
      </c>
      <c r="DY15" s="166">
        <v>26.7789</v>
      </c>
      <c r="DZ15" s="167"/>
      <c r="EA15" s="166">
        <v>183.48689999999999</v>
      </c>
      <c r="EB15" s="166">
        <v>148.88740000000001</v>
      </c>
      <c r="EC15" s="166">
        <v>141.14850000000001</v>
      </c>
      <c r="ED15" s="166">
        <v>144.53540000000001</v>
      </c>
      <c r="EE15" s="166">
        <v>101.3759</v>
      </c>
      <c r="EF15" s="166">
        <v>92.544399999999996</v>
      </c>
      <c r="EG15" s="166">
        <v>-20.425999999999998</v>
      </c>
      <c r="EH15" s="166">
        <v>188.60939999999999</v>
      </c>
      <c r="EI15" s="166">
        <v>361.84249999999997</v>
      </c>
      <c r="EJ15" s="167"/>
      <c r="EK15" s="166">
        <v>-25.946000000000002</v>
      </c>
      <c r="EL15" s="166">
        <v>-23.742899999999999</v>
      </c>
      <c r="EM15" s="166">
        <v>-17.3462</v>
      </c>
      <c r="EN15" s="166">
        <v>24.681999999999999</v>
      </c>
      <c r="EO15" s="166">
        <v>23.612300000000001</v>
      </c>
      <c r="EP15" s="166">
        <v>164.41200000000001</v>
      </c>
      <c r="EQ15" s="166">
        <v>-59.226100000000002</v>
      </c>
      <c r="ER15" s="166">
        <v>-60.167700000000004</v>
      </c>
      <c r="ES15" s="166">
        <v>-56.500300000000003</v>
      </c>
      <c r="ET15" s="166">
        <v>0</v>
      </c>
      <c r="EU15" s="166">
        <v>-14.21</v>
      </c>
      <c r="EV15" s="166">
        <v>113.8</v>
      </c>
      <c r="EW15" s="166">
        <v>12.5947</v>
      </c>
      <c r="EX15" s="166">
        <v>-5.9989999999999997</v>
      </c>
      <c r="EY15" s="166">
        <v>-38.289000000000001</v>
      </c>
      <c r="EZ15" s="166">
        <v>-37.433100000000003</v>
      </c>
      <c r="FA15" s="166">
        <v>7.0046999999999997</v>
      </c>
      <c r="FB15" s="166">
        <v>-90.061999999999998</v>
      </c>
      <c r="FC15" s="166">
        <v>52.165300000000002</v>
      </c>
      <c r="FD15" s="166">
        <v>25.160399999999999</v>
      </c>
      <c r="FE15" s="167"/>
      <c r="FF15" s="166">
        <v>24.1524</v>
      </c>
      <c r="FG15" s="166">
        <v>40.701000000000001</v>
      </c>
      <c r="FH15" s="166">
        <v>40.2669</v>
      </c>
      <c r="FI15" s="166">
        <v>40.072099999999999</v>
      </c>
      <c r="FJ15" s="166">
        <v>8.2053999999999991</v>
      </c>
      <c r="FK15" s="166">
        <v>6.8657000000000004</v>
      </c>
      <c r="FL15" s="166">
        <v>44.208500000000001</v>
      </c>
      <c r="FM15" s="166">
        <v>-25.337900000000001</v>
      </c>
      <c r="FN15" s="167"/>
      <c r="FO15" s="166">
        <v>28.6252</v>
      </c>
      <c r="FP15" s="166">
        <v>42.449199999999998</v>
      </c>
      <c r="FQ15" s="166">
        <v>4.1327999999999996</v>
      </c>
      <c r="FR15" s="166">
        <v>-7.17</v>
      </c>
      <c r="FS15" s="166">
        <v>9.9347999999999992</v>
      </c>
      <c r="FT15" s="166">
        <v>0.751</v>
      </c>
      <c r="FU15" s="166">
        <v>-5.39</v>
      </c>
      <c r="FV15" s="166">
        <v>13.37</v>
      </c>
      <c r="FW15" s="167"/>
      <c r="FX15" s="166">
        <v>9.3856999999999999</v>
      </c>
      <c r="FY15" s="166">
        <v>-7.2380000000000004</v>
      </c>
      <c r="FZ15" s="166">
        <v>4.1429999999999998</v>
      </c>
      <c r="GA15" s="167"/>
      <c r="GB15" s="166">
        <v>29.21</v>
      </c>
      <c r="GC15" s="166">
        <v>-42.734999999999999</v>
      </c>
      <c r="GD15" s="166">
        <v>-29.906099999999999</v>
      </c>
      <c r="GE15" s="166">
        <v>13.14</v>
      </c>
      <c r="GF15" s="166">
        <v>63.603900000000003</v>
      </c>
      <c r="GG15" s="166">
        <v>22.1</v>
      </c>
      <c r="GH15" s="166">
        <v>-8.1309000000000005</v>
      </c>
      <c r="GI15" s="166">
        <v>1.7637</v>
      </c>
      <c r="GJ15" s="166">
        <v>1.4327000000000001</v>
      </c>
      <c r="GK15" s="166">
        <v>1.4100999999999999</v>
      </c>
      <c r="GL15" s="167"/>
      <c r="GM15" s="167"/>
      <c r="GN15" s="166">
        <v>-14.414199999999999</v>
      </c>
      <c r="GO15" s="166">
        <v>-15.281000000000001</v>
      </c>
      <c r="GP15" s="166">
        <v>17.2346</v>
      </c>
      <c r="GQ15" s="166">
        <v>15.6266</v>
      </c>
      <c r="GR15" s="166">
        <v>51.289499999999997</v>
      </c>
      <c r="GS15" s="166">
        <v>51.989199999999997</v>
      </c>
      <c r="GT15" s="166">
        <v>-76.000200000000007</v>
      </c>
      <c r="GU15" s="166">
        <v>-16.652200000000001</v>
      </c>
      <c r="GV15" s="166">
        <v>25.744900000000001</v>
      </c>
      <c r="GW15" s="166">
        <v>-32.697299999999998</v>
      </c>
      <c r="GX15" s="166">
        <v>10.949</v>
      </c>
      <c r="GY15" s="166">
        <v>3.6427</v>
      </c>
      <c r="GZ15" s="166">
        <v>3.3329</v>
      </c>
      <c r="HA15" s="166">
        <v>12.0511</v>
      </c>
      <c r="HB15" s="166">
        <v>148.0059</v>
      </c>
      <c r="HC15" s="166">
        <v>146.11060000000001</v>
      </c>
      <c r="HD15" s="166">
        <v>193.2</v>
      </c>
      <c r="HE15" s="166">
        <v>-192.2466</v>
      </c>
      <c r="HF15" s="166">
        <v>-485.55279999999999</v>
      </c>
      <c r="HG15" s="166">
        <v>493.32690000000002</v>
      </c>
      <c r="HH15" s="166">
        <v>553.41849999999999</v>
      </c>
      <c r="HI15" s="166">
        <v>-139.33349999999999</v>
      </c>
      <c r="HJ15" s="166">
        <v>-139.4819</v>
      </c>
      <c r="HK15" s="166">
        <v>-65.444599999999994</v>
      </c>
      <c r="HL15" s="166">
        <v>-58.842100000000002</v>
      </c>
      <c r="HM15" s="166">
        <v>78.888900000000007</v>
      </c>
      <c r="HN15" s="166">
        <v>79.534499999999994</v>
      </c>
      <c r="HO15" s="166">
        <v>-105.61539999999999</v>
      </c>
      <c r="HP15" s="166">
        <v>-105.75839999999999</v>
      </c>
      <c r="HQ15" s="166">
        <v>32.039400000000001</v>
      </c>
      <c r="HR15" s="166">
        <v>31.918500000000002</v>
      </c>
      <c r="HS15" s="166">
        <v>-50.802100000000003</v>
      </c>
      <c r="HT15" s="166">
        <v>-49.7211</v>
      </c>
      <c r="HU15" s="166">
        <v>115.83</v>
      </c>
      <c r="HV15" s="166">
        <v>114.9</v>
      </c>
      <c r="HW15" s="166">
        <v>21.1</v>
      </c>
      <c r="HX15" s="166">
        <v>21.2</v>
      </c>
      <c r="HY15" s="166">
        <v>21.617899999999999</v>
      </c>
      <c r="HZ15" s="166">
        <v>25.6</v>
      </c>
      <c r="IA15" s="166">
        <v>-345.81569999999999</v>
      </c>
      <c r="IB15" s="166">
        <v>100.96550000000001</v>
      </c>
      <c r="IC15" s="166">
        <v>100.8176</v>
      </c>
      <c r="ID15" s="167"/>
      <c r="IE15" s="166">
        <v>-30.7</v>
      </c>
      <c r="IF15" s="166">
        <v>-30.1</v>
      </c>
      <c r="IG15" s="166">
        <v>-30.2</v>
      </c>
      <c r="IH15" s="166">
        <v>1.5991</v>
      </c>
      <c r="II15" s="166">
        <v>1.2509999999999999</v>
      </c>
      <c r="IJ15" s="166">
        <v>-541.10640000000001</v>
      </c>
      <c r="IK15" s="166">
        <v>-312.09210000000002</v>
      </c>
      <c r="IL15" s="166">
        <v>469.58510000000001</v>
      </c>
      <c r="IM15" s="166">
        <v>381.71769999999998</v>
      </c>
      <c r="IN15" s="166">
        <v>-0.30609999999999998</v>
      </c>
      <c r="IO15" s="166">
        <v>-367.78399999999999</v>
      </c>
      <c r="IP15" s="166">
        <v>367.63749999999999</v>
      </c>
      <c r="IQ15" s="166">
        <v>-144.63390000000001</v>
      </c>
      <c r="IR15" s="166">
        <v>-227.82069999999999</v>
      </c>
      <c r="IS15" s="166">
        <v>-364.57029999999997</v>
      </c>
      <c r="IT15" s="166">
        <v>106.93770000000001</v>
      </c>
      <c r="IU15" s="166">
        <v>106.66500000000001</v>
      </c>
      <c r="IV15" s="166">
        <v>146.64850000000001</v>
      </c>
      <c r="IW15" s="166">
        <v>-448.6266</v>
      </c>
      <c r="IX15" s="166">
        <v>230.7647</v>
      </c>
      <c r="IY15" s="166">
        <v>-222.60570000000001</v>
      </c>
      <c r="IZ15" s="166">
        <v>224.2002</v>
      </c>
      <c r="JA15" s="166">
        <v>-12.0481</v>
      </c>
      <c r="JB15" s="166">
        <v>24</v>
      </c>
      <c r="JC15" s="166">
        <v>12.16</v>
      </c>
      <c r="JD15" s="166">
        <v>6.7640000000000002</v>
      </c>
      <c r="JE15" s="166">
        <v>6.7510000000000003</v>
      </c>
      <c r="JF15" s="166">
        <v>-11.6</v>
      </c>
      <c r="JG15" s="166">
        <v>-13.52</v>
      </c>
      <c r="JH15" s="167"/>
      <c r="JI15" s="166">
        <v>13.389799999999999</v>
      </c>
      <c r="JJ15" s="166">
        <v>-33.223500000000001</v>
      </c>
      <c r="JK15" s="166">
        <v>-34.483899999999998</v>
      </c>
      <c r="JL15" s="166">
        <v>27.5</v>
      </c>
      <c r="JM15" s="166">
        <v>52.66</v>
      </c>
      <c r="JN15" s="166">
        <v>52.975000000000001</v>
      </c>
      <c r="JO15" s="166">
        <v>11.1533</v>
      </c>
      <c r="JP15" s="166">
        <v>13.5024</v>
      </c>
      <c r="JQ15" s="166">
        <v>52.499600000000001</v>
      </c>
      <c r="JR15" s="166">
        <v>50.7913</v>
      </c>
      <c r="JS15" s="166">
        <v>52.007599999999996</v>
      </c>
      <c r="JT15" s="167"/>
      <c r="JU15" s="166">
        <v>32.6</v>
      </c>
      <c r="JV15" s="166">
        <v>21.9313</v>
      </c>
      <c r="JW15" s="166">
        <v>5.37</v>
      </c>
      <c r="JX15" s="167"/>
      <c r="JY15" s="166">
        <v>-61.395000000000003</v>
      </c>
      <c r="JZ15" s="166">
        <v>84.173100000000005</v>
      </c>
      <c r="KA15" s="166">
        <v>66.417000000000002</v>
      </c>
      <c r="KB15" s="166">
        <v>-60.586199999999998</v>
      </c>
      <c r="KC15" s="166">
        <v>-82.303799999999995</v>
      </c>
      <c r="KD15" s="166">
        <v>57.451300000000003</v>
      </c>
      <c r="KE15" s="166">
        <v>24.253299999999999</v>
      </c>
      <c r="KF15" s="166">
        <v>-42.3</v>
      </c>
      <c r="KG15" s="166">
        <v>42.6</v>
      </c>
      <c r="KH15" s="166">
        <v>62.300600000000003</v>
      </c>
      <c r="KI15" s="166">
        <v>65.395799999999994</v>
      </c>
    </row>
    <row r="16" spans="1:295" ht="18" customHeight="1" x14ac:dyDescent="0.35">
      <c r="A16" s="161" t="s">
        <v>77</v>
      </c>
      <c r="B16" s="161" t="s">
        <v>770</v>
      </c>
      <c r="C16" s="168">
        <v>0</v>
      </c>
      <c r="D16" s="169">
        <v>12.082700000000001</v>
      </c>
      <c r="E16" s="169">
        <v>-19.013200000000001</v>
      </c>
      <c r="F16" s="169">
        <v>-39.805599999999998</v>
      </c>
      <c r="G16" s="169">
        <v>15.4869</v>
      </c>
      <c r="H16" s="170"/>
      <c r="I16" s="169">
        <v>29.191600000000001</v>
      </c>
      <c r="J16" s="169">
        <v>-71.367800000000003</v>
      </c>
      <c r="K16" s="169">
        <v>32.194800000000001</v>
      </c>
      <c r="L16" s="169">
        <v>16.025500000000001</v>
      </c>
      <c r="M16" s="170"/>
      <c r="N16" s="169">
        <v>24.42</v>
      </c>
      <c r="O16" s="169">
        <v>-33.305</v>
      </c>
      <c r="P16" s="169">
        <v>30.8</v>
      </c>
      <c r="Q16" s="169">
        <v>15.731999999999999</v>
      </c>
      <c r="R16" s="169">
        <v>-30.8</v>
      </c>
      <c r="S16" s="169">
        <v>11.4597</v>
      </c>
      <c r="T16" s="169">
        <v>37.113999999999997</v>
      </c>
      <c r="U16" s="169">
        <v>13.0084</v>
      </c>
      <c r="V16" s="169">
        <v>12.7395</v>
      </c>
      <c r="W16" s="169">
        <v>21.82</v>
      </c>
      <c r="X16" s="169">
        <v>13.563700000000001</v>
      </c>
      <c r="Y16" s="169">
        <v>5.7416999999999998</v>
      </c>
      <c r="Z16" s="169">
        <v>8.0830000000000002</v>
      </c>
      <c r="AA16" s="170"/>
      <c r="AB16" s="170"/>
      <c r="AC16" s="170"/>
      <c r="AD16" s="169">
        <v>-67.97</v>
      </c>
      <c r="AE16" s="170"/>
      <c r="AF16" s="169">
        <v>-24.42</v>
      </c>
      <c r="AG16" s="169">
        <v>30.8</v>
      </c>
      <c r="AH16" s="169">
        <v>6.0750000000000002</v>
      </c>
      <c r="AI16" s="169">
        <v>0.17799999999999999</v>
      </c>
      <c r="AJ16" s="169">
        <v>-9.19</v>
      </c>
      <c r="AK16" s="169">
        <v>-9.27</v>
      </c>
      <c r="AL16" s="169">
        <v>-91.84</v>
      </c>
      <c r="AM16" s="169">
        <v>9.3000000000000007</v>
      </c>
      <c r="AN16" s="169">
        <v>9.31</v>
      </c>
      <c r="AO16" s="169">
        <v>8.7523</v>
      </c>
      <c r="AP16" s="169">
        <v>10.262600000000001</v>
      </c>
      <c r="AQ16" s="169">
        <v>45.386200000000002</v>
      </c>
      <c r="AR16" s="169">
        <v>46.486400000000003</v>
      </c>
      <c r="AS16" s="169">
        <v>52.229700000000001</v>
      </c>
      <c r="AT16" s="169">
        <v>-32.016199999999998</v>
      </c>
      <c r="AU16" s="169">
        <v>-32.875300000000003</v>
      </c>
      <c r="AV16" s="169">
        <v>7.8731999999999998</v>
      </c>
      <c r="AW16" s="169">
        <v>7.7906000000000004</v>
      </c>
      <c r="AX16" s="169">
        <v>58.406199999999998</v>
      </c>
      <c r="AY16" s="169">
        <v>59.745800000000003</v>
      </c>
      <c r="AZ16" s="169">
        <v>-31.824000000000002</v>
      </c>
      <c r="BA16" s="169">
        <v>-34.231099999999998</v>
      </c>
      <c r="BB16" s="169">
        <v>-290.46030000000002</v>
      </c>
      <c r="BC16" s="169">
        <v>-25.173300000000001</v>
      </c>
      <c r="BD16" s="169">
        <v>-6.8</v>
      </c>
      <c r="BE16" s="169">
        <v>-6.8</v>
      </c>
      <c r="BF16" s="169">
        <v>40.515500000000003</v>
      </c>
      <c r="BG16" s="169">
        <v>39.381100000000004</v>
      </c>
      <c r="BH16" s="169">
        <v>-2.5110000000000001</v>
      </c>
      <c r="BI16" s="170"/>
      <c r="BJ16" s="169">
        <v>-47.685600000000001</v>
      </c>
      <c r="BK16" s="169">
        <v>-0.72170000000000001</v>
      </c>
      <c r="BL16" s="170"/>
      <c r="BM16" s="169">
        <v>0</v>
      </c>
      <c r="BN16" s="169">
        <v>352.70229999999998</v>
      </c>
      <c r="BO16" s="169">
        <v>3.9979</v>
      </c>
      <c r="BP16" s="169">
        <v>3.8757999999999999</v>
      </c>
      <c r="BQ16" s="169">
        <v>-170.1242</v>
      </c>
      <c r="BR16" s="169">
        <v>266.95710000000003</v>
      </c>
      <c r="BS16" s="170"/>
      <c r="BT16" s="169">
        <v>-56.372199999999999</v>
      </c>
      <c r="BU16" s="169">
        <v>58.056399999999996</v>
      </c>
      <c r="BV16" s="169">
        <v>54.238900000000001</v>
      </c>
      <c r="BW16" s="169">
        <v>20.37</v>
      </c>
      <c r="BX16" s="169">
        <v>15.79</v>
      </c>
      <c r="BY16" s="169">
        <v>38.49</v>
      </c>
      <c r="BZ16" s="169">
        <v>56.74</v>
      </c>
      <c r="CA16" s="169">
        <v>-7.8993000000000002</v>
      </c>
      <c r="CB16" s="169">
        <v>-8.1671999999999993</v>
      </c>
      <c r="CC16" s="169">
        <v>65.731499999999997</v>
      </c>
      <c r="CD16" s="169">
        <v>66.573300000000003</v>
      </c>
      <c r="CE16" s="169">
        <v>30.572700000000001</v>
      </c>
      <c r="CF16" s="169">
        <v>-45.424799999999998</v>
      </c>
      <c r="CG16" s="169">
        <v>-43.6661</v>
      </c>
      <c r="CH16" s="169">
        <v>-1.7578</v>
      </c>
      <c r="CI16" s="170"/>
      <c r="CJ16" s="170"/>
      <c r="CK16" s="170"/>
      <c r="CL16" s="169">
        <v>86.2</v>
      </c>
      <c r="CM16" s="169">
        <v>77.400000000000006</v>
      </c>
      <c r="CN16" s="169">
        <v>-9.35</v>
      </c>
      <c r="CO16" s="169">
        <v>62.452500000000001</v>
      </c>
      <c r="CP16" s="169">
        <v>61.138300000000001</v>
      </c>
      <c r="CQ16" s="169">
        <v>60.726599999999998</v>
      </c>
      <c r="CR16" s="169">
        <v>-47.211500000000001</v>
      </c>
      <c r="CS16" s="169">
        <v>-46.890700000000002</v>
      </c>
      <c r="CT16" s="169">
        <v>24.2226</v>
      </c>
      <c r="CU16" s="169">
        <v>-4.6275000000000004</v>
      </c>
      <c r="CV16" s="169">
        <v>22.3325</v>
      </c>
      <c r="CW16" s="169">
        <v>11.457599999999999</v>
      </c>
      <c r="CX16" s="169">
        <v>37.43</v>
      </c>
      <c r="CY16" s="169">
        <v>19.52</v>
      </c>
      <c r="CZ16" s="169">
        <v>48.054200000000002</v>
      </c>
      <c r="DA16" s="169">
        <v>45.561199999999999</v>
      </c>
      <c r="DB16" s="169">
        <v>-20.78</v>
      </c>
      <c r="DC16" s="169">
        <v>-3.3492000000000002</v>
      </c>
      <c r="DD16" s="169">
        <v>0</v>
      </c>
      <c r="DE16" s="169">
        <v>0</v>
      </c>
      <c r="DF16" s="169">
        <v>-126.17</v>
      </c>
      <c r="DG16" s="169">
        <v>-9.2481000000000009</v>
      </c>
      <c r="DH16" s="169">
        <v>-13.1799</v>
      </c>
      <c r="DI16" s="169">
        <v>-45.5</v>
      </c>
      <c r="DJ16" s="170"/>
      <c r="DK16" s="169">
        <v>18.712499999999999</v>
      </c>
      <c r="DL16" s="170"/>
      <c r="DM16" s="169">
        <v>31.481000000000002</v>
      </c>
      <c r="DN16" s="169">
        <v>42.791699999999999</v>
      </c>
      <c r="DO16" s="170"/>
      <c r="DP16" s="169">
        <v>-3.56</v>
      </c>
      <c r="DQ16" s="169">
        <v>35.774000000000001</v>
      </c>
      <c r="DR16" s="169">
        <v>124.5821</v>
      </c>
      <c r="DS16" s="169">
        <v>-21.44</v>
      </c>
      <c r="DT16" s="169">
        <v>-21.68</v>
      </c>
      <c r="DU16" s="169">
        <v>74.92</v>
      </c>
      <c r="DV16" s="169">
        <v>43.04</v>
      </c>
      <c r="DW16" s="169">
        <v>123.56359999999999</v>
      </c>
      <c r="DX16" s="169">
        <v>121.1455</v>
      </c>
      <c r="DY16" s="169">
        <v>28.257000000000001</v>
      </c>
      <c r="DZ16" s="170"/>
      <c r="EA16" s="169">
        <v>185.29419999999999</v>
      </c>
      <c r="EB16" s="169">
        <v>148.91759999999999</v>
      </c>
      <c r="EC16" s="169">
        <v>142.94329999999999</v>
      </c>
      <c r="ED16" s="169">
        <v>145.3185</v>
      </c>
      <c r="EE16" s="169">
        <v>98.477099999999993</v>
      </c>
      <c r="EF16" s="169">
        <v>88.203500000000005</v>
      </c>
      <c r="EG16" s="169">
        <v>-20.587</v>
      </c>
      <c r="EH16" s="169">
        <v>183.45650000000001</v>
      </c>
      <c r="EI16" s="169">
        <v>361.827</v>
      </c>
      <c r="EJ16" s="170"/>
      <c r="EK16" s="169">
        <v>-25.8889</v>
      </c>
      <c r="EL16" s="169">
        <v>-24.6586</v>
      </c>
      <c r="EM16" s="169">
        <v>-11.8545</v>
      </c>
      <c r="EN16" s="169">
        <v>24.514299999999999</v>
      </c>
      <c r="EO16" s="169">
        <v>24.1616</v>
      </c>
      <c r="EP16" s="169">
        <v>165.94800000000001</v>
      </c>
      <c r="EQ16" s="169">
        <v>-55.492199999999997</v>
      </c>
      <c r="ER16" s="169">
        <v>-56.272300000000001</v>
      </c>
      <c r="ES16" s="169">
        <v>-50.330800000000004</v>
      </c>
      <c r="ET16" s="169">
        <v>0</v>
      </c>
      <c r="EU16" s="169">
        <v>-15.64</v>
      </c>
      <c r="EV16" s="169">
        <v>100.2</v>
      </c>
      <c r="EW16" s="169">
        <v>12.833500000000001</v>
      </c>
      <c r="EX16" s="169">
        <v>-7.8380999999999998</v>
      </c>
      <c r="EY16" s="169">
        <v>-38.118499999999997</v>
      </c>
      <c r="EZ16" s="169">
        <v>-37.561700000000002</v>
      </c>
      <c r="FA16" s="169">
        <v>6.2972000000000001</v>
      </c>
      <c r="FB16" s="169">
        <v>-84.655299999999997</v>
      </c>
      <c r="FC16" s="169">
        <v>49.766199999999998</v>
      </c>
      <c r="FD16" s="169">
        <v>24.750699999999998</v>
      </c>
      <c r="FE16" s="170"/>
      <c r="FF16" s="169">
        <v>24.293600000000001</v>
      </c>
      <c r="FG16" s="169">
        <v>40.991399999999999</v>
      </c>
      <c r="FH16" s="169">
        <v>41.579799999999999</v>
      </c>
      <c r="FI16" s="169">
        <v>39.840200000000003</v>
      </c>
      <c r="FJ16" s="169">
        <v>7.8704000000000001</v>
      </c>
      <c r="FK16" s="169">
        <v>7.5354999999999999</v>
      </c>
      <c r="FL16" s="169">
        <v>48.897199999999998</v>
      </c>
      <c r="FM16" s="169">
        <v>-26.898599999999998</v>
      </c>
      <c r="FN16" s="170"/>
      <c r="FO16" s="169">
        <v>29.944099999999999</v>
      </c>
      <c r="FP16" s="169">
        <v>43.254800000000003</v>
      </c>
      <c r="FQ16" s="169">
        <v>7.4873000000000003</v>
      </c>
      <c r="FR16" s="169">
        <v>-6.29</v>
      </c>
      <c r="FS16" s="169">
        <v>8.6725999999999992</v>
      </c>
      <c r="FT16" s="169">
        <v>0.74009999999999998</v>
      </c>
      <c r="FU16" s="169">
        <v>-5.0599999999999996</v>
      </c>
      <c r="FV16" s="169">
        <v>13.14</v>
      </c>
      <c r="FW16" s="169">
        <v>0</v>
      </c>
      <c r="FX16" s="170"/>
      <c r="FY16" s="169">
        <v>-7.258</v>
      </c>
      <c r="FZ16" s="169">
        <v>4.24</v>
      </c>
      <c r="GA16" s="170"/>
      <c r="GB16" s="169">
        <v>30.76</v>
      </c>
      <c r="GC16" s="169">
        <v>-42.702500000000001</v>
      </c>
      <c r="GD16" s="169">
        <v>-29.899799999999999</v>
      </c>
      <c r="GE16" s="169">
        <v>14.3</v>
      </c>
      <c r="GF16" s="169">
        <v>63.071199999999997</v>
      </c>
      <c r="GG16" s="169">
        <v>24.2</v>
      </c>
      <c r="GH16" s="169">
        <v>-6.1031000000000004</v>
      </c>
      <c r="GI16" s="169">
        <v>1.0759000000000001</v>
      </c>
      <c r="GJ16" s="169">
        <v>0</v>
      </c>
      <c r="GK16" s="169">
        <v>1.4415</v>
      </c>
      <c r="GL16" s="170"/>
      <c r="GM16" s="170"/>
      <c r="GN16" s="169">
        <v>-13.8963</v>
      </c>
      <c r="GO16" s="169">
        <v>-13.492000000000001</v>
      </c>
      <c r="GP16" s="169">
        <v>18.9392</v>
      </c>
      <c r="GQ16" s="169">
        <v>13.7492</v>
      </c>
      <c r="GR16" s="169">
        <v>51.576900000000002</v>
      </c>
      <c r="GS16" s="169">
        <v>50.404899999999998</v>
      </c>
      <c r="GT16" s="169">
        <v>-69.308700000000002</v>
      </c>
      <c r="GU16" s="169">
        <v>-16.296399999999998</v>
      </c>
      <c r="GV16" s="169">
        <v>24.900400000000001</v>
      </c>
      <c r="GW16" s="169">
        <v>-33.802</v>
      </c>
      <c r="GX16" s="170"/>
      <c r="GY16" s="169">
        <v>3.6915</v>
      </c>
      <c r="GZ16" s="169">
        <v>3.4066999999999998</v>
      </c>
      <c r="HA16" s="170"/>
      <c r="HB16" s="169">
        <v>149.45930000000001</v>
      </c>
      <c r="HC16" s="169">
        <v>148.60310000000001</v>
      </c>
      <c r="HD16" s="169">
        <v>190.7</v>
      </c>
      <c r="HE16" s="169">
        <v>-192.05799999999999</v>
      </c>
      <c r="HF16" s="169">
        <v>-482.09359999999998</v>
      </c>
      <c r="HG16" s="169">
        <v>485.90179999999998</v>
      </c>
      <c r="HH16" s="169">
        <v>558.18619999999999</v>
      </c>
      <c r="HI16" s="169">
        <v>-141.83150000000001</v>
      </c>
      <c r="HJ16" s="169">
        <v>-141.48660000000001</v>
      </c>
      <c r="HK16" s="169">
        <v>-65.029799999999994</v>
      </c>
      <c r="HL16" s="169">
        <v>-57.718600000000002</v>
      </c>
      <c r="HM16" s="169">
        <v>79.450100000000006</v>
      </c>
      <c r="HN16" s="169">
        <v>79.016900000000007</v>
      </c>
      <c r="HO16" s="170"/>
      <c r="HP16" s="170"/>
      <c r="HQ16" s="169">
        <v>33.632399999999997</v>
      </c>
      <c r="HR16" s="169">
        <v>33.467599999999997</v>
      </c>
      <c r="HS16" s="169">
        <v>-50.337400000000002</v>
      </c>
      <c r="HT16" s="169">
        <v>-50.252099999999999</v>
      </c>
      <c r="HU16" s="169">
        <v>115.31</v>
      </c>
      <c r="HV16" s="169">
        <v>115.97</v>
      </c>
      <c r="HW16" s="169">
        <v>22.7</v>
      </c>
      <c r="HX16" s="169">
        <v>22.8</v>
      </c>
      <c r="HY16" s="169">
        <v>21.556000000000001</v>
      </c>
      <c r="HZ16" s="169">
        <v>26.4</v>
      </c>
      <c r="IA16" s="169">
        <v>-358.20429999999999</v>
      </c>
      <c r="IB16" s="169">
        <v>107.008</v>
      </c>
      <c r="IC16" s="169">
        <v>106.7684</v>
      </c>
      <c r="ID16" s="169">
        <v>11.1</v>
      </c>
      <c r="IE16" s="169">
        <v>-30.2</v>
      </c>
      <c r="IF16" s="169">
        <v>-31</v>
      </c>
      <c r="IG16" s="169">
        <v>-31</v>
      </c>
      <c r="IH16" s="169">
        <v>1.4845999999999999</v>
      </c>
      <c r="II16" s="169">
        <v>1.3872</v>
      </c>
      <c r="IJ16" s="169">
        <v>-543.8229</v>
      </c>
      <c r="IK16" s="169">
        <v>-320.5829</v>
      </c>
      <c r="IL16" s="169">
        <v>479.38639999999998</v>
      </c>
      <c r="IM16" s="169">
        <v>384.7747</v>
      </c>
      <c r="IN16" s="169">
        <v>2.6918000000000002</v>
      </c>
      <c r="IO16" s="169">
        <v>-381.38080000000002</v>
      </c>
      <c r="IP16" s="169">
        <v>380.45979999999997</v>
      </c>
      <c r="IQ16" s="169">
        <v>-151.14250000000001</v>
      </c>
      <c r="IR16" s="169">
        <v>-228.03540000000001</v>
      </c>
      <c r="IS16" s="169">
        <v>-376.46539999999999</v>
      </c>
      <c r="IT16" s="169">
        <v>109.4297</v>
      </c>
      <c r="IU16" s="169">
        <v>109.4752</v>
      </c>
      <c r="IV16" s="169">
        <v>155.01509999999999</v>
      </c>
      <c r="IW16" s="169">
        <v>-455.45299999999997</v>
      </c>
      <c r="IX16" s="169">
        <v>229.9787</v>
      </c>
      <c r="IY16" s="169">
        <v>-226.821</v>
      </c>
      <c r="IZ16" s="169">
        <v>229.28899999999999</v>
      </c>
      <c r="JA16" s="169">
        <v>-11.073</v>
      </c>
      <c r="JB16" s="169">
        <v>24</v>
      </c>
      <c r="JC16" s="169">
        <v>11.12</v>
      </c>
      <c r="JD16" s="169">
        <v>6.8659999999999997</v>
      </c>
      <c r="JE16" s="169">
        <v>6.8650000000000002</v>
      </c>
      <c r="JF16" s="169">
        <v>-11.68</v>
      </c>
      <c r="JG16" s="169">
        <v>-11.84</v>
      </c>
      <c r="JH16" s="170"/>
      <c r="JI16" s="169">
        <v>12.629899999999999</v>
      </c>
      <c r="JJ16" s="169">
        <v>-33.6629</v>
      </c>
      <c r="JK16" s="169">
        <v>-33.369900000000001</v>
      </c>
      <c r="JL16" s="169">
        <v>27.4</v>
      </c>
      <c r="JM16" s="169">
        <v>51.167000000000002</v>
      </c>
      <c r="JN16" s="169">
        <v>51.165999999999997</v>
      </c>
      <c r="JO16" s="169">
        <v>11.1859</v>
      </c>
      <c r="JP16" s="169">
        <v>13.392799999999999</v>
      </c>
      <c r="JQ16" s="169">
        <v>50.823</v>
      </c>
      <c r="JR16" s="169">
        <v>50.4998</v>
      </c>
      <c r="JS16" s="169">
        <v>51.2819</v>
      </c>
      <c r="JT16" s="170"/>
      <c r="JU16" s="169">
        <v>30.2</v>
      </c>
      <c r="JV16" s="169">
        <v>21.759799999999998</v>
      </c>
      <c r="JW16" s="169">
        <v>5.45</v>
      </c>
      <c r="JX16" s="170"/>
      <c r="JY16" s="169">
        <v>-58.386600000000001</v>
      </c>
      <c r="JZ16" s="169">
        <v>82.108900000000006</v>
      </c>
      <c r="KA16" s="169">
        <v>66.582599999999999</v>
      </c>
      <c r="KB16" s="169">
        <v>-56.798400000000001</v>
      </c>
      <c r="KC16" s="169">
        <v>-80.865399999999994</v>
      </c>
      <c r="KD16" s="169">
        <v>57.174399999999999</v>
      </c>
      <c r="KE16" s="169">
        <v>24.069099999999999</v>
      </c>
      <c r="KF16" s="169">
        <v>-39.200000000000003</v>
      </c>
      <c r="KG16" s="169">
        <v>40.5</v>
      </c>
      <c r="KH16" s="169">
        <v>76.5471</v>
      </c>
      <c r="KI16" s="169">
        <v>74.870099999999994</v>
      </c>
    </row>
    <row r="17" spans="1:295" ht="18" customHeight="1" x14ac:dyDescent="0.35">
      <c r="A17" s="161" t="s">
        <v>77</v>
      </c>
      <c r="B17" s="161" t="s">
        <v>771</v>
      </c>
      <c r="C17" s="162">
        <v>0</v>
      </c>
      <c r="D17" s="163">
        <v>12.3719</v>
      </c>
      <c r="E17" s="163">
        <v>-19.282299999999999</v>
      </c>
      <c r="F17" s="163">
        <v>-39.793300000000002</v>
      </c>
      <c r="G17" s="163">
        <v>15.3735</v>
      </c>
      <c r="H17" s="164"/>
      <c r="I17" s="163">
        <v>29.8889</v>
      </c>
      <c r="J17" s="163">
        <v>-72.604399999999998</v>
      </c>
      <c r="K17" s="163">
        <v>32.895800000000001</v>
      </c>
      <c r="L17" s="163">
        <v>16.723500000000001</v>
      </c>
      <c r="M17" s="164"/>
      <c r="N17" s="163">
        <v>19.98</v>
      </c>
      <c r="O17" s="163">
        <v>-33.423999999999999</v>
      </c>
      <c r="P17" s="164"/>
      <c r="Q17" s="163">
        <v>15.731999999999999</v>
      </c>
      <c r="R17" s="164"/>
      <c r="S17" s="163">
        <v>11.382999999999999</v>
      </c>
      <c r="T17" s="163">
        <v>36.872199999999999</v>
      </c>
      <c r="U17" s="163">
        <v>12.9398</v>
      </c>
      <c r="V17" s="163">
        <v>13.2811</v>
      </c>
      <c r="W17" s="163">
        <v>22.1812</v>
      </c>
      <c r="X17" s="163">
        <v>13.6652</v>
      </c>
      <c r="Y17" s="163">
        <v>5.5364000000000004</v>
      </c>
      <c r="Z17" s="163">
        <v>7.9817999999999998</v>
      </c>
      <c r="AA17" s="164"/>
      <c r="AB17" s="164"/>
      <c r="AC17" s="164"/>
      <c r="AD17" s="163">
        <v>-69.3</v>
      </c>
      <c r="AE17" s="164"/>
      <c r="AF17" s="163">
        <v>-19.98</v>
      </c>
      <c r="AG17" s="163">
        <v>33</v>
      </c>
      <c r="AH17" s="163">
        <v>5.9119999999999999</v>
      </c>
      <c r="AI17" s="163">
        <v>0.17399999999999999</v>
      </c>
      <c r="AJ17" s="163">
        <v>-11.33</v>
      </c>
      <c r="AK17" s="163">
        <v>-11.42</v>
      </c>
      <c r="AL17" s="163">
        <v>-92.48</v>
      </c>
      <c r="AM17" s="163">
        <v>11.36</v>
      </c>
      <c r="AN17" s="163">
        <v>11.34</v>
      </c>
      <c r="AO17" s="163">
        <v>8.9238</v>
      </c>
      <c r="AP17" s="163">
        <v>10.3384</v>
      </c>
      <c r="AQ17" s="163">
        <v>45.893700000000003</v>
      </c>
      <c r="AR17" s="163">
        <v>47.4895</v>
      </c>
      <c r="AS17" s="163">
        <v>54.966900000000003</v>
      </c>
      <c r="AT17" s="163">
        <v>-34.025599999999997</v>
      </c>
      <c r="AU17" s="163">
        <v>-34.305999999999997</v>
      </c>
      <c r="AV17" s="163">
        <v>7.7114000000000003</v>
      </c>
      <c r="AW17" s="163">
        <v>7.4603000000000002</v>
      </c>
      <c r="AX17" s="163">
        <v>59.879800000000003</v>
      </c>
      <c r="AY17" s="163">
        <v>60.549599999999998</v>
      </c>
      <c r="AZ17" s="163">
        <v>-32.305700000000002</v>
      </c>
      <c r="BA17" s="163">
        <v>-34.450299999999999</v>
      </c>
      <c r="BB17" s="163">
        <v>-304.36079999999998</v>
      </c>
      <c r="BC17" s="163">
        <v>-25.255199999999999</v>
      </c>
      <c r="BD17" s="163">
        <v>-6.2</v>
      </c>
      <c r="BE17" s="163">
        <v>-6.3</v>
      </c>
      <c r="BF17" s="163">
        <v>42.132100000000001</v>
      </c>
      <c r="BG17" s="163">
        <v>41.073599999999999</v>
      </c>
      <c r="BH17" s="163">
        <v>-2.3759000000000001</v>
      </c>
      <c r="BI17" s="164"/>
      <c r="BJ17" s="163">
        <v>-48.712400000000002</v>
      </c>
      <c r="BK17" s="163">
        <v>-0.84960000000000002</v>
      </c>
      <c r="BL17" s="164"/>
      <c r="BM17" s="164"/>
      <c r="BN17" s="163">
        <v>366.49669999999998</v>
      </c>
      <c r="BO17" s="163">
        <v>5.3407</v>
      </c>
      <c r="BP17" s="163">
        <v>5.2187000000000001</v>
      </c>
      <c r="BQ17" s="163">
        <v>-173.07390000000001</v>
      </c>
      <c r="BR17" s="163">
        <v>275.81049999999999</v>
      </c>
      <c r="BS17" s="164"/>
      <c r="BT17" s="163">
        <v>-57.041699999999999</v>
      </c>
      <c r="BU17" s="163">
        <v>59.340800000000002</v>
      </c>
      <c r="BV17" s="163">
        <v>55.2468</v>
      </c>
      <c r="BW17" s="163">
        <v>20.7</v>
      </c>
      <c r="BX17" s="163">
        <v>15.97</v>
      </c>
      <c r="BY17" s="163">
        <v>39.28</v>
      </c>
      <c r="BZ17" s="163">
        <v>57.41</v>
      </c>
      <c r="CA17" s="163">
        <v>-10.310499999999999</v>
      </c>
      <c r="CB17" s="163">
        <v>-10.4445</v>
      </c>
      <c r="CC17" s="163">
        <v>68.207400000000007</v>
      </c>
      <c r="CD17" s="163">
        <v>69.495800000000003</v>
      </c>
      <c r="CE17" s="163">
        <v>31.6828</v>
      </c>
      <c r="CF17" s="163">
        <v>-47.67</v>
      </c>
      <c r="CG17" s="163">
        <v>-47.613500000000002</v>
      </c>
      <c r="CH17" s="163">
        <v>-0.99809999999999999</v>
      </c>
      <c r="CI17" s="164"/>
      <c r="CJ17" s="164"/>
      <c r="CK17" s="164"/>
      <c r="CL17" s="163">
        <v>88.1</v>
      </c>
      <c r="CM17" s="163">
        <v>78.900000000000006</v>
      </c>
      <c r="CN17" s="163">
        <v>-9.26</v>
      </c>
      <c r="CO17" s="163">
        <v>61.2331</v>
      </c>
      <c r="CP17" s="163">
        <v>60.733699999999999</v>
      </c>
      <c r="CQ17" s="163">
        <v>59.820900000000002</v>
      </c>
      <c r="CR17" s="163">
        <v>-47.543599999999998</v>
      </c>
      <c r="CS17" s="163">
        <v>-47.252499999999998</v>
      </c>
      <c r="CT17" s="163">
        <v>25.1843</v>
      </c>
      <c r="CU17" s="163">
        <v>-5.9939999999999998</v>
      </c>
      <c r="CV17" s="163">
        <v>23.35</v>
      </c>
      <c r="CW17" s="163">
        <v>12.0327</v>
      </c>
      <c r="CX17" s="163">
        <v>40.450000000000003</v>
      </c>
      <c r="CY17" s="163">
        <v>20.98</v>
      </c>
      <c r="CZ17" s="163">
        <v>49.694800000000001</v>
      </c>
      <c r="DA17" s="163">
        <v>46.586599999999997</v>
      </c>
      <c r="DB17" s="163">
        <v>-21.01</v>
      </c>
      <c r="DC17" s="163">
        <v>-15.574</v>
      </c>
      <c r="DD17" s="163">
        <v>0</v>
      </c>
      <c r="DE17" s="163">
        <v>0</v>
      </c>
      <c r="DF17" s="163">
        <v>-133.3956</v>
      </c>
      <c r="DG17" s="163">
        <v>-10.0931</v>
      </c>
      <c r="DH17" s="163">
        <v>-13.2126</v>
      </c>
      <c r="DI17" s="164"/>
      <c r="DJ17" s="164"/>
      <c r="DK17" s="163">
        <v>19.129899999999999</v>
      </c>
      <c r="DL17" s="163">
        <v>30.770900000000001</v>
      </c>
      <c r="DM17" s="163">
        <v>33.8292</v>
      </c>
      <c r="DN17" s="163">
        <v>43.377699999999997</v>
      </c>
      <c r="DO17" s="163">
        <v>30.22</v>
      </c>
      <c r="DP17" s="163">
        <v>-4.13</v>
      </c>
      <c r="DQ17" s="163">
        <v>35.433</v>
      </c>
      <c r="DR17" s="163">
        <v>132.89250000000001</v>
      </c>
      <c r="DS17" s="163">
        <v>-20.75</v>
      </c>
      <c r="DT17" s="163">
        <v>-20.89</v>
      </c>
      <c r="DU17" s="163">
        <v>74.650000000000006</v>
      </c>
      <c r="DV17" s="163">
        <v>43.43</v>
      </c>
      <c r="DW17" s="163">
        <v>134.03639999999999</v>
      </c>
      <c r="DX17" s="163">
        <v>132.01820000000001</v>
      </c>
      <c r="DY17" s="163">
        <v>28.3292</v>
      </c>
      <c r="DZ17" s="164"/>
      <c r="EA17" s="163">
        <v>192.4599</v>
      </c>
      <c r="EB17" s="163">
        <v>156.40559999999999</v>
      </c>
      <c r="EC17" s="163">
        <v>150.31379999999999</v>
      </c>
      <c r="ED17" s="163">
        <v>152.4348</v>
      </c>
      <c r="EE17" s="163">
        <v>83.411100000000005</v>
      </c>
      <c r="EF17" s="163">
        <v>73.452399999999997</v>
      </c>
      <c r="EG17" s="163">
        <v>-21.422000000000001</v>
      </c>
      <c r="EH17" s="163">
        <v>187.66309999999999</v>
      </c>
      <c r="EI17" s="163">
        <v>371.64960000000002</v>
      </c>
      <c r="EJ17" s="164"/>
      <c r="EK17" s="163">
        <v>-26.5746</v>
      </c>
      <c r="EL17" s="163">
        <v>-24.284099999999999</v>
      </c>
      <c r="EM17" s="163">
        <v>0</v>
      </c>
      <c r="EN17" s="163">
        <v>39.347200000000001</v>
      </c>
      <c r="EO17" s="163">
        <v>36.773899999999998</v>
      </c>
      <c r="EP17" s="163">
        <v>43.055999999999997</v>
      </c>
      <c r="EQ17" s="163">
        <v>-44.8904</v>
      </c>
      <c r="ER17" s="163">
        <v>-45.786799999999999</v>
      </c>
      <c r="ES17" s="163">
        <v>-35.765000000000001</v>
      </c>
      <c r="ET17" s="163">
        <v>0</v>
      </c>
      <c r="EU17" s="163">
        <v>-14.01</v>
      </c>
      <c r="EV17" s="163">
        <v>1</v>
      </c>
      <c r="EW17" s="163">
        <v>13.0024</v>
      </c>
      <c r="EX17" s="163">
        <v>20.419499999999999</v>
      </c>
      <c r="EY17" s="163">
        <v>-39.169800000000002</v>
      </c>
      <c r="EZ17" s="163">
        <v>-38.042000000000002</v>
      </c>
      <c r="FA17" s="163">
        <v>9.173</v>
      </c>
      <c r="FB17" s="163">
        <v>-71.379800000000003</v>
      </c>
      <c r="FC17" s="163">
        <v>32.813400000000001</v>
      </c>
      <c r="FD17" s="163">
        <v>24.8873</v>
      </c>
      <c r="FE17" s="164"/>
      <c r="FF17" s="163">
        <v>24.2835</v>
      </c>
      <c r="FG17" s="163">
        <v>40.609900000000003</v>
      </c>
      <c r="FH17" s="163">
        <v>42.016300000000001</v>
      </c>
      <c r="FI17" s="163">
        <v>40.081000000000003</v>
      </c>
      <c r="FJ17" s="163">
        <v>9.7125000000000004</v>
      </c>
      <c r="FK17" s="163">
        <v>10.0474</v>
      </c>
      <c r="FL17" s="163">
        <v>48.06</v>
      </c>
      <c r="FM17" s="163">
        <v>-26.364799999999999</v>
      </c>
      <c r="FN17" s="164"/>
      <c r="FO17" s="163">
        <v>30.043900000000001</v>
      </c>
      <c r="FP17" s="163">
        <v>43.785699999999999</v>
      </c>
      <c r="FQ17" s="163">
        <v>2.5945999999999998</v>
      </c>
      <c r="FR17" s="163">
        <v>-5.55</v>
      </c>
      <c r="FS17" s="163">
        <v>10.5794</v>
      </c>
      <c r="FT17" s="163">
        <v>0.76329999999999998</v>
      </c>
      <c r="FU17" s="163">
        <v>-6.43</v>
      </c>
      <c r="FV17" s="163">
        <v>12.94</v>
      </c>
      <c r="FW17" s="164"/>
      <c r="FX17" s="164"/>
      <c r="FY17" s="163">
        <v>-7.0170000000000003</v>
      </c>
      <c r="FZ17" s="163">
        <v>4.1349999999999998</v>
      </c>
      <c r="GA17" s="164"/>
      <c r="GB17" s="163">
        <v>29.47</v>
      </c>
      <c r="GC17" s="163">
        <v>-44.466799999999999</v>
      </c>
      <c r="GD17" s="163">
        <v>-31.280799999999999</v>
      </c>
      <c r="GE17" s="163">
        <v>14.53</v>
      </c>
      <c r="GF17" s="163">
        <v>62.668700000000001</v>
      </c>
      <c r="GG17" s="163">
        <v>22.4</v>
      </c>
      <c r="GH17" s="163">
        <v>-6.9661999999999997</v>
      </c>
      <c r="GI17" s="163">
        <v>0.83250000000000002</v>
      </c>
      <c r="GJ17" s="163">
        <v>0</v>
      </c>
      <c r="GK17" s="163">
        <v>1.4152</v>
      </c>
      <c r="GL17" s="164"/>
      <c r="GM17" s="164"/>
      <c r="GN17" s="164"/>
      <c r="GO17" s="163">
        <v>-14.4582</v>
      </c>
      <c r="GP17" s="163">
        <v>17.2804</v>
      </c>
      <c r="GQ17" s="163">
        <v>14.796900000000001</v>
      </c>
      <c r="GR17" s="163">
        <v>50.618000000000002</v>
      </c>
      <c r="GS17" s="163">
        <v>51.024000000000001</v>
      </c>
      <c r="GT17" s="163">
        <v>-73.170199999999994</v>
      </c>
      <c r="GU17" s="163">
        <v>-16.843399999999999</v>
      </c>
      <c r="GV17" s="163">
        <v>25.963000000000001</v>
      </c>
      <c r="GW17" s="163">
        <v>-34.453899999999997</v>
      </c>
      <c r="GX17" s="163">
        <v>10.352399999999999</v>
      </c>
      <c r="GY17" s="163">
        <v>4.0332999999999997</v>
      </c>
      <c r="GZ17" s="163">
        <v>3.7759</v>
      </c>
      <c r="HA17" s="163">
        <v>12</v>
      </c>
      <c r="HB17" s="163">
        <v>152.32499999999999</v>
      </c>
      <c r="HC17" s="163">
        <v>151.20169999999999</v>
      </c>
      <c r="HD17" s="163">
        <v>192.8</v>
      </c>
      <c r="HE17" s="163">
        <v>-191.04329999999999</v>
      </c>
      <c r="HF17" s="163">
        <v>-491.04989999999998</v>
      </c>
      <c r="HG17" s="163">
        <v>492.61829999999998</v>
      </c>
      <c r="HH17" s="163">
        <v>567.7799</v>
      </c>
      <c r="HI17" s="163">
        <v>-144.30510000000001</v>
      </c>
      <c r="HJ17" s="163">
        <v>-144.2809</v>
      </c>
      <c r="HK17" s="163">
        <v>-64.864900000000006</v>
      </c>
      <c r="HL17" s="163">
        <v>-56.804900000000004</v>
      </c>
      <c r="HM17" s="163">
        <v>81.473799999999997</v>
      </c>
      <c r="HN17" s="163">
        <v>80.305800000000005</v>
      </c>
      <c r="HO17" s="164"/>
      <c r="HP17" s="164"/>
      <c r="HQ17" s="163">
        <v>32.775500000000001</v>
      </c>
      <c r="HR17" s="163">
        <v>31.918500000000002</v>
      </c>
      <c r="HS17" s="163">
        <v>-54.372700000000002</v>
      </c>
      <c r="HT17" s="163">
        <v>-54.228200000000001</v>
      </c>
      <c r="HU17" s="163">
        <v>116.82</v>
      </c>
      <c r="HV17" s="163">
        <v>116.13</v>
      </c>
      <c r="HW17" s="163">
        <v>21.6</v>
      </c>
      <c r="HX17" s="163">
        <v>22</v>
      </c>
      <c r="HY17" s="163">
        <v>21.412800000000001</v>
      </c>
      <c r="HZ17" s="163">
        <v>27.28</v>
      </c>
      <c r="IA17" s="163">
        <v>-351.24639999999999</v>
      </c>
      <c r="IB17" s="163">
        <v>104.41</v>
      </c>
      <c r="IC17" s="163">
        <v>106.2658</v>
      </c>
      <c r="ID17" s="163">
        <v>11.6</v>
      </c>
      <c r="IE17" s="163">
        <v>-30.2</v>
      </c>
      <c r="IF17" s="163">
        <v>-31</v>
      </c>
      <c r="IG17" s="163">
        <v>-30.3</v>
      </c>
      <c r="IH17" s="164"/>
      <c r="II17" s="163">
        <v>1.2524999999999999</v>
      </c>
      <c r="IJ17" s="163">
        <v>-554.97670000000005</v>
      </c>
      <c r="IK17" s="163">
        <v>-327.93520000000001</v>
      </c>
      <c r="IL17" s="163">
        <v>480.2928</v>
      </c>
      <c r="IM17" s="163">
        <v>386.90370000000001</v>
      </c>
      <c r="IN17" s="163">
        <v>-4.3151000000000002</v>
      </c>
      <c r="IO17" s="163">
        <v>-379.16419999999999</v>
      </c>
      <c r="IP17" s="163">
        <v>378.78960000000001</v>
      </c>
      <c r="IQ17" s="163">
        <v>-147.31290000000001</v>
      </c>
      <c r="IR17" s="163">
        <v>-228.90700000000001</v>
      </c>
      <c r="IS17" s="163">
        <v>-372.60129999999998</v>
      </c>
      <c r="IT17" s="163">
        <v>108.8781</v>
      </c>
      <c r="IU17" s="163">
        <v>109.6999</v>
      </c>
      <c r="IV17" s="163">
        <v>154.27860000000001</v>
      </c>
      <c r="IW17" s="163">
        <v>-459.04759999999999</v>
      </c>
      <c r="IX17" s="163">
        <v>229.71799999999999</v>
      </c>
      <c r="IY17" s="163">
        <v>-226.53110000000001</v>
      </c>
      <c r="IZ17" s="163">
        <v>227.7</v>
      </c>
      <c r="JA17" s="163">
        <v>-10.8093</v>
      </c>
      <c r="JB17" s="163">
        <v>29</v>
      </c>
      <c r="JC17" s="163">
        <v>10.8</v>
      </c>
      <c r="JD17" s="163">
        <v>6.7439999999999998</v>
      </c>
      <c r="JE17" s="163">
        <v>6.8010000000000002</v>
      </c>
      <c r="JF17" s="163">
        <v>-10.88</v>
      </c>
      <c r="JG17" s="163">
        <v>-13.28</v>
      </c>
      <c r="JH17" s="164"/>
      <c r="JI17" s="163">
        <v>13.8903</v>
      </c>
      <c r="JJ17" s="163">
        <v>-33.458500000000001</v>
      </c>
      <c r="JK17" s="163">
        <v>-33.751399999999997</v>
      </c>
      <c r="JL17" s="163">
        <v>25.4</v>
      </c>
      <c r="JM17" s="163">
        <v>48.637999999999998</v>
      </c>
      <c r="JN17" s="163">
        <v>48.941000000000003</v>
      </c>
      <c r="JO17" s="163">
        <v>11.299200000000001</v>
      </c>
      <c r="JP17" s="163">
        <v>13.449</v>
      </c>
      <c r="JQ17" s="163">
        <v>52.682200000000002</v>
      </c>
      <c r="JR17" s="163">
        <v>50.724499999999999</v>
      </c>
      <c r="JS17" s="163">
        <v>52.289900000000003</v>
      </c>
      <c r="JT17" s="164"/>
      <c r="JU17" s="163">
        <v>31.1</v>
      </c>
      <c r="JV17" s="163">
        <v>21.189399999999999</v>
      </c>
      <c r="JW17" s="163">
        <v>5.59</v>
      </c>
      <c r="JX17" s="164"/>
      <c r="JY17" s="163">
        <v>-56.497300000000003</v>
      </c>
      <c r="JZ17" s="163">
        <v>82.557699999999997</v>
      </c>
      <c r="KA17" s="163">
        <v>66.027699999999996</v>
      </c>
      <c r="KB17" s="163">
        <v>-56.241700000000002</v>
      </c>
      <c r="KC17" s="163">
        <v>-82.156899999999993</v>
      </c>
      <c r="KD17" s="163">
        <v>56.455500000000001</v>
      </c>
      <c r="KE17" s="163">
        <v>24.7395</v>
      </c>
      <c r="KF17" s="163">
        <v>-40.5</v>
      </c>
      <c r="KG17" s="163">
        <v>40.299999999999997</v>
      </c>
      <c r="KH17" s="163">
        <v>80.070400000000006</v>
      </c>
      <c r="KI17" s="163">
        <v>76.453400000000002</v>
      </c>
    </row>
    <row r="18" spans="1:295" ht="18" customHeight="1" x14ac:dyDescent="0.35">
      <c r="A18" s="161" t="s">
        <v>77</v>
      </c>
      <c r="B18" s="161" t="s">
        <v>772</v>
      </c>
      <c r="C18" s="165">
        <v>0</v>
      </c>
      <c r="D18" s="166">
        <v>12.800700000000001</v>
      </c>
      <c r="E18" s="166">
        <v>-20.019500000000001</v>
      </c>
      <c r="F18" s="166">
        <v>-40.2729</v>
      </c>
      <c r="G18" s="166">
        <v>14.8331</v>
      </c>
      <c r="H18" s="167"/>
      <c r="I18" s="166">
        <v>33.273899999999998</v>
      </c>
      <c r="J18" s="166">
        <v>-77.691100000000006</v>
      </c>
      <c r="K18" s="166">
        <v>33.8842</v>
      </c>
      <c r="L18" s="166">
        <v>17.025500000000001</v>
      </c>
      <c r="M18" s="167"/>
      <c r="N18" s="166">
        <v>19.98</v>
      </c>
      <c r="O18" s="166">
        <v>-34.543999999999997</v>
      </c>
      <c r="P18" s="166">
        <v>30.8</v>
      </c>
      <c r="Q18" s="166">
        <v>16.559999999999999</v>
      </c>
      <c r="R18" s="167"/>
      <c r="S18" s="166">
        <v>13.5482</v>
      </c>
      <c r="T18" s="166">
        <v>39.956400000000002</v>
      </c>
      <c r="U18" s="166">
        <v>13.3619</v>
      </c>
      <c r="V18" s="166">
        <v>13.495900000000001</v>
      </c>
      <c r="W18" s="166">
        <v>22.939699999999998</v>
      </c>
      <c r="X18" s="166">
        <v>13.5025</v>
      </c>
      <c r="Y18" s="166">
        <v>5.3837000000000002</v>
      </c>
      <c r="Z18" s="166">
        <v>8.2640999999999991</v>
      </c>
      <c r="AA18" s="167"/>
      <c r="AB18" s="167"/>
      <c r="AC18" s="167"/>
      <c r="AD18" s="166">
        <v>-71.72</v>
      </c>
      <c r="AE18" s="167"/>
      <c r="AF18" s="166">
        <v>-19.98</v>
      </c>
      <c r="AG18" s="166">
        <v>33</v>
      </c>
      <c r="AH18" s="166">
        <v>6.6109999999999998</v>
      </c>
      <c r="AI18" s="166">
        <v>0.186</v>
      </c>
      <c r="AJ18" s="166">
        <v>-12.24</v>
      </c>
      <c r="AK18" s="166">
        <v>-12.26</v>
      </c>
      <c r="AL18" s="166">
        <v>-91.68</v>
      </c>
      <c r="AM18" s="166">
        <v>12.2</v>
      </c>
      <c r="AN18" s="166">
        <v>12.33</v>
      </c>
      <c r="AO18" s="166">
        <v>9.1709999999999994</v>
      </c>
      <c r="AP18" s="166">
        <v>10.248699999999999</v>
      </c>
      <c r="AQ18" s="166">
        <v>47.477699999999999</v>
      </c>
      <c r="AR18" s="166">
        <v>48.930300000000003</v>
      </c>
      <c r="AS18" s="166">
        <v>56.649299999999997</v>
      </c>
      <c r="AT18" s="166">
        <v>-35.231299999999997</v>
      </c>
      <c r="AU18" s="166">
        <v>-35.720999999999997</v>
      </c>
      <c r="AV18" s="166">
        <v>8.9024000000000001</v>
      </c>
      <c r="AW18" s="166">
        <v>8.7596000000000007</v>
      </c>
      <c r="AX18" s="166">
        <v>62.826900000000002</v>
      </c>
      <c r="AY18" s="166">
        <v>63.094799999999999</v>
      </c>
      <c r="AZ18" s="166">
        <v>-30.350899999999999</v>
      </c>
      <c r="BA18" s="166">
        <v>-32.128599999999999</v>
      </c>
      <c r="BB18" s="166">
        <v>-327.20940000000002</v>
      </c>
      <c r="BC18" s="166">
        <v>-23.349599999999999</v>
      </c>
      <c r="BD18" s="166">
        <v>-7.3</v>
      </c>
      <c r="BE18" s="166">
        <v>-7.4</v>
      </c>
      <c r="BF18" s="166">
        <v>43.307499999999997</v>
      </c>
      <c r="BG18" s="166">
        <v>42.126600000000003</v>
      </c>
      <c r="BH18" s="166">
        <v>-2.4975000000000001</v>
      </c>
      <c r="BI18" s="167"/>
      <c r="BJ18" s="166">
        <v>-53.138500000000001</v>
      </c>
      <c r="BK18" s="166">
        <v>-0.64039999999999997</v>
      </c>
      <c r="BL18" s="167"/>
      <c r="BM18" s="166">
        <v>0.63019999999999998</v>
      </c>
      <c r="BN18" s="166">
        <v>387.00510000000003</v>
      </c>
      <c r="BO18" s="166">
        <v>-0.15260000000000001</v>
      </c>
      <c r="BP18" s="166">
        <v>-0.36620000000000003</v>
      </c>
      <c r="BQ18" s="166">
        <v>-168.82749999999999</v>
      </c>
      <c r="BR18" s="166">
        <v>288.0274</v>
      </c>
      <c r="BS18" s="167"/>
      <c r="BT18" s="166">
        <v>-95.866399999999999</v>
      </c>
      <c r="BU18" s="166">
        <v>96.393799999999999</v>
      </c>
      <c r="BV18" s="166">
        <v>57.282600000000002</v>
      </c>
      <c r="BW18" s="166">
        <v>21.71</v>
      </c>
      <c r="BX18" s="166">
        <v>17.52</v>
      </c>
      <c r="BY18" s="166">
        <v>40.08</v>
      </c>
      <c r="BZ18" s="166">
        <v>58.59</v>
      </c>
      <c r="CA18" s="166">
        <v>-5.8898999999999999</v>
      </c>
      <c r="CB18" s="166">
        <v>-5.4881000000000002</v>
      </c>
      <c r="CC18" s="166">
        <v>64.411299999999997</v>
      </c>
      <c r="CD18" s="166">
        <v>64.363799999999998</v>
      </c>
      <c r="CE18" s="166">
        <v>33.590400000000002</v>
      </c>
      <c r="CF18" s="166">
        <v>-60.561900000000001</v>
      </c>
      <c r="CG18" s="166">
        <v>-59.377200000000002</v>
      </c>
      <c r="CH18" s="166">
        <v>-7.0800000000000002E-2</v>
      </c>
      <c r="CI18" s="167"/>
      <c r="CJ18" s="167"/>
      <c r="CK18" s="167"/>
      <c r="CL18" s="166">
        <v>91.5</v>
      </c>
      <c r="CM18" s="166">
        <v>82.2</v>
      </c>
      <c r="CN18" s="166">
        <v>-9.33</v>
      </c>
      <c r="CO18" s="166">
        <v>59.313400000000001</v>
      </c>
      <c r="CP18" s="166">
        <v>57.890999999999998</v>
      </c>
      <c r="CQ18" s="166">
        <v>56.874099999999999</v>
      </c>
      <c r="CR18" s="166">
        <v>-51.797800000000002</v>
      </c>
      <c r="CS18" s="166">
        <v>-50.636400000000002</v>
      </c>
      <c r="CT18" s="166">
        <v>29.7407</v>
      </c>
      <c r="CU18" s="166">
        <v>-8.3467000000000002</v>
      </c>
      <c r="CV18" s="166">
        <v>29.6251</v>
      </c>
      <c r="CW18" s="166">
        <v>12.495100000000001</v>
      </c>
      <c r="CX18" s="166">
        <v>39.93</v>
      </c>
      <c r="CY18" s="166">
        <v>20.95</v>
      </c>
      <c r="CZ18" s="166">
        <v>51.3354</v>
      </c>
      <c r="DA18" s="166">
        <v>48.490900000000003</v>
      </c>
      <c r="DB18" s="166">
        <v>-21.33</v>
      </c>
      <c r="DC18" s="166">
        <v>-16.453199999999999</v>
      </c>
      <c r="DD18" s="166">
        <v>0</v>
      </c>
      <c r="DE18" s="166">
        <v>0</v>
      </c>
      <c r="DF18" s="166">
        <v>-128.31739999999999</v>
      </c>
      <c r="DG18" s="166">
        <v>-9.7240000000000002</v>
      </c>
      <c r="DH18" s="166">
        <v>-13.4948</v>
      </c>
      <c r="DI18" s="166">
        <v>-46</v>
      </c>
      <c r="DJ18" s="166">
        <v>-46</v>
      </c>
      <c r="DK18" s="166">
        <v>19.849499999999999</v>
      </c>
      <c r="DL18" s="166">
        <v>31.942699999999999</v>
      </c>
      <c r="DM18" s="166">
        <v>35.238100000000003</v>
      </c>
      <c r="DN18" s="166">
        <v>45.1355</v>
      </c>
      <c r="DO18" s="166">
        <v>31.58</v>
      </c>
      <c r="DP18" s="166">
        <v>-4</v>
      </c>
      <c r="DQ18" s="166">
        <v>35.898000000000003</v>
      </c>
      <c r="DR18" s="166">
        <v>126.4847</v>
      </c>
      <c r="DS18" s="166">
        <v>-20.74</v>
      </c>
      <c r="DT18" s="166">
        <v>-20.99</v>
      </c>
      <c r="DU18" s="166">
        <v>77.55</v>
      </c>
      <c r="DV18" s="166">
        <v>44.79</v>
      </c>
      <c r="DW18" s="166">
        <v>127.56359999999999</v>
      </c>
      <c r="DX18" s="166">
        <v>125.6909</v>
      </c>
      <c r="DY18" s="166">
        <v>32.695500000000003</v>
      </c>
      <c r="DZ18" s="167"/>
      <c r="EA18" s="166">
        <v>193.86920000000001</v>
      </c>
      <c r="EB18" s="166">
        <v>156.85339999999999</v>
      </c>
      <c r="EC18" s="166">
        <v>149.97290000000001</v>
      </c>
      <c r="ED18" s="166">
        <v>151.46</v>
      </c>
      <c r="EE18" s="166">
        <v>112.29559999999999</v>
      </c>
      <c r="EF18" s="166">
        <v>106.256</v>
      </c>
      <c r="EG18" s="166">
        <v>-19.635999999999999</v>
      </c>
      <c r="EH18" s="166">
        <v>183.75059999999999</v>
      </c>
      <c r="EI18" s="166">
        <v>383.25700000000001</v>
      </c>
      <c r="EJ18" s="167"/>
      <c r="EK18" s="166">
        <v>-26.864899999999999</v>
      </c>
      <c r="EL18" s="166">
        <v>-24.312899999999999</v>
      </c>
      <c r="EM18" s="166">
        <v>-27.85</v>
      </c>
      <c r="EN18" s="166">
        <v>46.246899999999997</v>
      </c>
      <c r="EO18" s="166">
        <v>43.2455</v>
      </c>
      <c r="EP18" s="166">
        <v>162.876</v>
      </c>
      <c r="EQ18" s="166">
        <v>-62.694099999999999</v>
      </c>
      <c r="ER18" s="166">
        <v>-62.701799999999999</v>
      </c>
      <c r="ES18" s="166">
        <v>-67.834000000000003</v>
      </c>
      <c r="ET18" s="166">
        <v>0</v>
      </c>
      <c r="EU18" s="166">
        <v>-13.9</v>
      </c>
      <c r="EV18" s="166">
        <v>117.7</v>
      </c>
      <c r="EW18" s="166">
        <v>13.378</v>
      </c>
      <c r="EX18" s="166">
        <v>30.7041</v>
      </c>
      <c r="EY18" s="166">
        <v>-41.173200000000001</v>
      </c>
      <c r="EZ18" s="166">
        <v>-40.283499999999997</v>
      </c>
      <c r="FA18" s="166">
        <v>12.1008</v>
      </c>
      <c r="FB18" s="166">
        <v>-102.4075</v>
      </c>
      <c r="FC18" s="166">
        <v>63.105400000000003</v>
      </c>
      <c r="FD18" s="166">
        <v>24.547499999999999</v>
      </c>
      <c r="FE18" s="167"/>
      <c r="FF18" s="166">
        <v>24.105899999999998</v>
      </c>
      <c r="FG18" s="166">
        <v>41.620800000000003</v>
      </c>
      <c r="FH18" s="166">
        <v>41.679499999999997</v>
      </c>
      <c r="FI18" s="166">
        <v>40.074300000000001</v>
      </c>
      <c r="FJ18" s="166">
        <v>4.0189000000000004</v>
      </c>
      <c r="FK18" s="166">
        <v>4.5213000000000001</v>
      </c>
      <c r="FL18" s="166">
        <v>43.036299999999997</v>
      </c>
      <c r="FM18" s="166">
        <v>-28.535</v>
      </c>
      <c r="FN18" s="167"/>
      <c r="FO18" s="166">
        <v>33.8874</v>
      </c>
      <c r="FP18" s="166">
        <v>51.3782</v>
      </c>
      <c r="FQ18" s="166">
        <v>-6.8243999999999998</v>
      </c>
      <c r="FR18" s="166">
        <v>-0.45</v>
      </c>
      <c r="FS18" s="166">
        <v>13.780099999999999</v>
      </c>
      <c r="FT18" s="166">
        <v>0.77549999999999997</v>
      </c>
      <c r="FU18" s="166">
        <v>-8.7899999999999991</v>
      </c>
      <c r="FV18" s="166">
        <v>10.9</v>
      </c>
      <c r="FW18" s="166">
        <v>0</v>
      </c>
      <c r="FX18" s="167"/>
      <c r="FY18" s="166">
        <v>-6.8220000000000001</v>
      </c>
      <c r="FZ18" s="166">
        <v>4.1840000000000002</v>
      </c>
      <c r="GA18" s="167"/>
      <c r="GB18" s="166">
        <v>28.65</v>
      </c>
      <c r="GC18" s="166">
        <v>-51.732799999999997</v>
      </c>
      <c r="GD18" s="166">
        <v>-32.335099999999997</v>
      </c>
      <c r="GE18" s="166">
        <v>14.75</v>
      </c>
      <c r="GF18" s="166">
        <v>63.557600000000001</v>
      </c>
      <c r="GG18" s="166">
        <v>21.7</v>
      </c>
      <c r="GH18" s="166">
        <v>-8.4846000000000004</v>
      </c>
      <c r="GI18" s="166">
        <v>0.65059999999999996</v>
      </c>
      <c r="GJ18" s="166">
        <v>0</v>
      </c>
      <c r="GK18" s="166">
        <v>1.4427000000000001</v>
      </c>
      <c r="GL18" s="167"/>
      <c r="GM18" s="167"/>
      <c r="GN18" s="166">
        <v>-13.6899</v>
      </c>
      <c r="GO18" s="166">
        <v>-16.504000000000001</v>
      </c>
      <c r="GP18" s="166">
        <v>17.516100000000002</v>
      </c>
      <c r="GQ18" s="166">
        <v>16.581900000000001</v>
      </c>
      <c r="GR18" s="166">
        <v>56.343699999999998</v>
      </c>
      <c r="GS18" s="166">
        <v>56.972099999999998</v>
      </c>
      <c r="GT18" s="166">
        <v>-77.879000000000005</v>
      </c>
      <c r="GU18" s="166">
        <v>-17.019600000000001</v>
      </c>
      <c r="GV18" s="166">
        <v>26.840900000000001</v>
      </c>
      <c r="GW18" s="166">
        <v>-35.800600000000003</v>
      </c>
      <c r="GX18" s="166">
        <v>10.8466</v>
      </c>
      <c r="GY18" s="166">
        <v>4.2384000000000004</v>
      </c>
      <c r="GZ18" s="166">
        <v>3.9657</v>
      </c>
      <c r="HA18" s="167"/>
      <c r="HB18" s="166">
        <v>148.2259</v>
      </c>
      <c r="HC18" s="166">
        <v>147.0641</v>
      </c>
      <c r="HD18" s="166">
        <v>190.7</v>
      </c>
      <c r="HE18" s="166">
        <v>-189.04990000000001</v>
      </c>
      <c r="HF18" s="166">
        <v>-482.56380000000001</v>
      </c>
      <c r="HG18" s="166">
        <v>487.50839999999999</v>
      </c>
      <c r="HH18" s="166">
        <v>582.14350000000002</v>
      </c>
      <c r="HI18" s="166">
        <v>-140.27780000000001</v>
      </c>
      <c r="HJ18" s="166">
        <v>-140.84389999999999</v>
      </c>
      <c r="HK18" s="166">
        <v>-65.091999999999999</v>
      </c>
      <c r="HL18" s="166">
        <v>-57.625799999999998</v>
      </c>
      <c r="HM18" s="166">
        <v>82.111199999999997</v>
      </c>
      <c r="HN18" s="166">
        <v>79.3827</v>
      </c>
      <c r="HO18" s="167"/>
      <c r="HP18" s="167"/>
      <c r="HQ18" s="166">
        <v>30.4024</v>
      </c>
      <c r="HR18" s="166">
        <v>30.2486</v>
      </c>
      <c r="HS18" s="166">
        <v>-53.119199999999999</v>
      </c>
      <c r="HT18" s="166">
        <v>-52.3827</v>
      </c>
      <c r="HU18" s="166">
        <v>117.29</v>
      </c>
      <c r="HV18" s="166">
        <v>117.37</v>
      </c>
      <c r="HW18" s="166">
        <v>11.5</v>
      </c>
      <c r="HX18" s="166">
        <v>11.8</v>
      </c>
      <c r="HY18" s="166">
        <v>21.596599999999999</v>
      </c>
      <c r="HZ18" s="166">
        <v>28.48</v>
      </c>
      <c r="IA18" s="166">
        <v>-330.20600000000002</v>
      </c>
      <c r="IB18" s="166">
        <v>104.1133</v>
      </c>
      <c r="IC18" s="166">
        <v>103.91079999999999</v>
      </c>
      <c r="ID18" s="166">
        <v>12.5</v>
      </c>
      <c r="IE18" s="166">
        <v>-47.3</v>
      </c>
      <c r="IF18" s="166">
        <v>-30.1</v>
      </c>
      <c r="IG18" s="166">
        <v>-30.2</v>
      </c>
      <c r="IH18" s="166">
        <v>1.5905</v>
      </c>
      <c r="II18" s="166">
        <v>1.3493999999999999</v>
      </c>
      <c r="IJ18" s="166">
        <v>-564.55050000000006</v>
      </c>
      <c r="IK18" s="166">
        <v>-333.75819999999999</v>
      </c>
      <c r="IL18" s="166">
        <v>456.6155</v>
      </c>
      <c r="IM18" s="166">
        <v>375.33519999999999</v>
      </c>
      <c r="IN18" s="166">
        <v>-26.970099999999999</v>
      </c>
      <c r="IO18" s="166">
        <v>-364.59829999999999</v>
      </c>
      <c r="IP18" s="166">
        <v>363.62569999999999</v>
      </c>
      <c r="IQ18" s="166">
        <v>-143.34360000000001</v>
      </c>
      <c r="IR18" s="166">
        <v>-215.97540000000001</v>
      </c>
      <c r="IS18" s="166">
        <v>-358.8356</v>
      </c>
      <c r="IT18" s="166">
        <v>102.76</v>
      </c>
      <c r="IU18" s="166">
        <v>103.45529999999999</v>
      </c>
      <c r="IV18" s="166">
        <v>143.2347</v>
      </c>
      <c r="IW18" s="166">
        <v>-441.2543</v>
      </c>
      <c r="IX18" s="166">
        <v>225.9229</v>
      </c>
      <c r="IY18" s="166">
        <v>-213.05019999999999</v>
      </c>
      <c r="IZ18" s="166">
        <v>215.48830000000001</v>
      </c>
      <c r="JA18" s="166">
        <v>-10.3095</v>
      </c>
      <c r="JB18" s="166">
        <v>29</v>
      </c>
      <c r="JC18" s="166">
        <v>7.44</v>
      </c>
      <c r="JD18" s="166">
        <v>6.7359999999999998</v>
      </c>
      <c r="JE18" s="166">
        <v>6.74</v>
      </c>
      <c r="JF18" s="166">
        <v>-7.36</v>
      </c>
      <c r="JG18" s="166">
        <v>-16.239999999999998</v>
      </c>
      <c r="JH18" s="167"/>
      <c r="JI18" s="166">
        <v>16.466000000000001</v>
      </c>
      <c r="JJ18" s="166">
        <v>-29.442299999999999</v>
      </c>
      <c r="JK18" s="166">
        <v>-39.198900000000002</v>
      </c>
      <c r="JL18" s="166">
        <v>22.9</v>
      </c>
      <c r="JM18" s="166">
        <v>52.594000000000001</v>
      </c>
      <c r="JN18" s="166">
        <v>51.350999999999999</v>
      </c>
      <c r="JO18" s="166">
        <v>11.2835</v>
      </c>
      <c r="JP18" s="166">
        <v>13.452999999999999</v>
      </c>
      <c r="JQ18" s="166">
        <v>52.163499999999999</v>
      </c>
      <c r="JR18" s="166">
        <v>52.8705</v>
      </c>
      <c r="JS18" s="166">
        <v>52.994</v>
      </c>
      <c r="JT18" s="167"/>
      <c r="JU18" s="166">
        <v>48.3</v>
      </c>
      <c r="JV18" s="166">
        <v>21.3643</v>
      </c>
      <c r="JW18" s="166">
        <v>5.62</v>
      </c>
      <c r="JX18" s="167"/>
      <c r="JY18" s="166">
        <v>-56.310899999999997</v>
      </c>
      <c r="JZ18" s="166">
        <v>82.468999999999994</v>
      </c>
      <c r="KA18" s="166">
        <v>65.602599999999995</v>
      </c>
      <c r="KB18" s="166">
        <v>-56.247999999999998</v>
      </c>
      <c r="KC18" s="166">
        <v>-81.052700000000002</v>
      </c>
      <c r="KD18" s="166">
        <v>55.8292</v>
      </c>
      <c r="KE18" s="166">
        <v>23.7408</v>
      </c>
      <c r="KF18" s="166">
        <v>-56.6</v>
      </c>
      <c r="KG18" s="166">
        <v>55.9</v>
      </c>
      <c r="KH18" s="166">
        <v>91.804299999999998</v>
      </c>
      <c r="KI18" s="166">
        <v>68.825999999999993</v>
      </c>
    </row>
    <row r="19" spans="1:295" ht="18" customHeight="1" x14ac:dyDescent="0.35">
      <c r="A19" s="161" t="s">
        <v>77</v>
      </c>
      <c r="B19" s="161" t="s">
        <v>773</v>
      </c>
      <c r="C19" s="165">
        <v>0</v>
      </c>
      <c r="D19" s="166">
        <v>13.218299999999999</v>
      </c>
      <c r="E19" s="166">
        <v>-20.552900000000001</v>
      </c>
      <c r="F19" s="166">
        <v>-39.857100000000003</v>
      </c>
      <c r="G19" s="166">
        <v>15.677899999999999</v>
      </c>
      <c r="H19" s="167"/>
      <c r="I19" s="166">
        <v>35.726700000000001</v>
      </c>
      <c r="J19" s="166">
        <v>-80.257499999999993</v>
      </c>
      <c r="K19" s="166">
        <v>35.787500000000001</v>
      </c>
      <c r="L19" s="166">
        <v>18.257400000000001</v>
      </c>
      <c r="M19" s="167"/>
      <c r="N19" s="166">
        <v>17.760000000000002</v>
      </c>
      <c r="O19" s="166">
        <v>-35.076000000000001</v>
      </c>
      <c r="P19" s="166">
        <v>30.8</v>
      </c>
      <c r="Q19" s="166">
        <v>15.731999999999999</v>
      </c>
      <c r="R19" s="166">
        <v>-30.8</v>
      </c>
      <c r="S19" s="166">
        <v>13.256600000000001</v>
      </c>
      <c r="T19" s="166">
        <v>41.204000000000001</v>
      </c>
      <c r="U19" s="166">
        <v>14.097099999999999</v>
      </c>
      <c r="V19" s="166">
        <v>14.3748</v>
      </c>
      <c r="W19" s="166">
        <v>23.899100000000001</v>
      </c>
      <c r="X19" s="166">
        <v>13.4091</v>
      </c>
      <c r="Y19" s="166">
        <v>5.2579000000000002</v>
      </c>
      <c r="Z19" s="166">
        <v>7.9272</v>
      </c>
      <c r="AA19" s="167"/>
      <c r="AB19" s="167"/>
      <c r="AC19" s="167"/>
      <c r="AD19" s="166">
        <v>-75.12</v>
      </c>
      <c r="AE19" s="167"/>
      <c r="AF19" s="166">
        <v>-17.760000000000002</v>
      </c>
      <c r="AG19" s="166">
        <v>33</v>
      </c>
      <c r="AH19" s="166">
        <v>7.53</v>
      </c>
      <c r="AI19" s="166">
        <v>0.192</v>
      </c>
      <c r="AJ19" s="166">
        <v>-14.54</v>
      </c>
      <c r="AK19" s="166">
        <v>-14.57</v>
      </c>
      <c r="AL19" s="166">
        <v>-89.86</v>
      </c>
      <c r="AM19" s="166">
        <v>14.17</v>
      </c>
      <c r="AN19" s="166">
        <v>14.68</v>
      </c>
      <c r="AO19" s="166">
        <v>9.2935999999999996</v>
      </c>
      <c r="AP19" s="166">
        <v>9.9147999999999996</v>
      </c>
      <c r="AQ19" s="166">
        <v>49.032400000000003</v>
      </c>
      <c r="AR19" s="166">
        <v>50.705599999999997</v>
      </c>
      <c r="AS19" s="166">
        <v>60.775300000000001</v>
      </c>
      <c r="AT19" s="166">
        <v>-36.168999999999997</v>
      </c>
      <c r="AU19" s="166">
        <v>-37.241199999999999</v>
      </c>
      <c r="AV19" s="166">
        <v>7.9926000000000004</v>
      </c>
      <c r="AW19" s="166">
        <v>8.2624999999999993</v>
      </c>
      <c r="AX19" s="166">
        <v>64.836299999999994</v>
      </c>
      <c r="AY19" s="166">
        <v>65.64</v>
      </c>
      <c r="AZ19" s="166">
        <v>-31.383299999999998</v>
      </c>
      <c r="BA19" s="166">
        <v>-33.434399999999997</v>
      </c>
      <c r="BB19" s="166">
        <v>-342.99740000000003</v>
      </c>
      <c r="BC19" s="166">
        <v>-24.080200000000001</v>
      </c>
      <c r="BD19" s="166">
        <v>-6.8</v>
      </c>
      <c r="BE19" s="166">
        <v>-6.6</v>
      </c>
      <c r="BF19" s="166">
        <v>45.021000000000001</v>
      </c>
      <c r="BG19" s="166">
        <v>44.404600000000002</v>
      </c>
      <c r="BH19" s="166">
        <v>-2.6610999999999998</v>
      </c>
      <c r="BI19" s="167"/>
      <c r="BJ19" s="166">
        <v>-53.804099999999998</v>
      </c>
      <c r="BK19" s="166">
        <v>-0.1031</v>
      </c>
      <c r="BL19" s="167"/>
      <c r="BM19" s="166">
        <v>2.1103000000000001</v>
      </c>
      <c r="BN19" s="166">
        <v>404.5532</v>
      </c>
      <c r="BO19" s="166">
        <v>7.7211999999999996</v>
      </c>
      <c r="BP19" s="166">
        <v>7.5381</v>
      </c>
      <c r="BQ19" s="166">
        <v>-181.34360000000001</v>
      </c>
      <c r="BR19" s="166">
        <v>312.67059999999998</v>
      </c>
      <c r="BS19" s="167"/>
      <c r="BT19" s="166">
        <v>-111.7346</v>
      </c>
      <c r="BU19" s="166">
        <v>113.0577</v>
      </c>
      <c r="BV19" s="166">
        <v>60.705599999999997</v>
      </c>
      <c r="BW19" s="166">
        <v>22.77</v>
      </c>
      <c r="BX19" s="166">
        <v>18.66</v>
      </c>
      <c r="BY19" s="166">
        <v>42.67</v>
      </c>
      <c r="BZ19" s="166">
        <v>61.17</v>
      </c>
      <c r="CA19" s="166">
        <v>-6.5597000000000003</v>
      </c>
      <c r="CB19" s="166">
        <v>-6.1577999999999999</v>
      </c>
      <c r="CC19" s="166">
        <v>65.679199999999994</v>
      </c>
      <c r="CD19" s="166">
        <v>66.613200000000006</v>
      </c>
      <c r="CE19" s="166">
        <v>32.4026</v>
      </c>
      <c r="CF19" s="166">
        <v>-72.388599999999997</v>
      </c>
      <c r="CG19" s="166">
        <v>-70.963099999999997</v>
      </c>
      <c r="CH19" s="166">
        <v>1.0630999999999999</v>
      </c>
      <c r="CI19" s="167"/>
      <c r="CJ19" s="167"/>
      <c r="CK19" s="167"/>
      <c r="CL19" s="166">
        <v>96.8</v>
      </c>
      <c r="CM19" s="166">
        <v>87.5</v>
      </c>
      <c r="CN19" s="166">
        <v>-9.8699999999999992</v>
      </c>
      <c r="CO19" s="166">
        <v>58.671399999999998</v>
      </c>
      <c r="CP19" s="166">
        <v>57.328400000000002</v>
      </c>
      <c r="CQ19" s="166">
        <v>56.927599999999998</v>
      </c>
      <c r="CR19" s="166">
        <v>-49.991199999999999</v>
      </c>
      <c r="CS19" s="166">
        <v>-49.545999999999999</v>
      </c>
      <c r="CT19" s="166">
        <v>31.285499999999999</v>
      </c>
      <c r="CU19" s="166">
        <v>-12.4147</v>
      </c>
      <c r="CV19" s="166">
        <v>30.5337</v>
      </c>
      <c r="CW19" s="166">
        <v>12.985900000000001</v>
      </c>
      <c r="CX19" s="166">
        <v>41.15</v>
      </c>
      <c r="CY19" s="166">
        <v>21.42</v>
      </c>
      <c r="CZ19" s="166">
        <v>53.444800000000001</v>
      </c>
      <c r="DA19" s="166">
        <v>50.688200000000002</v>
      </c>
      <c r="DB19" s="166">
        <v>-22.86</v>
      </c>
      <c r="DC19" s="166">
        <v>-3.8237000000000001</v>
      </c>
      <c r="DD19" s="166">
        <v>0</v>
      </c>
      <c r="DE19" s="166">
        <v>0</v>
      </c>
      <c r="DF19" s="166">
        <v>-125.9462</v>
      </c>
      <c r="DG19" s="166">
        <v>-8.5721000000000007</v>
      </c>
      <c r="DH19" s="166">
        <v>-14.462199999999999</v>
      </c>
      <c r="DI19" s="166">
        <v>-50.9</v>
      </c>
      <c r="DJ19" s="166">
        <v>-50.9</v>
      </c>
      <c r="DK19" s="166">
        <v>20.003399999999999</v>
      </c>
      <c r="DL19" s="166">
        <v>34.872399999999999</v>
      </c>
      <c r="DM19" s="166">
        <v>39.4649</v>
      </c>
      <c r="DN19" s="166">
        <v>49.237099999999998</v>
      </c>
      <c r="DO19" s="166">
        <v>34.44</v>
      </c>
      <c r="DP19" s="166">
        <v>-4.54</v>
      </c>
      <c r="DQ19" s="166">
        <v>36.6265</v>
      </c>
      <c r="DR19" s="166">
        <v>125.0646</v>
      </c>
      <c r="DS19" s="166">
        <v>-21.48</v>
      </c>
      <c r="DT19" s="166">
        <v>-21.65</v>
      </c>
      <c r="DU19" s="166">
        <v>82.52</v>
      </c>
      <c r="DV19" s="166">
        <v>47.71</v>
      </c>
      <c r="DW19" s="166">
        <v>125.2182</v>
      </c>
      <c r="DX19" s="166">
        <v>123.3455</v>
      </c>
      <c r="DY19" s="166">
        <v>29.156099999999999</v>
      </c>
      <c r="DZ19" s="167"/>
      <c r="EA19" s="166">
        <v>200.33930000000001</v>
      </c>
      <c r="EB19" s="166">
        <v>161.80410000000001</v>
      </c>
      <c r="EC19" s="166">
        <v>154.81610000000001</v>
      </c>
      <c r="ED19" s="166">
        <v>156.72069999999999</v>
      </c>
      <c r="EE19" s="166">
        <v>120.4481</v>
      </c>
      <c r="EF19" s="166">
        <v>110.4198</v>
      </c>
      <c r="EG19" s="166">
        <v>-19.456</v>
      </c>
      <c r="EH19" s="166">
        <v>195.03360000000001</v>
      </c>
      <c r="EI19" s="166">
        <v>370.8381</v>
      </c>
      <c r="EJ19" s="167"/>
      <c r="EK19" s="166">
        <v>-26.968299999999999</v>
      </c>
      <c r="EL19" s="166">
        <v>-24.065200000000001</v>
      </c>
      <c r="EM19" s="166">
        <v>-33.221699999999998</v>
      </c>
      <c r="EN19" s="166">
        <v>48.396799999999999</v>
      </c>
      <c r="EO19" s="166">
        <v>45.191200000000002</v>
      </c>
      <c r="EP19" s="166">
        <v>167.48400000000001</v>
      </c>
      <c r="EQ19" s="166">
        <v>-68.017300000000006</v>
      </c>
      <c r="ER19" s="166">
        <v>-68.900599999999997</v>
      </c>
      <c r="ES19" s="166">
        <v>-73.118099999999998</v>
      </c>
      <c r="ET19" s="166">
        <v>14.32</v>
      </c>
      <c r="EU19" s="166">
        <v>-14.26</v>
      </c>
      <c r="EV19" s="166">
        <v>121.5</v>
      </c>
      <c r="EW19" s="166">
        <v>13.743499999999999</v>
      </c>
      <c r="EX19" s="166">
        <v>35.120600000000003</v>
      </c>
      <c r="EY19" s="166">
        <v>-38.6556</v>
      </c>
      <c r="EZ19" s="166">
        <v>-37.772300000000001</v>
      </c>
      <c r="FA19" s="166">
        <v>7.6215000000000002</v>
      </c>
      <c r="FB19" s="166">
        <v>-106.82680000000001</v>
      </c>
      <c r="FC19" s="166">
        <v>71.410899999999998</v>
      </c>
      <c r="FD19" s="166">
        <v>25.232800000000001</v>
      </c>
      <c r="FE19" s="167"/>
      <c r="FF19" s="166">
        <v>24.783899999999999</v>
      </c>
      <c r="FG19" s="166">
        <v>40.450899999999997</v>
      </c>
      <c r="FH19" s="166">
        <v>41.286799999999999</v>
      </c>
      <c r="FI19" s="166">
        <v>39.6571</v>
      </c>
      <c r="FJ19" s="166">
        <v>5.3586</v>
      </c>
      <c r="FK19" s="166">
        <v>5.1910999999999996</v>
      </c>
      <c r="FL19" s="166">
        <v>44.040999999999997</v>
      </c>
      <c r="FM19" s="166">
        <v>-25.821899999999999</v>
      </c>
      <c r="FN19" s="167"/>
      <c r="FO19" s="166">
        <v>34.6126</v>
      </c>
      <c r="FP19" s="166">
        <v>51.0212</v>
      </c>
      <c r="FQ19" s="166">
        <v>-9.1974999999999998</v>
      </c>
      <c r="FR19" s="166">
        <v>-0.25</v>
      </c>
      <c r="FS19" s="166">
        <v>13.780099999999999</v>
      </c>
      <c r="FT19" s="166">
        <v>0.84379999999999999</v>
      </c>
      <c r="FU19" s="166">
        <v>-8.76</v>
      </c>
      <c r="FV19" s="166">
        <v>9.6999999999999993</v>
      </c>
      <c r="FW19" s="166">
        <v>0</v>
      </c>
      <c r="FX19" s="167"/>
      <c r="FY19" s="166">
        <v>-6.6879999999999997</v>
      </c>
      <c r="FZ19" s="166">
        <v>4.1879999999999997</v>
      </c>
      <c r="GA19" s="167"/>
      <c r="GB19" s="166">
        <v>27.38</v>
      </c>
      <c r="GC19" s="166">
        <v>-52.005400000000002</v>
      </c>
      <c r="GD19" s="166">
        <v>-35.540399999999998</v>
      </c>
      <c r="GE19" s="166">
        <v>15.06</v>
      </c>
      <c r="GF19" s="166">
        <v>62.252600000000001</v>
      </c>
      <c r="GG19" s="166">
        <v>21.2</v>
      </c>
      <c r="GH19" s="166">
        <v>-9.1310000000000002</v>
      </c>
      <c r="GI19" s="166">
        <v>0.34949999999999998</v>
      </c>
      <c r="GJ19" s="166">
        <v>0</v>
      </c>
      <c r="GK19" s="166">
        <v>1.5134000000000001</v>
      </c>
      <c r="GL19" s="167"/>
      <c r="GM19" s="167"/>
      <c r="GN19" s="166">
        <v>-14.0547</v>
      </c>
      <c r="GO19" s="166">
        <v>-18.532599999999999</v>
      </c>
      <c r="GP19" s="166">
        <v>16.360499999999998</v>
      </c>
      <c r="GQ19" s="166">
        <v>19.0594</v>
      </c>
      <c r="GR19" s="166">
        <v>51.176600000000001</v>
      </c>
      <c r="GS19" s="166">
        <v>53.719200000000001</v>
      </c>
      <c r="GT19" s="166">
        <v>-80.986699999999999</v>
      </c>
      <c r="GU19" s="166">
        <v>-17.982900000000001</v>
      </c>
      <c r="GV19" s="166">
        <v>27.697900000000001</v>
      </c>
      <c r="GW19" s="166">
        <v>-38.171700000000001</v>
      </c>
      <c r="GX19" s="166">
        <v>10.313800000000001</v>
      </c>
      <c r="GY19" s="166">
        <v>5.3235999999999999</v>
      </c>
      <c r="GZ19" s="166">
        <v>5.0942999999999996</v>
      </c>
      <c r="HA19" s="166">
        <v>12</v>
      </c>
      <c r="HB19" s="166">
        <v>139.0873</v>
      </c>
      <c r="HC19" s="166">
        <v>140.64400000000001</v>
      </c>
      <c r="HD19" s="166">
        <v>190.3</v>
      </c>
      <c r="HE19" s="166">
        <v>-191.18889999999999</v>
      </c>
      <c r="HF19" s="166">
        <v>-483.5686</v>
      </c>
      <c r="HG19" s="166">
        <v>483.01310000000001</v>
      </c>
      <c r="HH19" s="166">
        <v>561.77139999999997</v>
      </c>
      <c r="HI19" s="166">
        <v>-132.5402</v>
      </c>
      <c r="HJ19" s="166">
        <v>-133.24950000000001</v>
      </c>
      <c r="HK19" s="166">
        <v>-64.534800000000004</v>
      </c>
      <c r="HL19" s="166">
        <v>-57.216900000000003</v>
      </c>
      <c r="HM19" s="166">
        <v>72.359700000000004</v>
      </c>
      <c r="HN19" s="166">
        <v>71.932100000000005</v>
      </c>
      <c r="HO19" s="167"/>
      <c r="HP19" s="167"/>
      <c r="HQ19" s="166">
        <v>34.500300000000003</v>
      </c>
      <c r="HR19" s="166">
        <v>34.456400000000002</v>
      </c>
      <c r="HS19" s="166">
        <v>-35.418700000000001</v>
      </c>
      <c r="HT19" s="166">
        <v>-34.295400000000001</v>
      </c>
      <c r="HU19" s="166">
        <v>122.63</v>
      </c>
      <c r="HV19" s="166">
        <v>122.27</v>
      </c>
      <c r="HW19" s="166">
        <v>9</v>
      </c>
      <c r="HX19" s="166">
        <v>7.9</v>
      </c>
      <c r="HY19" s="166">
        <v>21.577300000000001</v>
      </c>
      <c r="HZ19" s="166">
        <v>26.24</v>
      </c>
      <c r="IA19" s="166">
        <v>-331.66559999999998</v>
      </c>
      <c r="IB19" s="166">
        <v>106.70059999999999</v>
      </c>
      <c r="IC19" s="166">
        <v>106.3022</v>
      </c>
      <c r="ID19" s="166">
        <v>13.3</v>
      </c>
      <c r="IE19" s="166">
        <v>-51.9</v>
      </c>
      <c r="IF19" s="166">
        <v>-34.299999999999997</v>
      </c>
      <c r="IG19" s="166">
        <v>-33.6</v>
      </c>
      <c r="IH19" s="167"/>
      <c r="II19" s="167"/>
      <c r="IJ19" s="166">
        <v>-549.01990000000001</v>
      </c>
      <c r="IK19" s="166">
        <v>-319.26139999999998</v>
      </c>
      <c r="IL19" s="166">
        <v>420.79270000000002</v>
      </c>
      <c r="IM19" s="166">
        <v>346.9923</v>
      </c>
      <c r="IN19" s="166">
        <v>-37.843200000000003</v>
      </c>
      <c r="IO19" s="166">
        <v>-335.3501</v>
      </c>
      <c r="IP19" s="166">
        <v>339.16730000000001</v>
      </c>
      <c r="IQ19" s="166">
        <v>-135.1643</v>
      </c>
      <c r="IR19" s="166">
        <v>-209.2962</v>
      </c>
      <c r="IS19" s="166">
        <v>-329.65570000000002</v>
      </c>
      <c r="IT19" s="166">
        <v>102.3506</v>
      </c>
      <c r="IU19" s="166">
        <v>100.081</v>
      </c>
      <c r="IV19" s="166">
        <v>140.12700000000001</v>
      </c>
      <c r="IW19" s="166">
        <v>-403.51530000000002</v>
      </c>
      <c r="IX19" s="166">
        <v>215.85489999999999</v>
      </c>
      <c r="IY19" s="166">
        <v>-187.27209999999999</v>
      </c>
      <c r="IZ19" s="166">
        <v>191.8682</v>
      </c>
      <c r="JA19" s="166">
        <v>-10.465999999999999</v>
      </c>
      <c r="JB19" s="166">
        <v>24</v>
      </c>
      <c r="JC19" s="166">
        <v>10.48</v>
      </c>
      <c r="JD19" s="166">
        <v>6.7949999999999999</v>
      </c>
      <c r="JE19" s="166">
        <v>6.7709999999999999</v>
      </c>
      <c r="JF19" s="166">
        <v>-10.4</v>
      </c>
      <c r="JG19" s="166">
        <v>-13.76</v>
      </c>
      <c r="JH19" s="167"/>
      <c r="JI19" s="166">
        <v>13.8598</v>
      </c>
      <c r="JJ19" s="166">
        <v>-27.7455</v>
      </c>
      <c r="JK19" s="166">
        <v>-39.992400000000004</v>
      </c>
      <c r="JL19" s="166">
        <v>26.2</v>
      </c>
      <c r="JM19" s="166">
        <v>50.853000000000002</v>
      </c>
      <c r="JN19" s="166">
        <v>51.085999999999999</v>
      </c>
      <c r="JO19" s="166">
        <v>11.425800000000001</v>
      </c>
      <c r="JP19" s="166">
        <v>13.6922</v>
      </c>
      <c r="JQ19" s="166">
        <v>48.772100000000002</v>
      </c>
      <c r="JR19" s="166">
        <v>48.150799999999997</v>
      </c>
      <c r="JS19" s="166">
        <v>49.2806</v>
      </c>
      <c r="JT19" s="167"/>
      <c r="JU19" s="166">
        <v>52.9</v>
      </c>
      <c r="JV19" s="166">
        <v>21.0883</v>
      </c>
      <c r="JW19" s="166">
        <v>5.44</v>
      </c>
      <c r="JX19" s="167"/>
      <c r="JY19" s="166">
        <v>-56.096800000000002</v>
      </c>
      <c r="JZ19" s="166">
        <v>81.798500000000004</v>
      </c>
      <c r="KA19" s="166">
        <v>65.458699999999993</v>
      </c>
      <c r="KB19" s="166">
        <v>-55.795400000000001</v>
      </c>
      <c r="KC19" s="166">
        <v>-80.361699999999999</v>
      </c>
      <c r="KD19" s="166">
        <v>55.569499999999998</v>
      </c>
      <c r="KE19" s="166">
        <v>24.327500000000001</v>
      </c>
      <c r="KF19" s="166">
        <v>-60.6</v>
      </c>
      <c r="KG19" s="166">
        <v>61.7</v>
      </c>
      <c r="KH19" s="166">
        <v>78.401700000000005</v>
      </c>
      <c r="KI19" s="166">
        <v>84.385199999999998</v>
      </c>
    </row>
    <row r="20" spans="1:295" ht="18" customHeight="1" x14ac:dyDescent="0.35">
      <c r="A20" s="161" t="s">
        <v>77</v>
      </c>
      <c r="B20" s="161" t="s">
        <v>774</v>
      </c>
      <c r="C20" s="165">
        <v>0</v>
      </c>
      <c r="D20" s="166">
        <v>14.0151</v>
      </c>
      <c r="E20" s="166">
        <v>-21.918399999999998</v>
      </c>
      <c r="F20" s="166">
        <v>-39.162599999999998</v>
      </c>
      <c r="G20" s="166">
        <v>17.447900000000001</v>
      </c>
      <c r="H20" s="167"/>
      <c r="I20" s="166">
        <v>37.262900000000002</v>
      </c>
      <c r="J20" s="166">
        <v>-86.833399999999997</v>
      </c>
      <c r="K20" s="166">
        <v>39.127200000000002</v>
      </c>
      <c r="L20" s="166">
        <v>20.0154</v>
      </c>
      <c r="M20" s="167"/>
      <c r="N20" s="166">
        <v>13.32</v>
      </c>
      <c r="O20" s="166">
        <v>-35.784999999999997</v>
      </c>
      <c r="P20" s="166">
        <v>30.8</v>
      </c>
      <c r="Q20" s="166">
        <v>15.731999999999999</v>
      </c>
      <c r="R20" s="166">
        <v>-30.8</v>
      </c>
      <c r="S20" s="166">
        <v>13.912699999999999</v>
      </c>
      <c r="T20" s="166">
        <v>43.989199999999997</v>
      </c>
      <c r="U20" s="166">
        <v>14.9384</v>
      </c>
      <c r="V20" s="166">
        <v>15.172000000000001</v>
      </c>
      <c r="W20" s="166">
        <v>25.1419</v>
      </c>
      <c r="X20" s="166">
        <v>12.808400000000001</v>
      </c>
      <c r="Y20" s="166">
        <v>5.4267000000000003</v>
      </c>
      <c r="Z20" s="166">
        <v>8.3315000000000001</v>
      </c>
      <c r="AA20" s="167"/>
      <c r="AB20" s="167"/>
      <c r="AC20" s="167"/>
      <c r="AD20" s="166">
        <v>-80.790000000000006</v>
      </c>
      <c r="AE20" s="167"/>
      <c r="AF20" s="166">
        <v>-13.32</v>
      </c>
      <c r="AG20" s="166">
        <v>35.200000000000003</v>
      </c>
      <c r="AH20" s="166">
        <v>10.868</v>
      </c>
      <c r="AI20" s="166">
        <v>0.20599999999999999</v>
      </c>
      <c r="AJ20" s="166">
        <v>-16.2</v>
      </c>
      <c r="AK20" s="166">
        <v>-16.12</v>
      </c>
      <c r="AL20" s="166">
        <v>-91.63</v>
      </c>
      <c r="AM20" s="166">
        <v>15.97</v>
      </c>
      <c r="AN20" s="166">
        <v>16.260000000000002</v>
      </c>
      <c r="AO20" s="166">
        <v>9.3958999999999993</v>
      </c>
      <c r="AP20" s="166">
        <v>9.8986000000000001</v>
      </c>
      <c r="AQ20" s="166">
        <v>52.272399999999998</v>
      </c>
      <c r="AR20" s="166">
        <v>54.335700000000003</v>
      </c>
      <c r="AS20" s="166">
        <v>65.433700000000002</v>
      </c>
      <c r="AT20" s="166">
        <v>-38.714199999999998</v>
      </c>
      <c r="AU20" s="166">
        <v>-39.257800000000003</v>
      </c>
      <c r="AV20" s="166">
        <v>7.2058</v>
      </c>
      <c r="AW20" s="166">
        <v>7.0396000000000001</v>
      </c>
      <c r="AX20" s="166">
        <v>68.587100000000007</v>
      </c>
      <c r="AY20" s="166">
        <v>70.328599999999994</v>
      </c>
      <c r="AZ20" s="166">
        <v>-31.484100000000002</v>
      </c>
      <c r="BA20" s="166">
        <v>-33.716500000000003</v>
      </c>
      <c r="BB20" s="166">
        <v>-369.62470000000002</v>
      </c>
      <c r="BC20" s="166">
        <v>-23.924299999999999</v>
      </c>
      <c r="BD20" s="166">
        <v>-6.2</v>
      </c>
      <c r="BE20" s="166">
        <v>-6.2</v>
      </c>
      <c r="BF20" s="166">
        <v>46.7258</v>
      </c>
      <c r="BG20" s="166">
        <v>45.829000000000001</v>
      </c>
      <c r="BH20" s="166">
        <v>-2.5108000000000001</v>
      </c>
      <c r="BI20" s="167"/>
      <c r="BJ20" s="166">
        <v>-57.120600000000003</v>
      </c>
      <c r="BK20" s="166">
        <v>-1.1967000000000001</v>
      </c>
      <c r="BL20" s="167"/>
      <c r="BM20" s="166">
        <v>1.3583000000000001</v>
      </c>
      <c r="BN20" s="166">
        <v>434.15620000000001</v>
      </c>
      <c r="BO20" s="166">
        <v>19.959099999999999</v>
      </c>
      <c r="BP20" s="166">
        <v>19.776</v>
      </c>
      <c r="BQ20" s="166">
        <v>-214.78569999999999</v>
      </c>
      <c r="BR20" s="166">
        <v>348.7038</v>
      </c>
      <c r="BS20" s="167"/>
      <c r="BT20" s="166">
        <v>-73.900800000000004</v>
      </c>
      <c r="BU20" s="166">
        <v>76.246200000000002</v>
      </c>
      <c r="BV20" s="166">
        <v>58.779600000000002</v>
      </c>
      <c r="BW20" s="166">
        <v>20.37</v>
      </c>
      <c r="BX20" s="166">
        <v>16.2</v>
      </c>
      <c r="BY20" s="166">
        <v>41.35</v>
      </c>
      <c r="BZ20" s="166">
        <v>58.92</v>
      </c>
      <c r="CA20" s="166">
        <v>-12.855700000000001</v>
      </c>
      <c r="CB20" s="166">
        <v>-12.0519</v>
      </c>
      <c r="CC20" s="166">
        <v>70.593500000000006</v>
      </c>
      <c r="CD20" s="166">
        <v>70.998099999999994</v>
      </c>
      <c r="CE20" s="166">
        <v>30.7788</v>
      </c>
      <c r="CF20" s="166">
        <v>-58.647500000000001</v>
      </c>
      <c r="CG20" s="166">
        <v>-58.887500000000003</v>
      </c>
      <c r="CH20" s="166">
        <v>0.25540000000000002</v>
      </c>
      <c r="CI20" s="167"/>
      <c r="CJ20" s="167"/>
      <c r="CK20" s="167"/>
      <c r="CL20" s="166">
        <v>96.7</v>
      </c>
      <c r="CM20" s="166">
        <v>86.9</v>
      </c>
      <c r="CN20" s="166">
        <v>-10.32</v>
      </c>
      <c r="CO20" s="166">
        <v>63.110900000000001</v>
      </c>
      <c r="CP20" s="166">
        <v>62.012700000000002</v>
      </c>
      <c r="CQ20" s="166">
        <v>61.244700000000002</v>
      </c>
      <c r="CR20" s="166">
        <v>-42.5959</v>
      </c>
      <c r="CS20" s="166">
        <v>-41.781500000000001</v>
      </c>
      <c r="CT20" s="166">
        <v>33.539499999999997</v>
      </c>
      <c r="CU20" s="166">
        <v>-21.799900000000001</v>
      </c>
      <c r="CV20" s="166">
        <v>33.4206</v>
      </c>
      <c r="CW20" s="166">
        <v>12.575900000000001</v>
      </c>
      <c r="CX20" s="166">
        <v>45.85</v>
      </c>
      <c r="CY20" s="166">
        <v>23.44</v>
      </c>
      <c r="CZ20" s="166">
        <v>55.788600000000002</v>
      </c>
      <c r="DA20" s="166">
        <v>52.445999999999998</v>
      </c>
      <c r="DB20" s="166">
        <v>-23.65</v>
      </c>
      <c r="DC20" s="166">
        <v>-3.7957999999999998</v>
      </c>
      <c r="DD20" s="166">
        <v>0</v>
      </c>
      <c r="DE20" s="166">
        <v>0</v>
      </c>
      <c r="DF20" s="166">
        <v>-129.12819999999999</v>
      </c>
      <c r="DG20" s="166">
        <v>-8.1029999999999998</v>
      </c>
      <c r="DH20" s="166">
        <v>-14.837899999999999</v>
      </c>
      <c r="DI20" s="166">
        <v>-55.9</v>
      </c>
      <c r="DJ20" s="166">
        <v>-55.7</v>
      </c>
      <c r="DK20" s="166">
        <v>20.223099999999999</v>
      </c>
      <c r="DL20" s="166">
        <v>39.559899999999999</v>
      </c>
      <c r="DM20" s="166">
        <v>46.04</v>
      </c>
      <c r="DN20" s="166">
        <v>56.268300000000004</v>
      </c>
      <c r="DO20" s="166">
        <v>39.549999999999997</v>
      </c>
      <c r="DP20" s="166">
        <v>-5.59</v>
      </c>
      <c r="DQ20" s="166">
        <v>35.851500000000001</v>
      </c>
      <c r="DR20" s="166">
        <v>127.43470000000001</v>
      </c>
      <c r="DS20" s="166">
        <v>-20.92</v>
      </c>
      <c r="DT20" s="166">
        <v>-21.19</v>
      </c>
      <c r="DU20" s="166">
        <v>85.35</v>
      </c>
      <c r="DV20" s="166">
        <v>48.8</v>
      </c>
      <c r="DW20" s="166">
        <v>126.98180000000001</v>
      </c>
      <c r="DX20" s="166">
        <v>125.6909</v>
      </c>
      <c r="DY20" s="166">
        <v>22.561499999999999</v>
      </c>
      <c r="DZ20" s="167"/>
      <c r="EA20" s="166">
        <v>206.12020000000001</v>
      </c>
      <c r="EB20" s="166">
        <v>167.27289999999999</v>
      </c>
      <c r="EC20" s="166">
        <v>160.4761</v>
      </c>
      <c r="ED20" s="166">
        <v>162.7021</v>
      </c>
      <c r="EE20" s="166">
        <v>108.6134</v>
      </c>
      <c r="EF20" s="166">
        <v>99.0916</v>
      </c>
      <c r="EG20" s="166">
        <v>-18.963999999999999</v>
      </c>
      <c r="EH20" s="166">
        <v>228.7876</v>
      </c>
      <c r="EI20" s="166">
        <v>284.08440000000002</v>
      </c>
      <c r="EJ20" s="167"/>
      <c r="EK20" s="166">
        <v>-28.1008</v>
      </c>
      <c r="EL20" s="166">
        <v>-25.078199999999999</v>
      </c>
      <c r="EM20" s="166">
        <v>-23.611599999999999</v>
      </c>
      <c r="EN20" s="166">
        <v>43.499400000000001</v>
      </c>
      <c r="EO20" s="166">
        <v>39.251300000000001</v>
      </c>
      <c r="EP20" s="166">
        <v>152.124</v>
      </c>
      <c r="EQ20" s="166">
        <v>-67.474500000000006</v>
      </c>
      <c r="ER20" s="166">
        <v>-68.428100000000001</v>
      </c>
      <c r="ES20" s="166">
        <v>-62.055</v>
      </c>
      <c r="ET20" s="166">
        <v>0</v>
      </c>
      <c r="EU20" s="166">
        <v>-11.81</v>
      </c>
      <c r="EV20" s="166">
        <v>117.3</v>
      </c>
      <c r="EW20" s="166">
        <v>14.396599999999999</v>
      </c>
      <c r="EX20" s="166">
        <v>23.9575</v>
      </c>
      <c r="EY20" s="166">
        <v>-37.04</v>
      </c>
      <c r="EZ20" s="166">
        <v>-36.081099999999999</v>
      </c>
      <c r="FA20" s="166">
        <v>7.1467000000000001</v>
      </c>
      <c r="FB20" s="166">
        <v>-94.571299999999994</v>
      </c>
      <c r="FC20" s="166">
        <v>65.074799999999996</v>
      </c>
      <c r="FD20" s="166">
        <v>24.8338</v>
      </c>
      <c r="FE20" s="167"/>
      <c r="FF20" s="166">
        <v>24.3704</v>
      </c>
      <c r="FG20" s="166">
        <v>41.28</v>
      </c>
      <c r="FH20" s="166">
        <v>41.010199999999998</v>
      </c>
      <c r="FI20" s="166">
        <v>40.043399999999998</v>
      </c>
      <c r="FJ20" s="166">
        <v>10.7172</v>
      </c>
      <c r="FK20" s="166">
        <v>11.554500000000001</v>
      </c>
      <c r="FL20" s="166">
        <v>57.102600000000002</v>
      </c>
      <c r="FM20" s="166">
        <v>-20.8977</v>
      </c>
      <c r="FN20" s="167"/>
      <c r="FO20" s="166">
        <v>40.637300000000003</v>
      </c>
      <c r="FP20" s="166">
        <v>55.586399999999998</v>
      </c>
      <c r="FQ20" s="166">
        <v>0.71230000000000004</v>
      </c>
      <c r="FR20" s="166">
        <v>-1.41</v>
      </c>
      <c r="FS20" s="166">
        <v>9.3561999999999994</v>
      </c>
      <c r="FT20" s="166">
        <v>0.72789999999999999</v>
      </c>
      <c r="FU20" s="166">
        <v>-5.67</v>
      </c>
      <c r="FV20" s="166">
        <v>8.8000000000000007</v>
      </c>
      <c r="FW20" s="166">
        <v>0</v>
      </c>
      <c r="FX20" s="167"/>
      <c r="FY20" s="166">
        <v>-7.2489999999999997</v>
      </c>
      <c r="FZ20" s="166">
        <v>4.2080000000000002</v>
      </c>
      <c r="GA20" s="167"/>
      <c r="GB20" s="166">
        <v>29.5</v>
      </c>
      <c r="GC20" s="166">
        <v>-56.241900000000001</v>
      </c>
      <c r="GD20" s="166">
        <v>-40.508200000000002</v>
      </c>
      <c r="GE20" s="166">
        <v>14.57</v>
      </c>
      <c r="GF20" s="166">
        <v>63.047800000000002</v>
      </c>
      <c r="GG20" s="166">
        <v>20.8</v>
      </c>
      <c r="GH20" s="166">
        <v>-10.241</v>
      </c>
      <c r="GI20" s="166">
        <v>-0.127</v>
      </c>
      <c r="GJ20" s="167"/>
      <c r="GK20" s="166">
        <v>1.6949000000000001</v>
      </c>
      <c r="GL20" s="167"/>
      <c r="GM20" s="167"/>
      <c r="GN20" s="166">
        <v>-13.725899999999999</v>
      </c>
      <c r="GO20" s="166">
        <v>-21.258500000000002</v>
      </c>
      <c r="GP20" s="166">
        <v>15.594900000000001</v>
      </c>
      <c r="GQ20" s="166">
        <v>21.932600000000001</v>
      </c>
      <c r="GR20" s="166">
        <v>55.154000000000003</v>
      </c>
      <c r="GS20" s="166">
        <v>56.655200000000001</v>
      </c>
      <c r="GT20" s="166">
        <v>-83.992900000000006</v>
      </c>
      <c r="GU20" s="166">
        <v>-18.8596</v>
      </c>
      <c r="GV20" s="166">
        <v>28.287099999999999</v>
      </c>
      <c r="GW20" s="166">
        <v>-40.564399999999999</v>
      </c>
      <c r="GX20" s="166">
        <v>10.542199999999999</v>
      </c>
      <c r="GY20" s="166">
        <v>5.9877000000000002</v>
      </c>
      <c r="GZ20" s="166">
        <v>5.7389999999999999</v>
      </c>
      <c r="HA20" s="166">
        <v>12.247999999999999</v>
      </c>
      <c r="HB20" s="166">
        <v>124.3107</v>
      </c>
      <c r="HC20" s="166">
        <v>124.8275</v>
      </c>
      <c r="HD20" s="166">
        <v>189.4</v>
      </c>
      <c r="HE20" s="166">
        <v>-191.67230000000001</v>
      </c>
      <c r="HF20" s="166">
        <v>-472.0779</v>
      </c>
      <c r="HG20" s="166">
        <v>475.8759</v>
      </c>
      <c r="HH20" s="166">
        <v>485.00799999999998</v>
      </c>
      <c r="HI20" s="166">
        <v>-118.6228</v>
      </c>
      <c r="HJ20" s="166">
        <v>-118.4357</v>
      </c>
      <c r="HK20" s="166">
        <v>-63.945900000000002</v>
      </c>
      <c r="HL20" s="166">
        <v>-56.238199999999999</v>
      </c>
      <c r="HM20" s="166">
        <v>81.566400000000002</v>
      </c>
      <c r="HN20" s="166">
        <v>80.436800000000005</v>
      </c>
      <c r="HO20" s="166">
        <v>-93.429699999999997</v>
      </c>
      <c r="HP20" s="166">
        <v>-93.401899999999998</v>
      </c>
      <c r="HQ20" s="166">
        <v>27.743600000000001</v>
      </c>
      <c r="HR20" s="166">
        <v>27.787600000000001</v>
      </c>
      <c r="HS20" s="166">
        <v>-33.993200000000002</v>
      </c>
      <c r="HT20" s="166">
        <v>-33.469000000000001</v>
      </c>
      <c r="HU20" s="166">
        <v>101.8</v>
      </c>
      <c r="HV20" s="166">
        <v>100.54</v>
      </c>
      <c r="HW20" s="166">
        <v>7.6</v>
      </c>
      <c r="HX20" s="166">
        <v>7.3</v>
      </c>
      <c r="HY20" s="166">
        <v>21.350899999999999</v>
      </c>
      <c r="HZ20" s="166">
        <v>17.600000000000001</v>
      </c>
      <c r="IA20" s="166">
        <v>-340.37580000000003</v>
      </c>
      <c r="IB20" s="166">
        <v>102.6332</v>
      </c>
      <c r="IC20" s="166">
        <v>102.63330000000001</v>
      </c>
      <c r="ID20" s="166">
        <v>13.9</v>
      </c>
      <c r="IE20" s="166">
        <v>-50.7</v>
      </c>
      <c r="IF20" s="166">
        <v>-26.7</v>
      </c>
      <c r="IG20" s="166">
        <v>-26.7</v>
      </c>
      <c r="IH20" s="167"/>
      <c r="II20" s="166">
        <v>1.2596000000000001</v>
      </c>
      <c r="IJ20" s="166">
        <v>-471.06740000000002</v>
      </c>
      <c r="IK20" s="166">
        <v>-242.1225</v>
      </c>
      <c r="IL20" s="166">
        <v>335.25970000000001</v>
      </c>
      <c r="IM20" s="166">
        <v>271.86950000000002</v>
      </c>
      <c r="IN20" s="166">
        <v>-41.9465</v>
      </c>
      <c r="IO20" s="166">
        <v>-259.51409999999998</v>
      </c>
      <c r="IP20" s="166">
        <v>260.6748</v>
      </c>
      <c r="IQ20" s="166">
        <v>-130.96279999999999</v>
      </c>
      <c r="IR20" s="166">
        <v>-153.72450000000001</v>
      </c>
      <c r="IS20" s="166">
        <v>-257.75299999999999</v>
      </c>
      <c r="IT20" s="166">
        <v>120.4659</v>
      </c>
      <c r="IU20" s="166">
        <v>121.117</v>
      </c>
      <c r="IV20" s="166">
        <v>133.97630000000001</v>
      </c>
      <c r="IW20" s="166">
        <v>-323.2373</v>
      </c>
      <c r="IX20" s="166">
        <v>156.03200000000001</v>
      </c>
      <c r="IY20" s="166">
        <v>-162.65649999999999</v>
      </c>
      <c r="IZ20" s="166">
        <v>164.42019999999999</v>
      </c>
      <c r="JA20" s="166">
        <v>-9.7820999999999998</v>
      </c>
      <c r="JB20" s="166">
        <v>21</v>
      </c>
      <c r="JC20" s="166">
        <v>10.16</v>
      </c>
      <c r="JD20" s="166">
        <v>6.7679999999999998</v>
      </c>
      <c r="JE20" s="166">
        <v>6.7469999999999999</v>
      </c>
      <c r="JF20" s="166">
        <v>-10.08</v>
      </c>
      <c r="JG20" s="166">
        <v>-12.72</v>
      </c>
      <c r="JH20" s="167"/>
      <c r="JI20" s="166">
        <v>13.2158</v>
      </c>
      <c r="JJ20" s="166">
        <v>-24.022300000000001</v>
      </c>
      <c r="JK20" s="166">
        <v>-40.782800000000002</v>
      </c>
      <c r="JL20" s="166">
        <v>23.9</v>
      </c>
      <c r="JM20" s="166">
        <v>47.847999999999999</v>
      </c>
      <c r="JN20" s="166">
        <v>48.561999999999998</v>
      </c>
      <c r="JO20" s="166">
        <v>11.415900000000001</v>
      </c>
      <c r="JP20" s="166">
        <v>13.670500000000001</v>
      </c>
      <c r="JQ20" s="166">
        <v>53.000100000000003</v>
      </c>
      <c r="JR20" s="166">
        <v>51.034100000000002</v>
      </c>
      <c r="JS20" s="166">
        <v>52.586500000000001</v>
      </c>
      <c r="JT20" s="167"/>
      <c r="JU20" s="166">
        <v>50.7</v>
      </c>
      <c r="JV20" s="166">
        <v>24.0823</v>
      </c>
      <c r="JW20" s="166">
        <v>6.12</v>
      </c>
      <c r="JX20" s="167"/>
      <c r="JY20" s="166">
        <v>-56.173099999999998</v>
      </c>
      <c r="JZ20" s="166">
        <v>81.4572</v>
      </c>
      <c r="KA20" s="166">
        <v>66.1648</v>
      </c>
      <c r="KB20" s="166">
        <v>-56.2057</v>
      </c>
      <c r="KC20" s="166">
        <v>-79.585800000000006</v>
      </c>
      <c r="KD20" s="166">
        <v>56.299100000000003</v>
      </c>
      <c r="KE20" s="166">
        <v>23.7972</v>
      </c>
      <c r="KF20" s="166">
        <v>-58.1</v>
      </c>
      <c r="KG20" s="166">
        <v>59</v>
      </c>
      <c r="KH20" s="166">
        <v>11.6006</v>
      </c>
      <c r="KI20" s="166">
        <v>132.86529999999999</v>
      </c>
    </row>
    <row r="21" spans="1:295" ht="18" customHeight="1" x14ac:dyDescent="0.35">
      <c r="A21" s="161" t="s">
        <v>77</v>
      </c>
      <c r="B21" s="161" t="s">
        <v>775</v>
      </c>
      <c r="C21" s="165">
        <v>0</v>
      </c>
      <c r="D21" s="166">
        <v>14.807700000000001</v>
      </c>
      <c r="E21" s="166">
        <v>-22.936</v>
      </c>
      <c r="F21" s="166">
        <v>-38.409599999999998</v>
      </c>
      <c r="G21" s="166">
        <v>16.795000000000002</v>
      </c>
      <c r="H21" s="167"/>
      <c r="I21" s="166">
        <v>39.247999999999998</v>
      </c>
      <c r="J21" s="166">
        <v>-89.909400000000005</v>
      </c>
      <c r="K21" s="166">
        <v>43.9786</v>
      </c>
      <c r="L21" s="166">
        <v>22.549299999999999</v>
      </c>
      <c r="M21" s="167"/>
      <c r="N21" s="166">
        <v>11.1</v>
      </c>
      <c r="O21" s="166">
        <v>-38.636000000000003</v>
      </c>
      <c r="P21" s="166">
        <v>35.200000000000003</v>
      </c>
      <c r="Q21" s="166">
        <v>16.559999999999999</v>
      </c>
      <c r="R21" s="166">
        <v>-33</v>
      </c>
      <c r="S21" s="166">
        <v>13.8893</v>
      </c>
      <c r="T21" s="166">
        <v>50.893999999999998</v>
      </c>
      <c r="U21" s="166">
        <v>15.8102</v>
      </c>
      <c r="V21" s="166">
        <v>16.054300000000001</v>
      </c>
      <c r="W21" s="166">
        <v>26.723299999999998</v>
      </c>
      <c r="X21" s="166">
        <v>12.7127</v>
      </c>
      <c r="Y21" s="166">
        <v>5.2648999999999999</v>
      </c>
      <c r="Z21" s="166">
        <v>8.1617999999999995</v>
      </c>
      <c r="AA21" s="167"/>
      <c r="AB21" s="167"/>
      <c r="AC21" s="167"/>
      <c r="AD21" s="166">
        <v>-96.09</v>
      </c>
      <c r="AE21" s="167"/>
      <c r="AF21" s="166">
        <v>-11.1</v>
      </c>
      <c r="AG21" s="166">
        <v>37.4</v>
      </c>
      <c r="AH21" s="166">
        <v>9.782</v>
      </c>
      <c r="AI21" s="166">
        <v>0.19600000000000001</v>
      </c>
      <c r="AJ21" s="166">
        <v>-23.17</v>
      </c>
      <c r="AK21" s="166">
        <v>-23.11</v>
      </c>
      <c r="AL21" s="166">
        <v>-92.01</v>
      </c>
      <c r="AM21" s="166">
        <v>23.28</v>
      </c>
      <c r="AN21" s="166">
        <v>23.42</v>
      </c>
      <c r="AO21" s="166">
        <v>10.687200000000001</v>
      </c>
      <c r="AP21" s="166">
        <v>9.1507000000000005</v>
      </c>
      <c r="AQ21" s="166">
        <v>56.399000000000001</v>
      </c>
      <c r="AR21" s="166">
        <v>57.728499999999997</v>
      </c>
      <c r="AS21" s="166">
        <v>48.417700000000004</v>
      </c>
      <c r="AT21" s="166">
        <v>-41.125500000000002</v>
      </c>
      <c r="AU21" s="166">
        <v>-41.403399999999998</v>
      </c>
      <c r="AV21" s="166">
        <v>8.4532000000000007</v>
      </c>
      <c r="AW21" s="166">
        <v>7.9055999999999997</v>
      </c>
      <c r="AX21" s="166">
        <v>72.873800000000003</v>
      </c>
      <c r="AY21" s="166">
        <v>74.347399999999993</v>
      </c>
      <c r="AZ21" s="166">
        <v>-27.058299999999999</v>
      </c>
      <c r="BA21" s="166">
        <v>-28.535900000000002</v>
      </c>
      <c r="BB21" s="166">
        <v>-405.67070000000001</v>
      </c>
      <c r="BC21" s="166">
        <v>-23.114899999999999</v>
      </c>
      <c r="BD21" s="166">
        <v>-7</v>
      </c>
      <c r="BE21" s="166">
        <v>-7.1</v>
      </c>
      <c r="BF21" s="166">
        <v>49.740699999999997</v>
      </c>
      <c r="BG21" s="166">
        <v>47.959600000000002</v>
      </c>
      <c r="BH21" s="166">
        <v>-2.8464</v>
      </c>
      <c r="BI21" s="167"/>
      <c r="BJ21" s="166">
        <v>-59.987900000000003</v>
      </c>
      <c r="BK21" s="166">
        <v>-0.1769</v>
      </c>
      <c r="BL21" s="167"/>
      <c r="BM21" s="166">
        <v>2.6814</v>
      </c>
      <c r="BN21" s="166">
        <v>469.95440000000002</v>
      </c>
      <c r="BO21" s="166">
        <v>45.411499999999997</v>
      </c>
      <c r="BP21" s="166">
        <v>44.404400000000003</v>
      </c>
      <c r="BQ21" s="166">
        <v>-250.2192</v>
      </c>
      <c r="BR21" s="166">
        <v>408.30380000000002</v>
      </c>
      <c r="BS21" s="167"/>
      <c r="BT21" s="166">
        <v>-68.342699999999994</v>
      </c>
      <c r="BU21" s="166">
        <v>70.658600000000007</v>
      </c>
      <c r="BV21" s="166">
        <v>65.096599999999995</v>
      </c>
      <c r="BW21" s="166">
        <v>21.76</v>
      </c>
      <c r="BX21" s="166">
        <v>17.7</v>
      </c>
      <c r="BY21" s="166">
        <v>46.06</v>
      </c>
      <c r="BZ21" s="166">
        <v>63</v>
      </c>
      <c r="CA21" s="166">
        <v>-22.500599999999999</v>
      </c>
      <c r="CB21" s="166">
        <v>-23.438300000000002</v>
      </c>
      <c r="CC21" s="166">
        <v>78.7958</v>
      </c>
      <c r="CD21" s="166">
        <v>79.533799999999999</v>
      </c>
      <c r="CE21" s="166">
        <v>27.355899999999998</v>
      </c>
      <c r="CF21" s="166">
        <v>-64.420500000000004</v>
      </c>
      <c r="CG21" s="166">
        <v>-64.638099999999994</v>
      </c>
      <c r="CH21" s="166">
        <v>1.6870000000000001</v>
      </c>
      <c r="CI21" s="167"/>
      <c r="CJ21" s="167"/>
      <c r="CK21" s="167"/>
      <c r="CL21" s="166">
        <v>100.5</v>
      </c>
      <c r="CM21" s="166">
        <v>90.5</v>
      </c>
      <c r="CN21" s="166">
        <v>-11.31</v>
      </c>
      <c r="CO21" s="166">
        <v>66.738200000000006</v>
      </c>
      <c r="CP21" s="166">
        <v>65.4756</v>
      </c>
      <c r="CQ21" s="166">
        <v>63.999099999999999</v>
      </c>
      <c r="CR21" s="166">
        <v>-32.886899999999997</v>
      </c>
      <c r="CS21" s="166">
        <v>-31.1571</v>
      </c>
      <c r="CT21" s="166">
        <v>37.35</v>
      </c>
      <c r="CU21" s="166">
        <v>-39.005800000000001</v>
      </c>
      <c r="CV21" s="166">
        <v>37.4788</v>
      </c>
      <c r="CW21" s="166">
        <v>13.017899999999999</v>
      </c>
      <c r="CX21" s="166">
        <v>49.2</v>
      </c>
      <c r="CY21" s="166">
        <v>25.21</v>
      </c>
      <c r="CZ21" s="166">
        <v>56.0229</v>
      </c>
      <c r="DA21" s="166">
        <v>53.0319</v>
      </c>
      <c r="DB21" s="166">
        <v>-24.75</v>
      </c>
      <c r="DC21" s="166">
        <v>-3.5446</v>
      </c>
      <c r="DD21" s="166">
        <v>0</v>
      </c>
      <c r="DE21" s="166">
        <v>0</v>
      </c>
      <c r="DF21" s="166">
        <v>-106.20440000000001</v>
      </c>
      <c r="DG21" s="166">
        <v>-6.4823000000000004</v>
      </c>
      <c r="DH21" s="166">
        <v>-15.4373</v>
      </c>
      <c r="DI21" s="166">
        <v>-65.900000000000006</v>
      </c>
      <c r="DJ21" s="166">
        <v>-65.900000000000006</v>
      </c>
      <c r="DK21" s="166">
        <v>20.624099999999999</v>
      </c>
      <c r="DL21" s="166">
        <v>45.4193</v>
      </c>
      <c r="DM21" s="166">
        <v>49.327500000000001</v>
      </c>
      <c r="DN21" s="166">
        <v>63.299599999999998</v>
      </c>
      <c r="DO21" s="166">
        <v>44.77</v>
      </c>
      <c r="DP21" s="166">
        <v>-5.12</v>
      </c>
      <c r="DQ21" s="166">
        <v>34.503</v>
      </c>
      <c r="DR21" s="166">
        <v>104.24339999999999</v>
      </c>
      <c r="DS21" s="166">
        <v>-21.36</v>
      </c>
      <c r="DT21" s="166">
        <v>-21.54</v>
      </c>
      <c r="DU21" s="166">
        <v>86.9</v>
      </c>
      <c r="DV21" s="166">
        <v>52.61</v>
      </c>
      <c r="DW21" s="166">
        <v>102.5091</v>
      </c>
      <c r="DX21" s="166">
        <v>101.43640000000001</v>
      </c>
      <c r="DY21" s="166">
        <v>4.1285999999999996</v>
      </c>
      <c r="DZ21" s="167"/>
      <c r="EA21" s="166">
        <v>197.4975</v>
      </c>
      <c r="EB21" s="166">
        <v>158.49260000000001</v>
      </c>
      <c r="EC21" s="166">
        <v>152.25790000000001</v>
      </c>
      <c r="ED21" s="166">
        <v>154.06460000000001</v>
      </c>
      <c r="EE21" s="166">
        <v>93.657899999999998</v>
      </c>
      <c r="EF21" s="166">
        <v>80.2821</v>
      </c>
      <c r="EG21" s="166">
        <v>-19.332000000000001</v>
      </c>
      <c r="EH21" s="166">
        <v>262.25880000000001</v>
      </c>
      <c r="EI21" s="166">
        <v>185.35220000000001</v>
      </c>
      <c r="EJ21" s="167"/>
      <c r="EK21" s="166">
        <v>-30.079000000000001</v>
      </c>
      <c r="EL21" s="166">
        <v>-27.215299999999999</v>
      </c>
      <c r="EM21" s="166">
        <v>-22.858599999999999</v>
      </c>
      <c r="EN21" s="166">
        <v>34.479799999999997</v>
      </c>
      <c r="EO21" s="166">
        <v>34.168700000000001</v>
      </c>
      <c r="EP21" s="166">
        <v>158.268</v>
      </c>
      <c r="EQ21" s="166">
        <v>-73.443399999999997</v>
      </c>
      <c r="ER21" s="166">
        <v>-73.860500000000002</v>
      </c>
      <c r="ES21" s="166">
        <v>-45.913699999999999</v>
      </c>
      <c r="ET21" s="166">
        <v>0</v>
      </c>
      <c r="EU21" s="166">
        <v>-14.5</v>
      </c>
      <c r="EV21" s="166">
        <v>92.3</v>
      </c>
      <c r="EW21" s="166">
        <v>16.1144</v>
      </c>
      <c r="EX21" s="166">
        <v>-1.7029000000000001</v>
      </c>
      <c r="EY21" s="166">
        <v>-37.696399999999997</v>
      </c>
      <c r="EZ21" s="166">
        <v>-37.121499999999997</v>
      </c>
      <c r="FA21" s="166">
        <v>7.4465000000000003</v>
      </c>
      <c r="FB21" s="166">
        <v>-77.063500000000005</v>
      </c>
      <c r="FC21" s="166">
        <v>47.091500000000003</v>
      </c>
      <c r="FD21" s="166">
        <v>25.380199999999999</v>
      </c>
      <c r="FE21" s="167"/>
      <c r="FF21" s="166">
        <v>25.6677</v>
      </c>
      <c r="FG21" s="166">
        <v>40.352200000000003</v>
      </c>
      <c r="FH21" s="166">
        <v>41.670099999999998</v>
      </c>
      <c r="FI21" s="166">
        <v>39.341200000000001</v>
      </c>
      <c r="FJ21" s="166">
        <v>20.931999999999999</v>
      </c>
      <c r="FK21" s="166">
        <v>22.104199999999999</v>
      </c>
      <c r="FL21" s="166">
        <v>58.274799999999999</v>
      </c>
      <c r="FM21" s="166">
        <v>-0.77949999999999997</v>
      </c>
      <c r="FN21" s="167"/>
      <c r="FO21" s="166">
        <v>43.284399999999998</v>
      </c>
      <c r="FP21" s="166">
        <v>58.648899999999998</v>
      </c>
      <c r="FQ21" s="166">
        <v>-1.1774</v>
      </c>
      <c r="FR21" s="166">
        <v>-4.09</v>
      </c>
      <c r="FS21" s="166">
        <v>8.7995999999999999</v>
      </c>
      <c r="FT21" s="166">
        <v>0.89270000000000005</v>
      </c>
      <c r="FU21" s="166">
        <v>-5.2</v>
      </c>
      <c r="FV21" s="166">
        <v>7.8</v>
      </c>
      <c r="FW21" s="167"/>
      <c r="FX21" s="167"/>
      <c r="FY21" s="166">
        <v>-6.7779999999999996</v>
      </c>
      <c r="FZ21" s="166">
        <v>4.2309999999999999</v>
      </c>
      <c r="GA21" s="167"/>
      <c r="GB21" s="166">
        <v>27.58</v>
      </c>
      <c r="GC21" s="166">
        <v>-59.664999999999999</v>
      </c>
      <c r="GD21" s="166">
        <v>-43.161799999999999</v>
      </c>
      <c r="GE21" s="166">
        <v>14.76</v>
      </c>
      <c r="GF21" s="166">
        <v>64.084999999999994</v>
      </c>
      <c r="GG21" s="166">
        <v>18.899999999999999</v>
      </c>
      <c r="GH21" s="166">
        <v>-10.688000000000001</v>
      </c>
      <c r="GI21" s="166">
        <v>-0.28570000000000001</v>
      </c>
      <c r="GJ21" s="167"/>
      <c r="GK21" s="166">
        <v>1.8137000000000001</v>
      </c>
      <c r="GL21" s="167"/>
      <c r="GM21" s="167"/>
      <c r="GN21" s="166">
        <v>-13.2532</v>
      </c>
      <c r="GO21" s="166">
        <v>-23.517099999999999</v>
      </c>
      <c r="GP21" s="166">
        <v>14.9335</v>
      </c>
      <c r="GQ21" s="166">
        <v>24.1905</v>
      </c>
      <c r="GR21" s="166">
        <v>52.267699999999998</v>
      </c>
      <c r="GS21" s="166">
        <v>53.1798</v>
      </c>
      <c r="GT21" s="166">
        <v>-87.463700000000003</v>
      </c>
      <c r="GU21" s="166">
        <v>-19.5883</v>
      </c>
      <c r="GV21" s="166">
        <v>29.016100000000002</v>
      </c>
      <c r="GW21" s="166">
        <v>-42.616100000000003</v>
      </c>
      <c r="GX21" s="166">
        <v>10.906499999999999</v>
      </c>
      <c r="GY21" s="166">
        <v>8.4976000000000003</v>
      </c>
      <c r="GZ21" s="166">
        <v>8.1542999999999992</v>
      </c>
      <c r="HA21" s="166">
        <v>12.4716</v>
      </c>
      <c r="HB21" s="166">
        <v>103.0628</v>
      </c>
      <c r="HC21" s="166">
        <v>102.8156</v>
      </c>
      <c r="HD21" s="166">
        <v>194.9</v>
      </c>
      <c r="HE21" s="166">
        <v>-196.1514</v>
      </c>
      <c r="HF21" s="166">
        <v>-469.18979999999999</v>
      </c>
      <c r="HG21" s="166">
        <v>469.73340000000002</v>
      </c>
      <c r="HH21" s="166">
        <v>385.85129999999998</v>
      </c>
      <c r="HI21" s="166">
        <v>-100.0767</v>
      </c>
      <c r="HJ21" s="166">
        <v>-99.039299999999997</v>
      </c>
      <c r="HK21" s="166">
        <v>-64.954700000000003</v>
      </c>
      <c r="HL21" s="166">
        <v>-56.124000000000002</v>
      </c>
      <c r="HM21" s="166">
        <v>80.142200000000003</v>
      </c>
      <c r="HN21" s="166">
        <v>79.902699999999996</v>
      </c>
      <c r="HO21" s="166">
        <v>-72.694699999999997</v>
      </c>
      <c r="HP21" s="166">
        <v>-70.943799999999996</v>
      </c>
      <c r="HQ21" s="166">
        <v>18.372199999999999</v>
      </c>
      <c r="HR21" s="166">
        <v>17.482299999999999</v>
      </c>
      <c r="HS21" s="166">
        <v>-30.107700000000001</v>
      </c>
      <c r="HT21" s="166">
        <v>-29.5244</v>
      </c>
      <c r="HU21" s="166">
        <v>76.930000000000007</v>
      </c>
      <c r="HV21" s="166">
        <v>77.75</v>
      </c>
      <c r="HW21" s="166">
        <v>7.3</v>
      </c>
      <c r="HX21" s="166">
        <v>7.5</v>
      </c>
      <c r="HY21" s="166">
        <v>21.350899999999999</v>
      </c>
      <c r="HZ21" s="166">
        <v>2.88</v>
      </c>
      <c r="IA21" s="166">
        <v>-347.89339999999999</v>
      </c>
      <c r="IB21" s="166">
        <v>95.369200000000006</v>
      </c>
      <c r="IC21" s="166">
        <v>95.254000000000005</v>
      </c>
      <c r="ID21" s="166">
        <v>14.5</v>
      </c>
      <c r="IE21" s="166">
        <v>-46.1</v>
      </c>
      <c r="IF21" s="166">
        <v>-16.5</v>
      </c>
      <c r="IG21" s="166">
        <v>-15.6</v>
      </c>
      <c r="IH21" s="166">
        <v>1.3794</v>
      </c>
      <c r="II21" s="167"/>
      <c r="IJ21" s="166">
        <v>-378.28480000000002</v>
      </c>
      <c r="IK21" s="166">
        <v>-134.98929999999999</v>
      </c>
      <c r="IL21" s="166">
        <v>226.90950000000001</v>
      </c>
      <c r="IM21" s="166">
        <v>180.05869999999999</v>
      </c>
      <c r="IN21" s="166">
        <v>-45.711399999999998</v>
      </c>
      <c r="IO21" s="166">
        <v>-172.29660000000001</v>
      </c>
      <c r="IP21" s="166">
        <v>161.10830000000001</v>
      </c>
      <c r="IQ21" s="166">
        <v>-129.73390000000001</v>
      </c>
      <c r="IR21" s="166">
        <v>-81.606800000000007</v>
      </c>
      <c r="IS21" s="166">
        <v>-164.36179999999999</v>
      </c>
      <c r="IT21" s="166">
        <v>142.173</v>
      </c>
      <c r="IU21" s="166">
        <v>140.46549999999999</v>
      </c>
      <c r="IV21" s="166">
        <v>130.69669999999999</v>
      </c>
      <c r="IW21" s="166">
        <v>-216.2867</v>
      </c>
      <c r="IX21" s="166">
        <v>82.688000000000002</v>
      </c>
      <c r="IY21" s="166">
        <v>-127.31180000000001</v>
      </c>
      <c r="IZ21" s="166">
        <v>130.8905</v>
      </c>
      <c r="JA21" s="166">
        <v>-9.8618000000000006</v>
      </c>
      <c r="JB21" s="166">
        <v>17</v>
      </c>
      <c r="JC21" s="166">
        <v>11.6</v>
      </c>
      <c r="JD21" s="166">
        <v>6.4980000000000002</v>
      </c>
      <c r="JE21" s="166">
        <v>6.5250000000000004</v>
      </c>
      <c r="JF21" s="166">
        <v>-11.2</v>
      </c>
      <c r="JG21" s="166">
        <v>-11.92</v>
      </c>
      <c r="JH21" s="167"/>
      <c r="JI21" s="166">
        <v>12.3949</v>
      </c>
      <c r="JJ21" s="166">
        <v>-18.748799999999999</v>
      </c>
      <c r="JK21" s="166">
        <v>-41.075800000000001</v>
      </c>
      <c r="JL21" s="166">
        <v>20.6</v>
      </c>
      <c r="JM21" s="166">
        <v>46.768999999999998</v>
      </c>
      <c r="JN21" s="166">
        <v>47.523000000000003</v>
      </c>
      <c r="JO21" s="166">
        <v>11.291700000000001</v>
      </c>
      <c r="JP21" s="166">
        <v>13.4229</v>
      </c>
      <c r="JQ21" s="166">
        <v>52.079000000000001</v>
      </c>
      <c r="JR21" s="166">
        <v>51.710799999999999</v>
      </c>
      <c r="JS21" s="166">
        <v>52.034399999999998</v>
      </c>
      <c r="JT21" s="167"/>
      <c r="JU21" s="166">
        <v>45.3</v>
      </c>
      <c r="JV21" s="166">
        <v>23.785599999999999</v>
      </c>
      <c r="JW21" s="166">
        <v>6.66</v>
      </c>
      <c r="JX21" s="167"/>
      <c r="JY21" s="166">
        <v>-55.250999999999998</v>
      </c>
      <c r="JZ21" s="166">
        <v>83.718100000000007</v>
      </c>
      <c r="KA21" s="166">
        <v>65.687200000000004</v>
      </c>
      <c r="KB21" s="166">
        <v>-53.664000000000001</v>
      </c>
      <c r="KC21" s="166">
        <v>-82.299300000000002</v>
      </c>
      <c r="KD21" s="166">
        <v>54.2121</v>
      </c>
      <c r="KE21" s="166">
        <v>26.6373</v>
      </c>
      <c r="KF21" s="166">
        <v>-54.4</v>
      </c>
      <c r="KG21" s="166">
        <v>54.3</v>
      </c>
      <c r="KH21" s="166">
        <v>-76.804500000000004</v>
      </c>
      <c r="KI21" s="166">
        <v>199.79</v>
      </c>
    </row>
    <row r="22" spans="1:295" ht="18" customHeight="1" x14ac:dyDescent="0.35">
      <c r="A22" s="161" t="s">
        <v>77</v>
      </c>
      <c r="B22" s="161" t="s">
        <v>776</v>
      </c>
      <c r="C22" s="165">
        <v>0</v>
      </c>
      <c r="D22" s="167"/>
      <c r="E22" s="167"/>
      <c r="F22" s="166">
        <v>-38.2149</v>
      </c>
      <c r="G22" s="166">
        <v>18.132100000000001</v>
      </c>
      <c r="H22" s="167"/>
      <c r="I22" s="166">
        <v>40.654899999999998</v>
      </c>
      <c r="J22" s="166">
        <v>-94.845699999999994</v>
      </c>
      <c r="K22" s="166">
        <v>44.420699999999997</v>
      </c>
      <c r="L22" s="166">
        <v>22.697299999999998</v>
      </c>
      <c r="M22" s="167"/>
      <c r="N22" s="166">
        <v>8.8800000000000008</v>
      </c>
      <c r="O22" s="166">
        <v>-40.168999999999997</v>
      </c>
      <c r="P22" s="166">
        <v>35.200000000000003</v>
      </c>
      <c r="Q22" s="166">
        <v>16.559999999999999</v>
      </c>
      <c r="R22" s="166">
        <v>-35.200000000000003</v>
      </c>
      <c r="S22" s="166">
        <v>13.528</v>
      </c>
      <c r="T22" s="166">
        <v>53.617400000000004</v>
      </c>
      <c r="U22" s="166">
        <v>14.853999999999999</v>
      </c>
      <c r="V22" s="166">
        <v>15.0326</v>
      </c>
      <c r="W22" s="166">
        <v>25.0932</v>
      </c>
      <c r="X22" s="166">
        <v>13.7928</v>
      </c>
      <c r="Y22" s="166">
        <v>5.7420999999999998</v>
      </c>
      <c r="Z22" s="166">
        <v>2.6513</v>
      </c>
      <c r="AA22" s="167"/>
      <c r="AB22" s="167"/>
      <c r="AC22" s="167"/>
      <c r="AD22" s="166">
        <v>-96.33</v>
      </c>
      <c r="AE22" s="167"/>
      <c r="AF22" s="166">
        <v>-8.8800000000000008</v>
      </c>
      <c r="AG22" s="166">
        <v>39.6</v>
      </c>
      <c r="AH22" s="166">
        <v>9.5749999999999993</v>
      </c>
      <c r="AI22" s="166">
        <v>0.193</v>
      </c>
      <c r="AJ22" s="166">
        <v>-22.95</v>
      </c>
      <c r="AK22" s="166">
        <v>-23.06</v>
      </c>
      <c r="AL22" s="166">
        <v>-91.28</v>
      </c>
      <c r="AM22" s="166">
        <v>23.14</v>
      </c>
      <c r="AN22" s="166">
        <v>23.51</v>
      </c>
      <c r="AO22" s="166">
        <v>10.922599999999999</v>
      </c>
      <c r="AP22" s="166">
        <v>9.0008999999999997</v>
      </c>
      <c r="AQ22" s="166">
        <v>57.003599999999999</v>
      </c>
      <c r="AR22" s="166">
        <v>58.425800000000002</v>
      </c>
      <c r="AS22" s="166">
        <v>47.244700000000002</v>
      </c>
      <c r="AT22" s="166">
        <v>-39.384</v>
      </c>
      <c r="AU22" s="166">
        <v>-39.778399999999998</v>
      </c>
      <c r="AV22" s="166">
        <v>7.1478000000000002</v>
      </c>
      <c r="AW22" s="166">
        <v>7.0113000000000003</v>
      </c>
      <c r="AX22" s="166">
        <v>73.1417</v>
      </c>
      <c r="AY22" s="166">
        <v>74.347399999999993</v>
      </c>
      <c r="AZ22" s="166">
        <v>-27.205100000000002</v>
      </c>
      <c r="BA22" s="166">
        <v>-29.673100000000002</v>
      </c>
      <c r="BB22" s="166">
        <v>-408.1225</v>
      </c>
      <c r="BC22" s="166">
        <v>-25.0167</v>
      </c>
      <c r="BD22" s="166">
        <v>-6.8</v>
      </c>
      <c r="BE22" s="166">
        <v>-6.7</v>
      </c>
      <c r="BF22" s="166">
        <v>47.253799999999998</v>
      </c>
      <c r="BG22" s="166">
        <v>46.109900000000003</v>
      </c>
      <c r="BH22" s="166">
        <v>-3.2484000000000002</v>
      </c>
      <c r="BI22" s="167"/>
      <c r="BJ22" s="166">
        <v>-56.205500000000001</v>
      </c>
      <c r="BK22" s="166">
        <v>0.77229999999999999</v>
      </c>
      <c r="BL22" s="167"/>
      <c r="BM22" s="166">
        <v>3.2290999999999999</v>
      </c>
      <c r="BN22" s="166">
        <v>472.27379999999999</v>
      </c>
      <c r="BO22" s="166">
        <v>78.981899999999996</v>
      </c>
      <c r="BP22" s="166">
        <v>78.9208</v>
      </c>
      <c r="BQ22" s="166">
        <v>-291.12079999999997</v>
      </c>
      <c r="BR22" s="166">
        <v>456.67160000000001</v>
      </c>
      <c r="BS22" s="167"/>
      <c r="BT22" s="166">
        <v>-58.441099999999999</v>
      </c>
      <c r="BU22" s="166">
        <v>60.787300000000002</v>
      </c>
      <c r="BV22" s="166">
        <v>69.377899999999997</v>
      </c>
      <c r="BW22" s="166">
        <v>22.67</v>
      </c>
      <c r="BX22" s="166">
        <v>19.809999999999999</v>
      </c>
      <c r="BY22" s="166">
        <v>48.57</v>
      </c>
      <c r="BZ22" s="166">
        <v>65.14</v>
      </c>
      <c r="CA22" s="166">
        <v>-32.145499999999998</v>
      </c>
      <c r="CB22" s="166">
        <v>-32.815300000000001</v>
      </c>
      <c r="CC22" s="166">
        <v>85.505399999999995</v>
      </c>
      <c r="CD22" s="166">
        <v>85.123900000000006</v>
      </c>
      <c r="CE22" s="166">
        <v>18.876899999999999</v>
      </c>
      <c r="CF22" s="166">
        <v>-69.619799999999998</v>
      </c>
      <c r="CG22" s="166">
        <v>-69.242400000000004</v>
      </c>
      <c r="CH22" s="166">
        <v>2.2433000000000001</v>
      </c>
      <c r="CI22" s="167"/>
      <c r="CJ22" s="167"/>
      <c r="CK22" s="167"/>
      <c r="CL22" s="166">
        <v>104.4</v>
      </c>
      <c r="CM22" s="166">
        <v>94.3</v>
      </c>
      <c r="CN22" s="166">
        <v>-11.71</v>
      </c>
      <c r="CO22" s="166">
        <v>67.222499999999997</v>
      </c>
      <c r="CP22" s="166">
        <v>65.805000000000007</v>
      </c>
      <c r="CQ22" s="166">
        <v>66.403199999999998</v>
      </c>
      <c r="CR22" s="166">
        <v>-26.1372</v>
      </c>
      <c r="CS22" s="166">
        <v>-26.075700000000001</v>
      </c>
      <c r="CT22" s="166">
        <v>37.333300000000001</v>
      </c>
      <c r="CU22" s="166">
        <v>-46.427900000000001</v>
      </c>
      <c r="CV22" s="166">
        <v>38.393799999999999</v>
      </c>
      <c r="CW22" s="166">
        <v>13.7737</v>
      </c>
      <c r="CX22" s="166">
        <v>55.24</v>
      </c>
      <c r="CY22" s="166">
        <v>27.92</v>
      </c>
      <c r="CZ22" s="166">
        <v>57.8979</v>
      </c>
      <c r="DA22" s="166">
        <v>54.4968</v>
      </c>
      <c r="DB22" s="166">
        <v>-25.88</v>
      </c>
      <c r="DC22" s="166">
        <v>-15.0716</v>
      </c>
      <c r="DD22" s="166">
        <v>0</v>
      </c>
      <c r="DE22" s="166">
        <v>0</v>
      </c>
      <c r="DF22" s="166">
        <v>-94.251099999999994</v>
      </c>
      <c r="DG22" s="166">
        <v>-5.6563999999999997</v>
      </c>
      <c r="DH22" s="166">
        <v>-16.019400000000001</v>
      </c>
      <c r="DI22" s="166">
        <v>-70.3</v>
      </c>
      <c r="DJ22" s="166">
        <v>-70.099999999999994</v>
      </c>
      <c r="DK22" s="166">
        <v>19.712199999999999</v>
      </c>
      <c r="DL22" s="166">
        <v>49.520899999999997</v>
      </c>
      <c r="DM22" s="166">
        <v>54.493600000000001</v>
      </c>
      <c r="DN22" s="166">
        <v>69.158900000000003</v>
      </c>
      <c r="DO22" s="166">
        <v>48.7</v>
      </c>
      <c r="DP22" s="166">
        <v>-6.12</v>
      </c>
      <c r="DQ22" s="166">
        <v>30.937999999999999</v>
      </c>
      <c r="DR22" s="166">
        <v>94.107799999999997</v>
      </c>
      <c r="DS22" s="166">
        <v>-16.14</v>
      </c>
      <c r="DT22" s="166">
        <v>-16.329999999999998</v>
      </c>
      <c r="DU22" s="166">
        <v>87.82</v>
      </c>
      <c r="DV22" s="166">
        <v>55.76</v>
      </c>
      <c r="DW22" s="166">
        <v>97</v>
      </c>
      <c r="DX22" s="166">
        <v>91.363600000000005</v>
      </c>
      <c r="DY22" s="166">
        <v>-11.1783</v>
      </c>
      <c r="DZ22" s="167"/>
      <c r="EA22" s="166">
        <v>194.69589999999999</v>
      </c>
      <c r="EB22" s="166">
        <v>154.1046</v>
      </c>
      <c r="EC22" s="166">
        <v>147.81809999999999</v>
      </c>
      <c r="ED22" s="166">
        <v>150.1395</v>
      </c>
      <c r="EE22" s="166">
        <v>67.401399999999995</v>
      </c>
      <c r="EF22" s="166">
        <v>55.2318</v>
      </c>
      <c r="EG22" s="166">
        <v>-19.649000000000001</v>
      </c>
      <c r="EH22" s="166">
        <v>303.53640000000001</v>
      </c>
      <c r="EI22" s="166">
        <v>94.563900000000004</v>
      </c>
      <c r="EJ22" s="167"/>
      <c r="EK22" s="166">
        <v>-31.878900000000002</v>
      </c>
      <c r="EL22" s="166">
        <v>-29.1646</v>
      </c>
      <c r="EM22" s="166">
        <v>0</v>
      </c>
      <c r="EN22" s="166">
        <v>28.9239</v>
      </c>
      <c r="EO22" s="166">
        <v>27.904800000000002</v>
      </c>
      <c r="EP22" s="166">
        <v>63.024000000000001</v>
      </c>
      <c r="EQ22" s="166">
        <v>-67.321899999999999</v>
      </c>
      <c r="ER22" s="166">
        <v>-68.585400000000007</v>
      </c>
      <c r="ES22" s="166">
        <v>-20.060500000000001</v>
      </c>
      <c r="ET22" s="166">
        <v>15.22</v>
      </c>
      <c r="EU22" s="166">
        <v>-14.47</v>
      </c>
      <c r="EV22" s="166">
        <v>1</v>
      </c>
      <c r="EW22" s="166">
        <v>17.2196</v>
      </c>
      <c r="EX22" s="166">
        <v>-16.319299999999998</v>
      </c>
      <c r="EY22" s="166">
        <v>-36.475700000000003</v>
      </c>
      <c r="EZ22" s="166">
        <v>-35.613999999999997</v>
      </c>
      <c r="FA22" s="166">
        <v>5.4436</v>
      </c>
      <c r="FB22" s="166">
        <v>-52.7729</v>
      </c>
      <c r="FC22" s="166">
        <v>18.950399999999998</v>
      </c>
      <c r="FD22" s="166">
        <v>26.023199999999999</v>
      </c>
      <c r="FE22" s="167"/>
      <c r="FF22" s="166">
        <v>25.236799999999999</v>
      </c>
      <c r="FG22" s="166">
        <v>39.975200000000001</v>
      </c>
      <c r="FH22" s="166">
        <v>40.144100000000002</v>
      </c>
      <c r="FI22" s="166">
        <v>38.925699999999999</v>
      </c>
      <c r="FJ22" s="166">
        <v>32.319099999999999</v>
      </c>
      <c r="FK22" s="166">
        <v>31.984200000000001</v>
      </c>
      <c r="FL22" s="166">
        <v>57.4375</v>
      </c>
      <c r="FM22" s="166">
        <v>13.972</v>
      </c>
      <c r="FN22" s="167"/>
      <c r="FO22" s="166">
        <v>42.951700000000002</v>
      </c>
      <c r="FP22" s="166">
        <v>58.970799999999997</v>
      </c>
      <c r="FQ22" s="166">
        <v>-3.8654000000000002</v>
      </c>
      <c r="FR22" s="166">
        <v>-3.32</v>
      </c>
      <c r="FS22" s="166">
        <v>8.5602999999999998</v>
      </c>
      <c r="FT22" s="166">
        <v>1.022</v>
      </c>
      <c r="FU22" s="166">
        <v>-4.8600000000000003</v>
      </c>
      <c r="FV22" s="166">
        <v>6.27</v>
      </c>
      <c r="FW22" s="167"/>
      <c r="FX22" s="167"/>
      <c r="FY22" s="166">
        <v>-6.29</v>
      </c>
      <c r="FZ22" s="166">
        <v>4.258</v>
      </c>
      <c r="GA22" s="167"/>
      <c r="GB22" s="166">
        <v>27.12</v>
      </c>
      <c r="GC22" s="166">
        <v>-59.872100000000003</v>
      </c>
      <c r="GD22" s="166">
        <v>-43.661299999999997</v>
      </c>
      <c r="GE22" s="166">
        <v>15.13</v>
      </c>
      <c r="GF22" s="166">
        <v>63.151299999999999</v>
      </c>
      <c r="GG22" s="166">
        <v>18.600000000000001</v>
      </c>
      <c r="GH22" s="166">
        <v>-12.190200000000001</v>
      </c>
      <c r="GI22" s="166">
        <v>0.04</v>
      </c>
      <c r="GJ22" s="167"/>
      <c r="GK22" s="166">
        <v>1.7837000000000001</v>
      </c>
      <c r="GL22" s="167"/>
      <c r="GM22" s="167"/>
      <c r="GN22" s="166">
        <v>-13.4975</v>
      </c>
      <c r="GO22" s="166">
        <v>-25.0428</v>
      </c>
      <c r="GP22" s="166">
        <v>15.2377</v>
      </c>
      <c r="GQ22" s="166">
        <v>25.578900000000001</v>
      </c>
      <c r="GR22" s="166">
        <v>51.731000000000002</v>
      </c>
      <c r="GS22" s="166">
        <v>52.819800000000001</v>
      </c>
      <c r="GT22" s="166">
        <v>-91.168899999999994</v>
      </c>
      <c r="GU22" s="166">
        <v>-20.369700000000002</v>
      </c>
      <c r="GV22" s="166">
        <v>29.898800000000001</v>
      </c>
      <c r="GW22" s="166">
        <v>-44.1462</v>
      </c>
      <c r="GX22" s="167"/>
      <c r="GY22" s="166">
        <v>10.119899999999999</v>
      </c>
      <c r="GZ22" s="166">
        <v>9.8734999999999999</v>
      </c>
      <c r="HA22" s="167"/>
      <c r="HB22" s="166">
        <v>83.859399999999994</v>
      </c>
      <c r="HC22" s="166">
        <v>84.037899999999993</v>
      </c>
      <c r="HD22" s="166">
        <v>189.8</v>
      </c>
      <c r="HE22" s="166">
        <v>-190.5975</v>
      </c>
      <c r="HF22" s="166">
        <v>-444.48110000000003</v>
      </c>
      <c r="HG22" s="166">
        <v>446.62369999999999</v>
      </c>
      <c r="HH22" s="166">
        <v>294.1062</v>
      </c>
      <c r="HI22" s="166">
        <v>-81.396100000000004</v>
      </c>
      <c r="HJ22" s="166">
        <v>-80.786900000000003</v>
      </c>
      <c r="HK22" s="166">
        <v>-60.848500000000001</v>
      </c>
      <c r="HL22" s="166">
        <v>-52.563600000000001</v>
      </c>
      <c r="HM22" s="166">
        <v>79.238399999999999</v>
      </c>
      <c r="HN22" s="166">
        <v>77.733500000000006</v>
      </c>
      <c r="HO22" s="166">
        <v>-48.012900000000002</v>
      </c>
      <c r="HP22" s="166">
        <v>-51.281799999999997</v>
      </c>
      <c r="HQ22" s="166">
        <v>11.5715</v>
      </c>
      <c r="HR22" s="166">
        <v>11.505599999999999</v>
      </c>
      <c r="HS22" s="166">
        <v>-14.852</v>
      </c>
      <c r="HT22" s="166">
        <v>-14.530099999999999</v>
      </c>
      <c r="HU22" s="166">
        <v>47.72</v>
      </c>
      <c r="HV22" s="166">
        <v>46.91</v>
      </c>
      <c r="HW22" s="166">
        <v>26.3</v>
      </c>
      <c r="HX22" s="166">
        <v>25.4</v>
      </c>
      <c r="HY22" s="166">
        <v>21.372199999999999</v>
      </c>
      <c r="HZ22" s="166">
        <v>-54.72</v>
      </c>
      <c r="IA22" s="166">
        <v>-361.95359999999999</v>
      </c>
      <c r="IB22" s="166">
        <v>87.427199999999999</v>
      </c>
      <c r="IC22" s="166">
        <v>86.387100000000004</v>
      </c>
      <c r="ID22" s="166">
        <v>14.5</v>
      </c>
      <c r="IE22" s="166">
        <v>-14.8</v>
      </c>
      <c r="IF22" s="166">
        <v>-10.9</v>
      </c>
      <c r="IG22" s="166">
        <v>-10.5</v>
      </c>
      <c r="IH22" s="167"/>
      <c r="II22" s="166">
        <v>1.1975</v>
      </c>
      <c r="IJ22" s="166">
        <v>-289.93779999999998</v>
      </c>
      <c r="IK22" s="166">
        <v>-48.0214</v>
      </c>
      <c r="IL22" s="166">
        <v>130.50239999999999</v>
      </c>
      <c r="IM22" s="166">
        <v>92.0809</v>
      </c>
      <c r="IN22" s="166">
        <v>-46.676299999999998</v>
      </c>
      <c r="IO22" s="166">
        <v>-82.674999999999997</v>
      </c>
      <c r="IP22" s="166">
        <v>74.202299999999994</v>
      </c>
      <c r="IQ22" s="166">
        <v>-145.43289999999999</v>
      </c>
      <c r="IR22" s="166">
        <v>0</v>
      </c>
      <c r="IS22" s="166">
        <v>-76.653400000000005</v>
      </c>
      <c r="IT22" s="166">
        <v>176.26740000000001</v>
      </c>
      <c r="IU22" s="166">
        <v>173.1831</v>
      </c>
      <c r="IV22" s="166">
        <v>146.06030000000001</v>
      </c>
      <c r="IW22" s="166">
        <v>-119.7059</v>
      </c>
      <c r="IX22" s="166">
        <v>17.462800000000001</v>
      </c>
      <c r="IY22" s="166">
        <v>-100.6885</v>
      </c>
      <c r="IZ22" s="166">
        <v>97.281599999999997</v>
      </c>
      <c r="JA22" s="166">
        <v>-9.1228999999999996</v>
      </c>
      <c r="JB22" s="167"/>
      <c r="JC22" s="166">
        <v>18.399999999999999</v>
      </c>
      <c r="JD22" s="166">
        <v>6.7149999999999999</v>
      </c>
      <c r="JE22" s="166">
        <v>6.72</v>
      </c>
      <c r="JF22" s="166">
        <v>-18.16</v>
      </c>
      <c r="JG22" s="166">
        <v>-4.4000000000000004</v>
      </c>
      <c r="JH22" s="167"/>
      <c r="JI22" s="166">
        <v>4.1611000000000002</v>
      </c>
      <c r="JJ22" s="166">
        <v>-19.307200000000002</v>
      </c>
      <c r="JK22" s="166">
        <v>-33.134999999999998</v>
      </c>
      <c r="JL22" s="166">
        <v>20.8</v>
      </c>
      <c r="JM22" s="166">
        <v>47.564999999999998</v>
      </c>
      <c r="JN22" s="166">
        <v>46.848999999999997</v>
      </c>
      <c r="JO22" s="167"/>
      <c r="JP22" s="166">
        <v>13.6395</v>
      </c>
      <c r="JQ22" s="166">
        <v>50.359400000000001</v>
      </c>
      <c r="JR22" s="166">
        <v>48.937399999999997</v>
      </c>
      <c r="JS22" s="166">
        <v>50.345799999999997</v>
      </c>
      <c r="JT22" s="167"/>
      <c r="JU22" s="166">
        <v>14.3</v>
      </c>
      <c r="JV22" s="166">
        <v>21.336500000000001</v>
      </c>
      <c r="JW22" s="166">
        <v>6.57</v>
      </c>
      <c r="JX22" s="167"/>
      <c r="JY22" s="166">
        <v>-53.1464</v>
      </c>
      <c r="JZ22" s="166">
        <v>82.224699999999999</v>
      </c>
      <c r="KA22" s="166">
        <v>62.346400000000003</v>
      </c>
      <c r="KB22" s="166">
        <v>-53.118899999999996</v>
      </c>
      <c r="KC22" s="166">
        <v>-80.719700000000003</v>
      </c>
      <c r="KD22" s="166">
        <v>52.008000000000003</v>
      </c>
      <c r="KE22" s="166">
        <v>28.423200000000001</v>
      </c>
      <c r="KF22" s="166">
        <v>-22.9</v>
      </c>
      <c r="KG22" s="166">
        <v>23</v>
      </c>
      <c r="KH22" s="166">
        <v>-145.57570000000001</v>
      </c>
      <c r="KI22" s="166">
        <v>261.90890000000002</v>
      </c>
    </row>
    <row r="23" spans="1:295" ht="18" customHeight="1" x14ac:dyDescent="0.35">
      <c r="A23" s="161" t="s">
        <v>77</v>
      </c>
      <c r="B23" s="161" t="s">
        <v>777</v>
      </c>
      <c r="C23" s="165">
        <v>0</v>
      </c>
      <c r="D23" s="167"/>
      <c r="E23" s="166">
        <v>-23.195799999999998</v>
      </c>
      <c r="F23" s="166">
        <v>-38.763199999999998</v>
      </c>
      <c r="G23" s="166">
        <v>17.306100000000001</v>
      </c>
      <c r="H23" s="167"/>
      <c r="I23" s="166">
        <v>42.3322</v>
      </c>
      <c r="J23" s="166">
        <v>-93.005099999999999</v>
      </c>
      <c r="K23" s="166">
        <v>48.262599999999999</v>
      </c>
      <c r="L23" s="166">
        <v>24.321300000000001</v>
      </c>
      <c r="M23" s="167"/>
      <c r="N23" s="166">
        <v>8.8800000000000008</v>
      </c>
      <c r="O23" s="166">
        <v>-45.616999999999997</v>
      </c>
      <c r="P23" s="166">
        <v>41.8</v>
      </c>
      <c r="Q23" s="166">
        <v>18.216000000000001</v>
      </c>
      <c r="R23" s="166">
        <v>-39.6</v>
      </c>
      <c r="S23" s="166">
        <v>13.4818</v>
      </c>
      <c r="T23" s="166">
        <v>51.056600000000003</v>
      </c>
      <c r="U23" s="166">
        <v>15.213800000000001</v>
      </c>
      <c r="V23" s="166">
        <v>15.3423</v>
      </c>
      <c r="W23" s="166">
        <v>25.484300000000001</v>
      </c>
      <c r="X23" s="166">
        <v>13.2873</v>
      </c>
      <c r="Y23" s="166">
        <v>5.3304999999999998</v>
      </c>
      <c r="Z23" s="166">
        <v>2.7568999999999999</v>
      </c>
      <c r="AA23" s="167"/>
      <c r="AB23" s="167"/>
      <c r="AC23" s="167"/>
      <c r="AD23" s="166">
        <v>-98.75</v>
      </c>
      <c r="AE23" s="167"/>
      <c r="AF23" s="166">
        <v>-8.8800000000000008</v>
      </c>
      <c r="AG23" s="166">
        <v>44</v>
      </c>
      <c r="AH23" s="166">
        <v>8.7579999999999991</v>
      </c>
      <c r="AI23" s="166">
        <v>0.184</v>
      </c>
      <c r="AJ23" s="166">
        <v>-22.71</v>
      </c>
      <c r="AK23" s="166">
        <v>-22.45</v>
      </c>
      <c r="AL23" s="166">
        <v>-92.64</v>
      </c>
      <c r="AM23" s="166">
        <v>22.6</v>
      </c>
      <c r="AN23" s="166">
        <v>22.76</v>
      </c>
      <c r="AO23" s="166">
        <v>11.362500000000001</v>
      </c>
      <c r="AP23" s="166">
        <v>8.9419000000000004</v>
      </c>
      <c r="AQ23" s="166">
        <v>56.954700000000003</v>
      </c>
      <c r="AR23" s="166">
        <v>59.296999999999997</v>
      </c>
      <c r="AS23" s="166">
        <v>48.5304</v>
      </c>
      <c r="AT23" s="166">
        <v>-39.116100000000003</v>
      </c>
      <c r="AU23" s="166">
        <v>-39.998800000000003</v>
      </c>
      <c r="AV23" s="166">
        <v>6.8192000000000004</v>
      </c>
      <c r="AW23" s="166">
        <v>6.5780000000000003</v>
      </c>
      <c r="AX23" s="166">
        <v>73.945499999999996</v>
      </c>
      <c r="AY23" s="166">
        <v>75.2851</v>
      </c>
      <c r="AZ23" s="166">
        <v>-24.605499999999999</v>
      </c>
      <c r="BA23" s="166">
        <v>-27.8596</v>
      </c>
      <c r="BB23" s="166">
        <v>-424.28829999999999</v>
      </c>
      <c r="BC23" s="166">
        <v>-24.713699999999999</v>
      </c>
      <c r="BD23" s="166">
        <v>-6.6</v>
      </c>
      <c r="BE23" s="166">
        <v>-6.6</v>
      </c>
      <c r="BF23" s="166">
        <v>46.8748</v>
      </c>
      <c r="BG23" s="166">
        <v>45.921999999999997</v>
      </c>
      <c r="BH23" s="166">
        <v>-3.0840999999999998</v>
      </c>
      <c r="BI23" s="167"/>
      <c r="BJ23" s="166">
        <v>-55.7714</v>
      </c>
      <c r="BK23" s="166">
        <v>2.5436000000000001</v>
      </c>
      <c r="BL23" s="167"/>
      <c r="BM23" s="166">
        <v>3.5295999999999998</v>
      </c>
      <c r="BN23" s="166">
        <v>486.1902</v>
      </c>
      <c r="BO23" s="166">
        <v>95.248199999999997</v>
      </c>
      <c r="BP23" s="166">
        <v>94.973600000000005</v>
      </c>
      <c r="BQ23" s="166">
        <v>-321.35480000000001</v>
      </c>
      <c r="BR23" s="166">
        <v>485.14</v>
      </c>
      <c r="BS23" s="167"/>
      <c r="BT23" s="166">
        <v>-60.346400000000003</v>
      </c>
      <c r="BU23" s="166">
        <v>62.270800000000001</v>
      </c>
      <c r="BV23" s="166">
        <v>74.617099999999994</v>
      </c>
      <c r="BW23" s="166">
        <v>23.8</v>
      </c>
      <c r="BX23" s="166">
        <v>20.58</v>
      </c>
      <c r="BY23" s="166">
        <v>51.77</v>
      </c>
      <c r="BZ23" s="166">
        <v>68.760000000000005</v>
      </c>
      <c r="CA23" s="166">
        <v>-34.6907</v>
      </c>
      <c r="CB23" s="166">
        <v>-34.8247</v>
      </c>
      <c r="CC23" s="166">
        <v>84.346999999999994</v>
      </c>
      <c r="CD23" s="166">
        <v>86.047200000000004</v>
      </c>
      <c r="CE23" s="166">
        <v>15.184100000000001</v>
      </c>
      <c r="CF23" s="166">
        <v>-76.072400000000002</v>
      </c>
      <c r="CG23" s="166">
        <v>-74.566299999999998</v>
      </c>
      <c r="CH23" s="166">
        <v>5.1298000000000004</v>
      </c>
      <c r="CI23" s="167"/>
      <c r="CJ23" s="167"/>
      <c r="CK23" s="167"/>
      <c r="CL23" s="166">
        <v>107.1</v>
      </c>
      <c r="CM23" s="166">
        <v>96.4</v>
      </c>
      <c r="CN23" s="166">
        <v>-12.66</v>
      </c>
      <c r="CO23" s="166">
        <v>68.350499999999997</v>
      </c>
      <c r="CP23" s="166">
        <v>67.040899999999993</v>
      </c>
      <c r="CQ23" s="166">
        <v>66.548100000000005</v>
      </c>
      <c r="CR23" s="166">
        <v>-22.170999999999999</v>
      </c>
      <c r="CS23" s="166">
        <v>-21.7225</v>
      </c>
      <c r="CT23" s="166">
        <v>39.211599999999997</v>
      </c>
      <c r="CU23" s="166">
        <v>-57.366599999999998</v>
      </c>
      <c r="CV23" s="166">
        <v>42.841500000000003</v>
      </c>
      <c r="CW23" s="166">
        <v>13.2845</v>
      </c>
      <c r="CX23" s="166">
        <v>64.010000000000005</v>
      </c>
      <c r="CY23" s="166">
        <v>32.76</v>
      </c>
      <c r="CZ23" s="166">
        <v>61.6479</v>
      </c>
      <c r="DA23" s="166">
        <v>57.865900000000003</v>
      </c>
      <c r="DB23" s="166">
        <v>-26.16</v>
      </c>
      <c r="DC23" s="166">
        <v>-3.6004</v>
      </c>
      <c r="DD23" s="166">
        <v>0</v>
      </c>
      <c r="DE23" s="166">
        <v>0</v>
      </c>
      <c r="DF23" s="166">
        <v>-99.132599999999996</v>
      </c>
      <c r="DG23" s="166">
        <v>-7.3815</v>
      </c>
      <c r="DH23" s="166">
        <v>-16.3292</v>
      </c>
      <c r="DI23" s="166">
        <v>-79.5</v>
      </c>
      <c r="DJ23" s="166">
        <v>-78.400000000000006</v>
      </c>
      <c r="DK23" s="166">
        <v>19.915500000000002</v>
      </c>
      <c r="DL23" s="166">
        <v>53.036499999999997</v>
      </c>
      <c r="DM23" s="166">
        <v>59.659700000000001</v>
      </c>
      <c r="DN23" s="166">
        <v>75.018299999999996</v>
      </c>
      <c r="DO23" s="166">
        <v>53.02</v>
      </c>
      <c r="DP23" s="166">
        <v>-7.69</v>
      </c>
      <c r="DQ23" s="166">
        <v>30.535</v>
      </c>
      <c r="DR23" s="166">
        <v>98.698099999999997</v>
      </c>
      <c r="DS23" s="166">
        <v>-16.399999999999999</v>
      </c>
      <c r="DT23" s="166">
        <v>-16.77</v>
      </c>
      <c r="DU23" s="166">
        <v>79.2</v>
      </c>
      <c r="DV23" s="166">
        <v>58.89</v>
      </c>
      <c r="DW23" s="166">
        <v>99.636399999999995</v>
      </c>
      <c r="DX23" s="166">
        <v>97.854500000000002</v>
      </c>
      <c r="DY23" s="166">
        <v>-10.8408</v>
      </c>
      <c r="DZ23" s="166">
        <v>0</v>
      </c>
      <c r="EA23" s="166">
        <v>205.4966</v>
      </c>
      <c r="EB23" s="166">
        <v>161.33609999999999</v>
      </c>
      <c r="EC23" s="166">
        <v>155.15520000000001</v>
      </c>
      <c r="ED23" s="166">
        <v>157.16489999999999</v>
      </c>
      <c r="EE23" s="166">
        <v>77.678100000000001</v>
      </c>
      <c r="EF23" s="166">
        <v>67.850899999999996</v>
      </c>
      <c r="EG23" s="166">
        <v>-17.699000000000002</v>
      </c>
      <c r="EH23" s="166">
        <v>334.98219999999998</v>
      </c>
      <c r="EI23" s="166">
        <v>77.108099999999993</v>
      </c>
      <c r="EJ23" s="167"/>
      <c r="EK23" s="166">
        <v>-33.247300000000003</v>
      </c>
      <c r="EL23" s="166">
        <v>-30.468299999999999</v>
      </c>
      <c r="EM23" s="166">
        <v>0</v>
      </c>
      <c r="EN23" s="166">
        <v>20.1889</v>
      </c>
      <c r="EO23" s="166">
        <v>19.610399999999998</v>
      </c>
      <c r="EP23" s="166">
        <v>124.464</v>
      </c>
      <c r="EQ23" s="166">
        <v>-75.2423</v>
      </c>
      <c r="ER23" s="166">
        <v>-76.301199999999994</v>
      </c>
      <c r="ES23" s="166">
        <v>-31.2776</v>
      </c>
      <c r="ET23" s="166">
        <v>0</v>
      </c>
      <c r="EU23" s="166">
        <v>-13.45</v>
      </c>
      <c r="EV23" s="166">
        <v>79.400000000000006</v>
      </c>
      <c r="EW23" s="166">
        <v>15.323399999999999</v>
      </c>
      <c r="EX23" s="166">
        <v>-27.040900000000001</v>
      </c>
      <c r="EY23" s="166">
        <v>-38.995600000000003</v>
      </c>
      <c r="EZ23" s="166">
        <v>-38.133600000000001</v>
      </c>
      <c r="FA23" s="166">
        <v>8.3786000000000005</v>
      </c>
      <c r="FB23" s="166">
        <v>-64.214399999999998</v>
      </c>
      <c r="FC23" s="166">
        <v>31.864599999999999</v>
      </c>
      <c r="FD23" s="166">
        <v>25.5534</v>
      </c>
      <c r="FE23" s="167"/>
      <c r="FF23" s="166">
        <v>25.419699999999999</v>
      </c>
      <c r="FG23" s="166">
        <v>40.411900000000003</v>
      </c>
      <c r="FH23" s="166">
        <v>40.527799999999999</v>
      </c>
      <c r="FI23" s="166">
        <v>39.330399999999997</v>
      </c>
      <c r="FJ23" s="166">
        <v>34.161099999999998</v>
      </c>
      <c r="FK23" s="166">
        <v>34.998399999999997</v>
      </c>
      <c r="FL23" s="166">
        <v>64.303200000000004</v>
      </c>
      <c r="FM23" s="166">
        <v>14.174200000000001</v>
      </c>
      <c r="FN23" s="167"/>
      <c r="FO23" s="166">
        <v>49.091099999999997</v>
      </c>
      <c r="FP23" s="166">
        <v>66.286900000000003</v>
      </c>
      <c r="FQ23" s="166">
        <v>-1.3825000000000001</v>
      </c>
      <c r="FR23" s="166">
        <v>-2.65</v>
      </c>
      <c r="FS23" s="166">
        <v>8.5530000000000008</v>
      </c>
      <c r="FT23" s="166">
        <v>1.0465</v>
      </c>
      <c r="FU23" s="166">
        <v>-5.03</v>
      </c>
      <c r="FV23" s="166">
        <v>6.6</v>
      </c>
      <c r="FW23" s="167"/>
      <c r="FX23" s="167"/>
      <c r="FY23" s="166">
        <v>-6.492</v>
      </c>
      <c r="FZ23" s="166">
        <v>4.3920000000000003</v>
      </c>
      <c r="GA23" s="167"/>
      <c r="GB23" s="166">
        <v>27.03</v>
      </c>
      <c r="GC23" s="166">
        <v>-67.171199999999999</v>
      </c>
      <c r="GD23" s="166">
        <v>-47.631900000000002</v>
      </c>
      <c r="GE23" s="166">
        <v>15.75</v>
      </c>
      <c r="GF23" s="166">
        <v>62.464199999999998</v>
      </c>
      <c r="GG23" s="166">
        <v>18.899999999999999</v>
      </c>
      <c r="GH23" s="166">
        <v>-15.071199999999999</v>
      </c>
      <c r="GI23" s="166">
        <v>0.59450000000000003</v>
      </c>
      <c r="GJ23" s="167"/>
      <c r="GK23" s="166">
        <v>1.8758999999999999</v>
      </c>
      <c r="GL23" s="167"/>
      <c r="GM23" s="167"/>
      <c r="GN23" s="166">
        <v>-13.988099999999999</v>
      </c>
      <c r="GO23" s="166">
        <v>-27.753699999999998</v>
      </c>
      <c r="GP23" s="166">
        <v>14.653700000000001</v>
      </c>
      <c r="GQ23" s="166">
        <v>28.5899</v>
      </c>
      <c r="GR23" s="166">
        <v>55.952599999999997</v>
      </c>
      <c r="GS23" s="166">
        <v>59.510300000000001</v>
      </c>
      <c r="GT23" s="166">
        <v>-97.060900000000004</v>
      </c>
      <c r="GU23" s="166">
        <v>-23.4315</v>
      </c>
      <c r="GV23" s="166">
        <v>31.6174</v>
      </c>
      <c r="GW23" s="166">
        <v>-50.066899999999997</v>
      </c>
      <c r="GX23" s="166">
        <v>9.8704000000000001</v>
      </c>
      <c r="GY23" s="166">
        <v>9.6011000000000006</v>
      </c>
      <c r="GZ23" s="166">
        <v>9.1984999999999992</v>
      </c>
      <c r="HA23" s="166">
        <v>11</v>
      </c>
      <c r="HB23" s="166">
        <v>78.150700000000001</v>
      </c>
      <c r="HC23" s="166">
        <v>77.884100000000004</v>
      </c>
      <c r="HD23" s="166">
        <v>189.8</v>
      </c>
      <c r="HE23" s="166">
        <v>-189.61859999999999</v>
      </c>
      <c r="HF23" s="166">
        <v>-434.72430000000003</v>
      </c>
      <c r="HG23" s="166">
        <v>435.14409999999998</v>
      </c>
      <c r="HH23" s="166">
        <v>279.29669999999999</v>
      </c>
      <c r="HI23" s="166">
        <v>-75.114599999999996</v>
      </c>
      <c r="HJ23" s="166">
        <v>-74.796999999999997</v>
      </c>
      <c r="HK23" s="166">
        <v>-61.0565</v>
      </c>
      <c r="HL23" s="166">
        <v>-52.810499999999998</v>
      </c>
      <c r="HM23" s="166">
        <v>73.812899999999999</v>
      </c>
      <c r="HN23" s="166">
        <v>73.081100000000006</v>
      </c>
      <c r="HO23" s="167"/>
      <c r="HP23" s="167"/>
      <c r="HQ23" s="166">
        <v>11.4617</v>
      </c>
      <c r="HR23" s="166">
        <v>10.659599999999999</v>
      </c>
      <c r="HS23" s="166">
        <v>-9.7312999999999992</v>
      </c>
      <c r="HT23" s="166">
        <v>-9.6638999999999999</v>
      </c>
      <c r="HU23" s="166">
        <v>40.200000000000003</v>
      </c>
      <c r="HV23" s="166">
        <v>39.840000000000003</v>
      </c>
      <c r="HW23" s="166">
        <v>28.1</v>
      </c>
      <c r="HX23" s="166">
        <v>29.5</v>
      </c>
      <c r="HY23" s="166">
        <v>21.617899999999999</v>
      </c>
      <c r="HZ23" s="166">
        <v>-61.52</v>
      </c>
      <c r="IA23" s="166">
        <v>-356.5994</v>
      </c>
      <c r="IB23" s="166">
        <v>83.105800000000002</v>
      </c>
      <c r="IC23" s="166">
        <v>82.809700000000007</v>
      </c>
      <c r="ID23" s="166">
        <v>14.5</v>
      </c>
      <c r="IE23" s="166">
        <v>-10.199999999999999</v>
      </c>
      <c r="IF23" s="166">
        <v>-9.6</v>
      </c>
      <c r="IG23" s="166">
        <v>-9.6</v>
      </c>
      <c r="IH23" s="167"/>
      <c r="II23" s="167"/>
      <c r="IJ23" s="166">
        <v>-271.95460000000003</v>
      </c>
      <c r="IK23" s="166">
        <v>-37.144199999999998</v>
      </c>
      <c r="IL23" s="166">
        <v>98.428600000000003</v>
      </c>
      <c r="IM23" s="166">
        <v>65.718100000000007</v>
      </c>
      <c r="IN23" s="166">
        <v>-54.870399999999997</v>
      </c>
      <c r="IO23" s="166">
        <v>-58.914499999999997</v>
      </c>
      <c r="IP23" s="166">
        <v>51.513599999999997</v>
      </c>
      <c r="IQ23" s="166">
        <v>-144.40170000000001</v>
      </c>
      <c r="IR23" s="167"/>
      <c r="IS23" s="166">
        <v>-50.075200000000002</v>
      </c>
      <c r="IT23" s="166">
        <v>175.4795</v>
      </c>
      <c r="IU23" s="166">
        <v>176.68270000000001</v>
      </c>
      <c r="IV23" s="166">
        <v>146.13220000000001</v>
      </c>
      <c r="IW23" s="166">
        <v>-90.171300000000002</v>
      </c>
      <c r="IX23" s="166">
        <v>2.2021000000000002</v>
      </c>
      <c r="IY23" s="166">
        <v>-85.707999999999998</v>
      </c>
      <c r="IZ23" s="166">
        <v>87.290300000000002</v>
      </c>
      <c r="JA23" s="166">
        <v>-8.4636999999999993</v>
      </c>
      <c r="JB23" s="167"/>
      <c r="JC23" s="166">
        <v>19.760000000000002</v>
      </c>
      <c r="JD23" s="166">
        <v>6.9379999999999997</v>
      </c>
      <c r="JE23" s="166">
        <v>7.0019999999999998</v>
      </c>
      <c r="JF23" s="166">
        <v>-20.16</v>
      </c>
      <c r="JG23" s="166">
        <v>-2.56</v>
      </c>
      <c r="JH23" s="167"/>
      <c r="JI23" s="166">
        <v>2.1987999999999999</v>
      </c>
      <c r="JJ23" s="166">
        <v>-19.188199999999998</v>
      </c>
      <c r="JK23" s="166">
        <v>-32.841999999999999</v>
      </c>
      <c r="JL23" s="166">
        <v>22.1</v>
      </c>
      <c r="JM23" s="166">
        <v>48.186</v>
      </c>
      <c r="JN23" s="166">
        <v>48.143000000000001</v>
      </c>
      <c r="JO23" s="166">
        <v>11.301</v>
      </c>
      <c r="JP23" s="166">
        <v>13.4396</v>
      </c>
      <c r="JQ23" s="166">
        <v>48.047199999999997</v>
      </c>
      <c r="JR23" s="166">
        <v>47.3416</v>
      </c>
      <c r="JS23" s="166">
        <v>48.649099999999997</v>
      </c>
      <c r="JT23" s="167"/>
      <c r="JU23" s="166">
        <v>12.3</v>
      </c>
      <c r="JV23" s="166">
        <v>19.878299999999999</v>
      </c>
      <c r="JW23" s="166">
        <v>6.43</v>
      </c>
      <c r="JX23" s="167"/>
      <c r="JY23" s="166">
        <v>-53.239400000000003</v>
      </c>
      <c r="JZ23" s="166">
        <v>81.138300000000001</v>
      </c>
      <c r="KA23" s="166">
        <v>62.360399999999998</v>
      </c>
      <c r="KB23" s="166">
        <v>-53.047800000000002</v>
      </c>
      <c r="KC23" s="166">
        <v>-80.123599999999996</v>
      </c>
      <c r="KD23" s="166">
        <v>51.380200000000002</v>
      </c>
      <c r="KE23" s="166">
        <v>27.6662</v>
      </c>
      <c r="KF23" s="166">
        <v>-19.600000000000001</v>
      </c>
      <c r="KG23" s="166">
        <v>20.100000000000001</v>
      </c>
      <c r="KH23" s="166">
        <v>-150.72319999999999</v>
      </c>
      <c r="KI23" s="166">
        <v>283.88799999999998</v>
      </c>
    </row>
    <row r="24" spans="1:295" ht="18" customHeight="1" x14ac:dyDescent="0.35">
      <c r="A24" s="161" t="s">
        <v>77</v>
      </c>
      <c r="B24" s="161" t="s">
        <v>778</v>
      </c>
      <c r="C24" s="168">
        <v>0</v>
      </c>
      <c r="D24" s="169">
        <v>15.341100000000001</v>
      </c>
      <c r="E24" s="169">
        <v>-23.736499999999999</v>
      </c>
      <c r="F24" s="169">
        <v>-38.740600000000001</v>
      </c>
      <c r="G24" s="169">
        <v>18.7684</v>
      </c>
      <c r="H24" s="170"/>
      <c r="I24" s="169">
        <v>43.545699999999997</v>
      </c>
      <c r="J24" s="169">
        <v>-95.9756</v>
      </c>
      <c r="K24" s="169">
        <v>50.2468</v>
      </c>
      <c r="L24" s="169">
        <v>25.339200000000002</v>
      </c>
      <c r="M24" s="170"/>
      <c r="N24" s="169">
        <v>8.8800000000000008</v>
      </c>
      <c r="O24" s="169">
        <v>-48.896999999999998</v>
      </c>
      <c r="P24" s="169">
        <v>46.2</v>
      </c>
      <c r="Q24" s="169">
        <v>19.872</v>
      </c>
      <c r="R24" s="169">
        <v>-44</v>
      </c>
      <c r="S24" s="169">
        <v>13.5495</v>
      </c>
      <c r="T24" s="169">
        <v>52.7804</v>
      </c>
      <c r="U24" s="169">
        <v>16.009599999999999</v>
      </c>
      <c r="V24" s="169">
        <v>16.241499999999998</v>
      </c>
      <c r="W24" s="169">
        <v>27.182300000000001</v>
      </c>
      <c r="X24" s="169">
        <v>15.721399999999999</v>
      </c>
      <c r="Y24" s="169">
        <v>5.8316999999999997</v>
      </c>
      <c r="Z24" s="169">
        <v>2.6497000000000002</v>
      </c>
      <c r="AA24" s="170"/>
      <c r="AB24" s="170"/>
      <c r="AC24" s="170"/>
      <c r="AD24" s="169">
        <v>-99.7</v>
      </c>
      <c r="AE24" s="170"/>
      <c r="AF24" s="169">
        <v>-8.8800000000000008</v>
      </c>
      <c r="AG24" s="169">
        <v>48.4</v>
      </c>
      <c r="AH24" s="169">
        <v>7.1079999999999997</v>
      </c>
      <c r="AI24" s="169">
        <v>0.17399999999999999</v>
      </c>
      <c r="AJ24" s="169">
        <v>-24.18</v>
      </c>
      <c r="AK24" s="169">
        <v>-24.18</v>
      </c>
      <c r="AL24" s="169">
        <v>-91.04</v>
      </c>
      <c r="AM24" s="169">
        <v>23.96</v>
      </c>
      <c r="AN24" s="169">
        <v>24.48</v>
      </c>
      <c r="AO24" s="169">
        <v>11.185600000000001</v>
      </c>
      <c r="AP24" s="169">
        <v>9.3838000000000008</v>
      </c>
      <c r="AQ24" s="169">
        <v>59.366500000000002</v>
      </c>
      <c r="AR24" s="169">
        <v>61.363799999999998</v>
      </c>
      <c r="AS24" s="169">
        <v>50.163200000000003</v>
      </c>
      <c r="AT24" s="169">
        <v>-40.1877</v>
      </c>
      <c r="AU24" s="169">
        <v>-41.439</v>
      </c>
      <c r="AV24" s="169">
        <v>7.9823000000000004</v>
      </c>
      <c r="AW24" s="169">
        <v>8.0856999999999992</v>
      </c>
      <c r="AX24" s="169">
        <v>75.686999999999998</v>
      </c>
      <c r="AY24" s="169">
        <v>77.428399999999996</v>
      </c>
      <c r="AZ24" s="169">
        <v>-22.611699999999999</v>
      </c>
      <c r="BA24" s="169">
        <v>-24.515499999999999</v>
      </c>
      <c r="BB24" s="169">
        <v>-439.7885</v>
      </c>
      <c r="BC24" s="169">
        <v>-24.404800000000002</v>
      </c>
      <c r="BD24" s="169">
        <v>-7.3</v>
      </c>
      <c r="BE24" s="169">
        <v>-7.3</v>
      </c>
      <c r="BF24" s="169">
        <v>48.155999999999999</v>
      </c>
      <c r="BG24" s="169">
        <v>47.080199999999998</v>
      </c>
      <c r="BH24" s="169">
        <v>-3.2109000000000001</v>
      </c>
      <c r="BI24" s="170"/>
      <c r="BJ24" s="169">
        <v>-59.776699999999998</v>
      </c>
      <c r="BK24" s="169">
        <v>2.5897999999999999</v>
      </c>
      <c r="BL24" s="169">
        <v>0</v>
      </c>
      <c r="BM24" s="169">
        <v>3.3715000000000002</v>
      </c>
      <c r="BN24" s="169">
        <v>495.98669999999998</v>
      </c>
      <c r="BO24" s="169">
        <v>96.53</v>
      </c>
      <c r="BP24" s="169">
        <v>97.079300000000003</v>
      </c>
      <c r="BQ24" s="169">
        <v>-321.3503</v>
      </c>
      <c r="BR24" s="169">
        <v>507.88350000000003</v>
      </c>
      <c r="BS24" s="170"/>
      <c r="BT24" s="169">
        <v>-90.069000000000003</v>
      </c>
      <c r="BU24" s="169">
        <v>92.353800000000007</v>
      </c>
      <c r="BV24" s="169">
        <v>78.728700000000003</v>
      </c>
      <c r="BW24" s="169">
        <v>24.39</v>
      </c>
      <c r="BX24" s="169">
        <v>21.47</v>
      </c>
      <c r="BY24" s="169">
        <v>54.08</v>
      </c>
      <c r="BZ24" s="169">
        <v>70.19</v>
      </c>
      <c r="CA24" s="169">
        <v>-33.887</v>
      </c>
      <c r="CB24" s="169">
        <v>-35.896299999999997</v>
      </c>
      <c r="CC24" s="169">
        <v>84.636799999999994</v>
      </c>
      <c r="CD24" s="169">
        <v>85.196899999999999</v>
      </c>
      <c r="CE24" s="169">
        <v>13.0281</v>
      </c>
      <c r="CF24" s="169">
        <v>-84.666300000000007</v>
      </c>
      <c r="CG24" s="169">
        <v>-85.247399999999999</v>
      </c>
      <c r="CH24" s="169">
        <v>6.3730000000000002</v>
      </c>
      <c r="CI24" s="170"/>
      <c r="CJ24" s="170"/>
      <c r="CK24" s="170"/>
      <c r="CL24" s="169">
        <v>109.9</v>
      </c>
      <c r="CM24" s="169">
        <v>98.9</v>
      </c>
      <c r="CN24" s="169">
        <v>-13.28</v>
      </c>
      <c r="CO24" s="169">
        <v>67.125100000000003</v>
      </c>
      <c r="CP24" s="169">
        <v>66.186700000000002</v>
      </c>
      <c r="CQ24" s="169">
        <v>65.580299999999994</v>
      </c>
      <c r="CR24" s="169">
        <v>-21.567599999999999</v>
      </c>
      <c r="CS24" s="169">
        <v>-20.971</v>
      </c>
      <c r="CT24" s="169">
        <v>40.384300000000003</v>
      </c>
      <c r="CU24" s="169">
        <v>-59.691000000000003</v>
      </c>
      <c r="CV24" s="169">
        <v>43.515300000000003</v>
      </c>
      <c r="CW24" s="169">
        <v>13.0357</v>
      </c>
      <c r="CX24" s="169">
        <v>65.98</v>
      </c>
      <c r="CY24" s="169">
        <v>33.729999999999997</v>
      </c>
      <c r="CZ24" s="169">
        <v>64.226100000000002</v>
      </c>
      <c r="DA24" s="169">
        <v>60.7956</v>
      </c>
      <c r="DB24" s="169">
        <v>-26.5</v>
      </c>
      <c r="DC24" s="169">
        <v>-3.8795000000000002</v>
      </c>
      <c r="DD24" s="169">
        <v>0</v>
      </c>
      <c r="DE24" s="169">
        <v>0</v>
      </c>
      <c r="DF24" s="169">
        <v>-92.448800000000006</v>
      </c>
      <c r="DG24" s="169">
        <v>-8.1076999999999995</v>
      </c>
      <c r="DH24" s="169">
        <v>-16.526399999999999</v>
      </c>
      <c r="DI24" s="169">
        <v>-78.099999999999994</v>
      </c>
      <c r="DJ24" s="169">
        <v>-79.400000000000006</v>
      </c>
      <c r="DK24" s="169">
        <v>20.596599999999999</v>
      </c>
      <c r="DL24" s="169">
        <v>55.380200000000002</v>
      </c>
      <c r="DM24" s="169">
        <v>60.598999999999997</v>
      </c>
      <c r="DN24" s="169">
        <v>78.533900000000003</v>
      </c>
      <c r="DO24" s="169">
        <v>54.8</v>
      </c>
      <c r="DP24" s="169">
        <v>-7.83</v>
      </c>
      <c r="DQ24" s="169">
        <v>32.286499999999997</v>
      </c>
      <c r="DR24" s="169">
        <v>91.495199999999997</v>
      </c>
      <c r="DS24" s="169">
        <v>-18.37</v>
      </c>
      <c r="DT24" s="169">
        <v>-18.559999999999999</v>
      </c>
      <c r="DU24" s="169">
        <v>87.29</v>
      </c>
      <c r="DV24" s="169">
        <v>61.85</v>
      </c>
      <c r="DW24" s="169">
        <v>91.145499999999998</v>
      </c>
      <c r="DX24" s="169">
        <v>91.236400000000003</v>
      </c>
      <c r="DY24" s="169">
        <v>-14.1188</v>
      </c>
      <c r="DZ24" s="169">
        <v>-13.9091</v>
      </c>
      <c r="EA24" s="169">
        <v>205.90780000000001</v>
      </c>
      <c r="EB24" s="169">
        <v>159.1662</v>
      </c>
      <c r="EC24" s="169">
        <v>153.7998</v>
      </c>
      <c r="ED24" s="169">
        <v>156.80590000000001</v>
      </c>
      <c r="EE24" s="169">
        <v>81.544799999999995</v>
      </c>
      <c r="EF24" s="169">
        <v>68.514700000000005</v>
      </c>
      <c r="EG24" s="169">
        <v>-18.829000000000001</v>
      </c>
      <c r="EH24" s="169">
        <v>332.43150000000003</v>
      </c>
      <c r="EI24" s="169">
        <v>63.4572</v>
      </c>
      <c r="EJ24" s="170"/>
      <c r="EK24" s="169">
        <v>-34.085099999999997</v>
      </c>
      <c r="EL24" s="169">
        <v>-31.0428</v>
      </c>
      <c r="EM24" s="169">
        <v>0</v>
      </c>
      <c r="EN24" s="169">
        <v>9.3670000000000009</v>
      </c>
      <c r="EO24" s="169">
        <v>9.6373999999999995</v>
      </c>
      <c r="EP24" s="169">
        <v>156.732</v>
      </c>
      <c r="EQ24" s="169">
        <v>-78.625399999999999</v>
      </c>
      <c r="ER24" s="169">
        <v>-79.801500000000004</v>
      </c>
      <c r="ES24" s="169">
        <v>-32.294699999999999</v>
      </c>
      <c r="ET24" s="169">
        <v>0</v>
      </c>
      <c r="EU24" s="169">
        <v>-13.15</v>
      </c>
      <c r="EV24" s="169">
        <v>108.3</v>
      </c>
      <c r="EW24" s="169">
        <v>15.6212</v>
      </c>
      <c r="EX24" s="169">
        <v>-46.962400000000002</v>
      </c>
      <c r="EY24" s="169">
        <v>-37.513500000000001</v>
      </c>
      <c r="EZ24" s="169">
        <v>-36.613300000000002</v>
      </c>
      <c r="FA24" s="169">
        <v>7.3677999999999999</v>
      </c>
      <c r="FB24" s="169">
        <v>-65.122399999999999</v>
      </c>
      <c r="FC24" s="169">
        <v>31.6526</v>
      </c>
      <c r="FD24" s="169">
        <v>24.420999999999999</v>
      </c>
      <c r="FE24" s="170"/>
      <c r="FF24" s="169">
        <v>24.3066</v>
      </c>
      <c r="FG24" s="169">
        <v>38.061599999999999</v>
      </c>
      <c r="FH24" s="169">
        <v>38.452100000000002</v>
      </c>
      <c r="FI24" s="169">
        <v>36.945300000000003</v>
      </c>
      <c r="FJ24" s="169">
        <v>33.993600000000001</v>
      </c>
      <c r="FK24" s="169">
        <v>33.993600000000001</v>
      </c>
      <c r="FL24" s="169">
        <v>61.958799999999997</v>
      </c>
      <c r="FM24" s="169">
        <v>15.674300000000001</v>
      </c>
      <c r="FN24" s="169">
        <v>15.7699</v>
      </c>
      <c r="FO24" s="169">
        <v>49.183</v>
      </c>
      <c r="FP24" s="169">
        <v>69.584900000000005</v>
      </c>
      <c r="FQ24" s="169">
        <v>-12.024699999999999</v>
      </c>
      <c r="FR24" s="169">
        <v>1.92</v>
      </c>
      <c r="FS24" s="169">
        <v>14.270799999999999</v>
      </c>
      <c r="FT24" s="169">
        <v>0.98540000000000005</v>
      </c>
      <c r="FU24" s="169">
        <v>-8.94</v>
      </c>
      <c r="FV24" s="169">
        <v>7.89</v>
      </c>
      <c r="FW24" s="169">
        <v>-11.486499999999999</v>
      </c>
      <c r="FX24" s="170"/>
      <c r="FY24" s="169">
        <v>-6.673</v>
      </c>
      <c r="FZ24" s="169">
        <v>4.4539999999999997</v>
      </c>
      <c r="GA24" s="170"/>
      <c r="GB24" s="169">
        <v>26.5</v>
      </c>
      <c r="GC24" s="169">
        <v>-71.434200000000004</v>
      </c>
      <c r="GD24" s="169">
        <v>-49.163400000000003</v>
      </c>
      <c r="GE24" s="169">
        <v>15.99</v>
      </c>
      <c r="GF24" s="169">
        <v>64.181899999999999</v>
      </c>
      <c r="GG24" s="169">
        <v>19.8</v>
      </c>
      <c r="GH24" s="169">
        <v>-16.2895</v>
      </c>
      <c r="GI24" s="169">
        <v>0.48449999999999999</v>
      </c>
      <c r="GJ24" s="170"/>
      <c r="GK24" s="169">
        <v>1.9133</v>
      </c>
      <c r="GL24" s="170"/>
      <c r="GM24" s="170"/>
      <c r="GN24" s="169">
        <v>-13.813700000000001</v>
      </c>
      <c r="GO24" s="169">
        <v>-29.843</v>
      </c>
      <c r="GP24" s="169">
        <v>15.840999999999999</v>
      </c>
      <c r="GQ24" s="169">
        <v>30.608699999999999</v>
      </c>
      <c r="GR24" s="169">
        <v>58.166200000000003</v>
      </c>
      <c r="GS24" s="169">
        <v>58.633499999999998</v>
      </c>
      <c r="GT24" s="169">
        <v>-100.70910000000001</v>
      </c>
      <c r="GU24" s="169">
        <v>-25.940100000000001</v>
      </c>
      <c r="GV24" s="169">
        <v>32.371299999999998</v>
      </c>
      <c r="GW24" s="169">
        <v>-55.164400000000001</v>
      </c>
      <c r="GX24" s="170"/>
      <c r="GY24" s="169">
        <v>9.3178999999999998</v>
      </c>
      <c r="GZ24" s="169">
        <v>8.9875000000000007</v>
      </c>
      <c r="HA24" s="169">
        <v>11.4338</v>
      </c>
      <c r="HB24" s="169">
        <v>77.524699999999996</v>
      </c>
      <c r="HC24" s="169">
        <v>78.5578</v>
      </c>
      <c r="HD24" s="169">
        <v>194</v>
      </c>
      <c r="HE24" s="169">
        <v>-194.83269999999999</v>
      </c>
      <c r="HF24" s="169">
        <v>-441.46420000000001</v>
      </c>
      <c r="HG24" s="169">
        <v>444.53449999999998</v>
      </c>
      <c r="HH24" s="169">
        <v>274.1764</v>
      </c>
      <c r="HI24" s="169">
        <v>-75.184100000000001</v>
      </c>
      <c r="HJ24" s="169">
        <v>-75.0501</v>
      </c>
      <c r="HK24" s="169">
        <v>-60.621600000000001</v>
      </c>
      <c r="HL24" s="169">
        <v>-52.069899999999997</v>
      </c>
      <c r="HM24" s="169">
        <v>76.331000000000003</v>
      </c>
      <c r="HN24" s="169">
        <v>77.551199999999994</v>
      </c>
      <c r="HO24" s="170"/>
      <c r="HP24" s="169">
        <v>-43.506799999999998</v>
      </c>
      <c r="HQ24" s="169">
        <v>8.1656999999999993</v>
      </c>
      <c r="HR24" s="169">
        <v>8.0998000000000001</v>
      </c>
      <c r="HS24" s="169">
        <v>-6.1898999999999997</v>
      </c>
      <c r="HT24" s="169">
        <v>-6.1885000000000003</v>
      </c>
      <c r="HU24" s="169">
        <v>40.869999999999997</v>
      </c>
      <c r="HV24" s="169">
        <v>39.69</v>
      </c>
      <c r="HW24" s="169">
        <v>26.5</v>
      </c>
      <c r="HX24" s="169">
        <v>27.7</v>
      </c>
      <c r="HY24" s="169">
        <v>21.391500000000001</v>
      </c>
      <c r="HZ24" s="169">
        <v>-65.52</v>
      </c>
      <c r="IA24" s="169">
        <v>-352.7704</v>
      </c>
      <c r="IB24" s="169">
        <v>81.044499999999999</v>
      </c>
      <c r="IC24" s="169">
        <v>80.588200000000001</v>
      </c>
      <c r="ID24" s="169">
        <v>13.9</v>
      </c>
      <c r="IE24" s="169">
        <v>-11.9</v>
      </c>
      <c r="IF24" s="169">
        <v>-7.1</v>
      </c>
      <c r="IG24" s="169">
        <v>-6.2</v>
      </c>
      <c r="IH24" s="169">
        <v>1.3887</v>
      </c>
      <c r="II24" s="170"/>
      <c r="IJ24" s="169">
        <v>-264.75639999999999</v>
      </c>
      <c r="IK24" s="169">
        <v>-21.736599999999999</v>
      </c>
      <c r="IL24" s="169">
        <v>90.6524</v>
      </c>
      <c r="IM24" s="169">
        <v>53.667000000000002</v>
      </c>
      <c r="IN24" s="169">
        <v>-56.015799999999999</v>
      </c>
      <c r="IO24" s="169">
        <v>-48.810299999999998</v>
      </c>
      <c r="IP24" s="169">
        <v>41.360100000000003</v>
      </c>
      <c r="IQ24" s="169">
        <v>-137.6045</v>
      </c>
      <c r="IR24" s="170"/>
      <c r="IS24" s="169">
        <v>-48.561900000000001</v>
      </c>
      <c r="IT24" s="169">
        <v>180.26150000000001</v>
      </c>
      <c r="IU24" s="169">
        <v>180.79239999999999</v>
      </c>
      <c r="IV24" s="169">
        <v>137.57839999999999</v>
      </c>
      <c r="IW24" s="169">
        <v>-85.403099999999995</v>
      </c>
      <c r="IX24" s="169">
        <v>-10.9267</v>
      </c>
      <c r="IY24" s="169">
        <v>-83.222700000000003</v>
      </c>
      <c r="IZ24" s="169">
        <v>86.132900000000006</v>
      </c>
      <c r="JA24" s="169">
        <v>-9.6227999999999998</v>
      </c>
      <c r="JB24" s="170"/>
      <c r="JC24" s="169">
        <v>19.920000000000002</v>
      </c>
      <c r="JD24" s="169">
        <v>7.032</v>
      </c>
      <c r="JE24" s="169">
        <v>7.0330000000000004</v>
      </c>
      <c r="JF24" s="169">
        <v>-20.56</v>
      </c>
      <c r="JG24" s="169">
        <v>-2.72</v>
      </c>
      <c r="JH24" s="170"/>
      <c r="JI24" s="169">
        <v>3.0472000000000001</v>
      </c>
      <c r="JJ24" s="169">
        <v>-19.246200000000002</v>
      </c>
      <c r="JK24" s="169">
        <v>-33.485900000000001</v>
      </c>
      <c r="JL24" s="169">
        <v>22.3</v>
      </c>
      <c r="JM24" s="169">
        <v>51.524000000000001</v>
      </c>
      <c r="JN24" s="169">
        <v>52.451999999999998</v>
      </c>
      <c r="JO24" s="169">
        <v>11.3019</v>
      </c>
      <c r="JP24" s="169">
        <v>13.449</v>
      </c>
      <c r="JQ24" s="169">
        <v>49.607999999999997</v>
      </c>
      <c r="JR24" s="169">
        <v>49.404400000000003</v>
      </c>
      <c r="JS24" s="169">
        <v>49.070099999999996</v>
      </c>
      <c r="JT24" s="170"/>
      <c r="JU24" s="169">
        <v>12.3</v>
      </c>
      <c r="JV24" s="169">
        <v>20.135200000000001</v>
      </c>
      <c r="JW24" s="169">
        <v>6.85</v>
      </c>
      <c r="JX24" s="170"/>
      <c r="JY24" s="169">
        <v>-53.345799999999997</v>
      </c>
      <c r="JZ24" s="169">
        <v>79.957800000000006</v>
      </c>
      <c r="KA24" s="169">
        <v>61.167999999999999</v>
      </c>
      <c r="KB24" s="169">
        <v>-53.378900000000002</v>
      </c>
      <c r="KC24" s="169">
        <v>-78.473699999999994</v>
      </c>
      <c r="KD24" s="169">
        <v>50.827599999999997</v>
      </c>
      <c r="KE24" s="169">
        <v>26.492699999999999</v>
      </c>
      <c r="KF24" s="169">
        <v>-20.8</v>
      </c>
      <c r="KG24" s="169">
        <v>22.3</v>
      </c>
      <c r="KH24" s="169">
        <v>-162.69929999999999</v>
      </c>
      <c r="KI24" s="169">
        <v>298.56009999999998</v>
      </c>
    </row>
    <row r="25" spans="1:295" ht="18" customHeight="1" x14ac:dyDescent="0.35">
      <c r="A25" s="161" t="s">
        <v>77</v>
      </c>
      <c r="B25" s="161" t="s">
        <v>779</v>
      </c>
      <c r="C25" s="162">
        <v>0</v>
      </c>
      <c r="D25" s="163">
        <v>15.687200000000001</v>
      </c>
      <c r="E25" s="163">
        <v>-24.467199999999998</v>
      </c>
      <c r="F25" s="163">
        <v>-39.016300000000001</v>
      </c>
      <c r="G25" s="163">
        <v>18.9834</v>
      </c>
      <c r="H25" s="164"/>
      <c r="I25" s="163">
        <v>47.313200000000002</v>
      </c>
      <c r="J25" s="163">
        <v>-105.393</v>
      </c>
      <c r="K25" s="163">
        <v>52.0642</v>
      </c>
      <c r="L25" s="163">
        <v>26.683199999999999</v>
      </c>
      <c r="M25" s="164"/>
      <c r="N25" s="163">
        <v>6.66</v>
      </c>
      <c r="O25" s="163">
        <v>-53.365000000000002</v>
      </c>
      <c r="P25" s="163">
        <v>48.4</v>
      </c>
      <c r="Q25" s="163">
        <v>19.044</v>
      </c>
      <c r="R25" s="163">
        <v>-48.4</v>
      </c>
      <c r="S25" s="163">
        <v>11.1828</v>
      </c>
      <c r="T25" s="163">
        <v>59.232999999999997</v>
      </c>
      <c r="U25" s="163">
        <v>16.401800000000001</v>
      </c>
      <c r="V25" s="163">
        <v>16.5504</v>
      </c>
      <c r="W25" s="163">
        <v>27.436499999999999</v>
      </c>
      <c r="X25" s="163">
        <v>14.4308</v>
      </c>
      <c r="Y25" s="163">
        <v>5.5308999999999999</v>
      </c>
      <c r="Z25" s="163">
        <v>2.4626000000000001</v>
      </c>
      <c r="AA25" s="164"/>
      <c r="AB25" s="164"/>
      <c r="AC25" s="164"/>
      <c r="AD25" s="163">
        <v>-100.2</v>
      </c>
      <c r="AE25" s="164"/>
      <c r="AF25" s="163">
        <v>-6.66</v>
      </c>
      <c r="AG25" s="163">
        <v>52.8</v>
      </c>
      <c r="AH25" s="163">
        <v>5.8040000000000003</v>
      </c>
      <c r="AI25" s="163">
        <v>0.16</v>
      </c>
      <c r="AJ25" s="163">
        <v>-23.33</v>
      </c>
      <c r="AK25" s="163">
        <v>-23.65</v>
      </c>
      <c r="AL25" s="163">
        <v>-92.94</v>
      </c>
      <c r="AM25" s="163">
        <v>23.44</v>
      </c>
      <c r="AN25" s="163">
        <v>23.5</v>
      </c>
      <c r="AO25" s="163">
        <v>12.7948</v>
      </c>
      <c r="AP25" s="163">
        <v>8.5871999999999993</v>
      </c>
      <c r="AQ25" s="163">
        <v>62.060200000000002</v>
      </c>
      <c r="AR25" s="163">
        <v>64.946600000000004</v>
      </c>
      <c r="AS25" s="163">
        <v>52.669400000000003</v>
      </c>
      <c r="AT25" s="163">
        <v>-43.268799999999999</v>
      </c>
      <c r="AU25" s="163">
        <v>-42.466000000000001</v>
      </c>
      <c r="AV25" s="163">
        <v>7.7206999999999999</v>
      </c>
      <c r="AW25" s="163">
        <v>7.8216999999999999</v>
      </c>
      <c r="AX25" s="163">
        <v>83.054699999999997</v>
      </c>
      <c r="AY25" s="163">
        <v>83.322599999999994</v>
      </c>
      <c r="AZ25" s="163">
        <v>-19.570499999999999</v>
      </c>
      <c r="BA25" s="163">
        <v>-21.840399999999999</v>
      </c>
      <c r="BB25" s="163">
        <v>-479.34730000000002</v>
      </c>
      <c r="BC25" s="163">
        <v>-26.0748</v>
      </c>
      <c r="BD25" s="163">
        <v>-7.6</v>
      </c>
      <c r="BE25" s="163">
        <v>-7.4</v>
      </c>
      <c r="BF25" s="163">
        <v>49.963999999999999</v>
      </c>
      <c r="BG25" s="163">
        <v>48.494500000000002</v>
      </c>
      <c r="BH25" s="163">
        <v>-3.4609999999999999</v>
      </c>
      <c r="BI25" s="164"/>
      <c r="BJ25" s="163">
        <v>-68.268100000000004</v>
      </c>
      <c r="BK25" s="163">
        <v>4.3757000000000001</v>
      </c>
      <c r="BL25" s="163">
        <v>6.6356000000000002</v>
      </c>
      <c r="BM25" s="163">
        <v>4.3090000000000002</v>
      </c>
      <c r="BN25" s="163">
        <v>531.54070000000002</v>
      </c>
      <c r="BO25" s="163">
        <v>92.5321</v>
      </c>
      <c r="BP25" s="163">
        <v>92.4405</v>
      </c>
      <c r="BQ25" s="163">
        <v>-325.7047</v>
      </c>
      <c r="BR25" s="163">
        <v>534.21529999999996</v>
      </c>
      <c r="BS25" s="164"/>
      <c r="BT25" s="163">
        <v>-129.09399999999999</v>
      </c>
      <c r="BU25" s="163">
        <v>131.60419999999999</v>
      </c>
      <c r="BV25" s="163">
        <v>84.656499999999994</v>
      </c>
      <c r="BW25" s="163">
        <v>26.56</v>
      </c>
      <c r="BX25" s="163">
        <v>24.62</v>
      </c>
      <c r="BY25" s="163">
        <v>58.96</v>
      </c>
      <c r="BZ25" s="163">
        <v>73.89</v>
      </c>
      <c r="CA25" s="163">
        <v>-29.3324</v>
      </c>
      <c r="CB25" s="163">
        <v>-27.1891</v>
      </c>
      <c r="CC25" s="163">
        <v>89.829099999999997</v>
      </c>
      <c r="CD25" s="163">
        <v>90.278000000000006</v>
      </c>
      <c r="CE25" s="163">
        <v>11.928599999999999</v>
      </c>
      <c r="CF25" s="163">
        <v>-109.7949</v>
      </c>
      <c r="CG25" s="163">
        <v>-109.303</v>
      </c>
      <c r="CH25" s="163">
        <v>13.762700000000001</v>
      </c>
      <c r="CI25" s="164"/>
      <c r="CJ25" s="164"/>
      <c r="CK25" s="164"/>
      <c r="CL25" s="163">
        <v>117.6</v>
      </c>
      <c r="CM25" s="163">
        <v>106.6</v>
      </c>
      <c r="CN25" s="163">
        <v>-14.45</v>
      </c>
      <c r="CO25" s="163">
        <v>63.8521</v>
      </c>
      <c r="CP25" s="163">
        <v>62.1098</v>
      </c>
      <c r="CQ25" s="163">
        <v>61.901800000000001</v>
      </c>
      <c r="CR25" s="163">
        <v>-23.924600000000002</v>
      </c>
      <c r="CS25" s="163">
        <v>-23.959099999999999</v>
      </c>
      <c r="CT25" s="163">
        <v>51.0471</v>
      </c>
      <c r="CU25" s="163">
        <v>-73.426699999999997</v>
      </c>
      <c r="CV25" s="163">
        <v>57.342199999999998</v>
      </c>
      <c r="CW25" s="163">
        <v>13.5768</v>
      </c>
      <c r="CX25" s="163">
        <v>69.89</v>
      </c>
      <c r="CY25" s="163">
        <v>36.020000000000003</v>
      </c>
      <c r="CZ25" s="163">
        <v>71.257300000000001</v>
      </c>
      <c r="DA25" s="163">
        <v>68.119799999999998</v>
      </c>
      <c r="DB25" s="163">
        <v>-28.17</v>
      </c>
      <c r="DC25" s="163">
        <v>-4.4097999999999997</v>
      </c>
      <c r="DD25" s="163">
        <v>0</v>
      </c>
      <c r="DE25" s="163">
        <v>0</v>
      </c>
      <c r="DF25" s="163">
        <v>-113.6148</v>
      </c>
      <c r="DG25" s="163">
        <v>-10.1366</v>
      </c>
      <c r="DH25" s="163">
        <v>-17.739100000000001</v>
      </c>
      <c r="DI25" s="163">
        <v>-86.3</v>
      </c>
      <c r="DJ25" s="163">
        <v>-86.1</v>
      </c>
      <c r="DK25" s="163">
        <v>21.980899999999998</v>
      </c>
      <c r="DL25" s="163">
        <v>58.895899999999997</v>
      </c>
      <c r="DM25" s="163">
        <v>64.825800000000001</v>
      </c>
      <c r="DN25" s="163">
        <v>83.221400000000003</v>
      </c>
      <c r="DO25" s="163">
        <v>59.07</v>
      </c>
      <c r="DP25" s="163">
        <v>-9.1300000000000008</v>
      </c>
      <c r="DQ25" s="163">
        <v>35.3245</v>
      </c>
      <c r="DR25" s="163">
        <v>110.1238</v>
      </c>
      <c r="DS25" s="163">
        <v>-18.739999999999998</v>
      </c>
      <c r="DT25" s="163">
        <v>-19</v>
      </c>
      <c r="DU25" s="163">
        <v>92.5</v>
      </c>
      <c r="DV25" s="163">
        <v>65.17</v>
      </c>
      <c r="DW25" s="163">
        <v>108.3091</v>
      </c>
      <c r="DX25" s="163">
        <v>107.74550000000001</v>
      </c>
      <c r="DY25" s="163">
        <v>-1.9634</v>
      </c>
      <c r="DZ25" s="163">
        <v>-1.6091</v>
      </c>
      <c r="EA25" s="163">
        <v>228.2363</v>
      </c>
      <c r="EB25" s="163">
        <v>180.56559999999999</v>
      </c>
      <c r="EC25" s="163">
        <v>174.90190000000001</v>
      </c>
      <c r="ED25" s="163">
        <v>176.1996</v>
      </c>
      <c r="EE25" s="163">
        <v>86.450800000000001</v>
      </c>
      <c r="EF25" s="163">
        <v>74.105800000000002</v>
      </c>
      <c r="EG25" s="163">
        <v>-19.744</v>
      </c>
      <c r="EH25" s="163">
        <v>335.73099999999999</v>
      </c>
      <c r="EI25" s="163">
        <v>103.9466</v>
      </c>
      <c r="EJ25" s="164"/>
      <c r="EK25" s="163">
        <v>-35.752600000000001</v>
      </c>
      <c r="EL25" s="163">
        <v>-31.8109</v>
      </c>
      <c r="EM25" s="163">
        <v>-8.2218</v>
      </c>
      <c r="EN25" s="163">
        <v>7.3487</v>
      </c>
      <c r="EO25" s="163">
        <v>7.4362000000000004</v>
      </c>
      <c r="EP25" s="163">
        <v>162.876</v>
      </c>
      <c r="EQ25" s="163">
        <v>-73.734200000000001</v>
      </c>
      <c r="ER25" s="163">
        <v>-74.682199999999995</v>
      </c>
      <c r="ES25" s="163">
        <v>-38.2288</v>
      </c>
      <c r="ET25" s="163">
        <v>0</v>
      </c>
      <c r="EU25" s="163">
        <v>-15.22</v>
      </c>
      <c r="EV25" s="163">
        <v>114.2</v>
      </c>
      <c r="EW25" s="163">
        <v>14.47</v>
      </c>
      <c r="EX25" s="163">
        <v>-44.311700000000002</v>
      </c>
      <c r="EY25" s="163">
        <v>-39.0548</v>
      </c>
      <c r="EZ25" s="163">
        <v>-38.529699999999998</v>
      </c>
      <c r="FA25" s="163">
        <v>11.3904</v>
      </c>
      <c r="FB25" s="163">
        <v>-74.351200000000006</v>
      </c>
      <c r="FC25" s="163">
        <v>39.650500000000001</v>
      </c>
      <c r="FD25" s="163">
        <v>24.7254</v>
      </c>
      <c r="FE25" s="164"/>
      <c r="FF25" s="163">
        <v>23.988600000000002</v>
      </c>
      <c r="FG25" s="163">
        <v>41.266399999999997</v>
      </c>
      <c r="FH25" s="163">
        <v>41.394399999999997</v>
      </c>
      <c r="FI25" s="163">
        <v>39.348100000000002</v>
      </c>
      <c r="FJ25" s="163">
        <v>29.472300000000001</v>
      </c>
      <c r="FK25" s="163">
        <v>31.146899999999999</v>
      </c>
      <c r="FL25" s="163">
        <v>7.7030000000000003</v>
      </c>
      <c r="FM25" s="163">
        <v>4.4641999999999999</v>
      </c>
      <c r="FN25" s="163">
        <v>4.7823000000000002</v>
      </c>
      <c r="FO25" s="163">
        <v>97.384200000000007</v>
      </c>
      <c r="FP25" s="163">
        <v>0</v>
      </c>
      <c r="FQ25" s="163">
        <v>7.0918000000000001</v>
      </c>
      <c r="FR25" s="163">
        <v>19.84</v>
      </c>
      <c r="FS25" s="163">
        <v>14.327</v>
      </c>
      <c r="FT25" s="163">
        <v>0.95120000000000005</v>
      </c>
      <c r="FU25" s="163">
        <v>-9</v>
      </c>
      <c r="FV25" s="163">
        <v>8.89</v>
      </c>
      <c r="FW25" s="163">
        <v>0</v>
      </c>
      <c r="FX25" s="163">
        <v>11.324400000000001</v>
      </c>
      <c r="FY25" s="163">
        <v>-6.569</v>
      </c>
      <c r="FZ25" s="163">
        <v>4.407</v>
      </c>
      <c r="GA25" s="164"/>
      <c r="GB25" s="163">
        <v>25.33</v>
      </c>
      <c r="GC25" s="163">
        <v>0</v>
      </c>
      <c r="GD25" s="163">
        <v>-97.582499999999996</v>
      </c>
      <c r="GE25" s="163">
        <v>17.37</v>
      </c>
      <c r="GF25" s="163">
        <v>65.787300000000002</v>
      </c>
      <c r="GG25" s="163">
        <v>20.2</v>
      </c>
      <c r="GH25" s="163">
        <v>-16.802499999999998</v>
      </c>
      <c r="GI25" s="163">
        <v>-1.0249999999999999</v>
      </c>
      <c r="GJ25" s="163">
        <v>0</v>
      </c>
      <c r="GK25" s="163">
        <v>2.0257000000000001</v>
      </c>
      <c r="GL25" s="164"/>
      <c r="GM25" s="164"/>
      <c r="GN25" s="164"/>
      <c r="GO25" s="163">
        <v>-30.8873</v>
      </c>
      <c r="GP25" s="163">
        <v>16.937000000000001</v>
      </c>
      <c r="GQ25" s="163">
        <v>31.9998</v>
      </c>
      <c r="GR25" s="163">
        <v>56.985100000000003</v>
      </c>
      <c r="GS25" s="163">
        <v>56.640999999999998</v>
      </c>
      <c r="GT25" s="163">
        <v>-95.832499999999996</v>
      </c>
      <c r="GU25" s="163">
        <v>-27.994599999999998</v>
      </c>
      <c r="GV25" s="163">
        <v>35.293100000000003</v>
      </c>
      <c r="GW25" s="163">
        <v>-63.038800000000002</v>
      </c>
      <c r="GX25" s="163">
        <v>9.5571999999999999</v>
      </c>
      <c r="GY25" s="163">
        <v>9.9428999999999998</v>
      </c>
      <c r="GZ25" s="163">
        <v>9.7257999999999996</v>
      </c>
      <c r="HA25" s="163">
        <v>11</v>
      </c>
      <c r="HB25" s="163">
        <v>89.721100000000007</v>
      </c>
      <c r="HC25" s="163">
        <v>90.942999999999998</v>
      </c>
      <c r="HD25" s="163">
        <v>196.5</v>
      </c>
      <c r="HE25" s="163">
        <v>-195.5565</v>
      </c>
      <c r="HF25" s="163">
        <v>-450.96109999999999</v>
      </c>
      <c r="HG25" s="163">
        <v>456.14699999999999</v>
      </c>
      <c r="HH25" s="163">
        <v>312.88119999999998</v>
      </c>
      <c r="HI25" s="163">
        <v>-86.778300000000002</v>
      </c>
      <c r="HJ25" s="163">
        <v>-86.074100000000001</v>
      </c>
      <c r="HK25" s="163">
        <v>-54.2256</v>
      </c>
      <c r="HL25" s="163">
        <v>-44.838299999999997</v>
      </c>
      <c r="HM25" s="163">
        <v>76.835599999999999</v>
      </c>
      <c r="HN25" s="163">
        <v>77.090100000000007</v>
      </c>
      <c r="HO25" s="163">
        <v>-38.954900000000002</v>
      </c>
      <c r="HP25" s="164"/>
      <c r="HQ25" s="163">
        <v>4.9246999999999996</v>
      </c>
      <c r="HR25" s="163">
        <v>4.7929000000000004</v>
      </c>
      <c r="HS25" s="163">
        <v>4.0529999999999999</v>
      </c>
      <c r="HT25" s="163">
        <v>4.1581999999999999</v>
      </c>
      <c r="HU25" s="163">
        <v>83.4</v>
      </c>
      <c r="HV25" s="163">
        <v>83.4</v>
      </c>
      <c r="HW25" s="163">
        <v>9.9</v>
      </c>
      <c r="HX25" s="163">
        <v>10</v>
      </c>
      <c r="HY25" s="163">
        <v>21.577300000000001</v>
      </c>
      <c r="HZ25" s="163">
        <v>-66.72</v>
      </c>
      <c r="IA25" s="163">
        <v>-312.15359999999998</v>
      </c>
      <c r="IB25" s="163">
        <v>77.215199999999996</v>
      </c>
      <c r="IC25" s="163">
        <v>76.983800000000002</v>
      </c>
      <c r="ID25" s="163">
        <v>14.5</v>
      </c>
      <c r="IE25" s="163">
        <v>-39.4</v>
      </c>
      <c r="IF25" s="163">
        <v>-4.5</v>
      </c>
      <c r="IG25" s="163">
        <v>-3.6</v>
      </c>
      <c r="IH25" s="164"/>
      <c r="II25" s="164"/>
      <c r="IJ25" s="163">
        <v>-305.92180000000002</v>
      </c>
      <c r="IK25" s="163">
        <v>-59.818399999999997</v>
      </c>
      <c r="IL25" s="163">
        <v>125.2856</v>
      </c>
      <c r="IM25" s="163">
        <v>102.078</v>
      </c>
      <c r="IN25" s="163">
        <v>-51.832099999999997</v>
      </c>
      <c r="IO25" s="163">
        <v>-96.367699999999999</v>
      </c>
      <c r="IP25" s="163">
        <v>91.616299999999995</v>
      </c>
      <c r="IQ25" s="163">
        <v>-66.990300000000005</v>
      </c>
      <c r="IR25" s="163">
        <v>-19.976099999999999</v>
      </c>
      <c r="IS25" s="163">
        <v>-88.308899999999994</v>
      </c>
      <c r="IT25" s="163">
        <v>138.03960000000001</v>
      </c>
      <c r="IU25" s="163">
        <v>136.84710000000001</v>
      </c>
      <c r="IV25" s="163">
        <v>66.485900000000001</v>
      </c>
      <c r="IW25" s="163">
        <v>-124.581</v>
      </c>
      <c r="IX25" s="163">
        <v>19.529199999999999</v>
      </c>
      <c r="IY25" s="163">
        <v>-99.8</v>
      </c>
      <c r="IZ25" s="163">
        <v>95.281300000000002</v>
      </c>
      <c r="JA25" s="163">
        <v>-8.7521000000000004</v>
      </c>
      <c r="JB25" s="164"/>
      <c r="JC25" s="163">
        <v>16.32</v>
      </c>
      <c r="JD25" s="163">
        <v>7.1020000000000003</v>
      </c>
      <c r="JE25" s="163">
        <v>7.1050000000000004</v>
      </c>
      <c r="JF25" s="163">
        <v>-16.16</v>
      </c>
      <c r="JG25" s="163">
        <v>-6.96</v>
      </c>
      <c r="JH25" s="164"/>
      <c r="JI25" s="163">
        <v>6.9169</v>
      </c>
      <c r="JJ25" s="163">
        <v>-12.1294</v>
      </c>
      <c r="JK25" s="163">
        <v>-41.982100000000003</v>
      </c>
      <c r="JL25" s="163">
        <v>19.600000000000001</v>
      </c>
      <c r="JM25" s="163">
        <v>50.768000000000001</v>
      </c>
      <c r="JN25" s="163">
        <v>49.820999999999998</v>
      </c>
      <c r="JO25" s="163">
        <v>11.390499999999999</v>
      </c>
      <c r="JP25" s="163">
        <v>13.448600000000001</v>
      </c>
      <c r="JQ25" s="163">
        <v>51.07</v>
      </c>
      <c r="JR25" s="163">
        <v>51.518599999999999</v>
      </c>
      <c r="JS25" s="163">
        <v>51.816000000000003</v>
      </c>
      <c r="JT25" s="164"/>
      <c r="JU25" s="163">
        <v>38.299999999999997</v>
      </c>
      <c r="JV25" s="163">
        <v>20.831600000000002</v>
      </c>
      <c r="JW25" s="163">
        <v>7.08</v>
      </c>
      <c r="JX25" s="164"/>
      <c r="JY25" s="163">
        <v>-54.383299999999998</v>
      </c>
      <c r="JZ25" s="163">
        <v>73.039900000000003</v>
      </c>
      <c r="KA25" s="163">
        <v>54.0837</v>
      </c>
      <c r="KB25" s="163">
        <v>-53.720300000000002</v>
      </c>
      <c r="KC25" s="163">
        <v>-72.3095</v>
      </c>
      <c r="KD25" s="163">
        <v>44.202399999999997</v>
      </c>
      <c r="KE25" s="163">
        <v>27.133199999999999</v>
      </c>
      <c r="KF25" s="163">
        <v>-47.7</v>
      </c>
      <c r="KG25" s="163">
        <v>49.7</v>
      </c>
      <c r="KH25" s="163">
        <v>-138.43860000000001</v>
      </c>
      <c r="KI25" s="163">
        <v>275.2867</v>
      </c>
    </row>
    <row r="26" spans="1:295" ht="18" customHeight="1" x14ac:dyDescent="0.35">
      <c r="A26" s="161" t="s">
        <v>77</v>
      </c>
      <c r="B26" s="161" t="s">
        <v>780</v>
      </c>
      <c r="C26" s="165">
        <v>0</v>
      </c>
      <c r="D26" s="166">
        <v>15.550800000000001</v>
      </c>
      <c r="E26" s="167"/>
      <c r="F26" s="166">
        <v>-37.497199999999999</v>
      </c>
      <c r="G26" s="166">
        <v>19.456299999999999</v>
      </c>
      <c r="H26" s="167"/>
      <c r="I26" s="166">
        <v>48.854500000000002</v>
      </c>
      <c r="J26" s="166">
        <v>-109.6666</v>
      </c>
      <c r="K26" s="166">
        <v>54.729300000000002</v>
      </c>
      <c r="L26" s="166">
        <v>27.899100000000001</v>
      </c>
      <c r="M26" s="167"/>
      <c r="N26" s="166">
        <v>0</v>
      </c>
      <c r="O26" s="166">
        <v>-50.54</v>
      </c>
      <c r="P26" s="166">
        <v>46.2</v>
      </c>
      <c r="Q26" s="166">
        <v>19.044</v>
      </c>
      <c r="R26" s="166">
        <v>-46.2</v>
      </c>
      <c r="S26" s="166">
        <v>10.4664</v>
      </c>
      <c r="T26" s="166">
        <v>62.557000000000002</v>
      </c>
      <c r="U26" s="166">
        <v>16.7027</v>
      </c>
      <c r="V26" s="166">
        <v>17.0334</v>
      </c>
      <c r="W26" s="166">
        <v>28.192399999999999</v>
      </c>
      <c r="X26" s="166">
        <v>15.1389</v>
      </c>
      <c r="Y26" s="166">
        <v>5.8524000000000003</v>
      </c>
      <c r="Z26" s="166">
        <v>2.6063000000000001</v>
      </c>
      <c r="AA26" s="167"/>
      <c r="AB26" s="167"/>
      <c r="AC26" s="166">
        <v>0.04</v>
      </c>
      <c r="AD26" s="166">
        <v>-114.49</v>
      </c>
      <c r="AE26" s="167"/>
      <c r="AF26" s="166">
        <v>0</v>
      </c>
      <c r="AG26" s="166">
        <v>48.4</v>
      </c>
      <c r="AH26" s="166">
        <v>7.8029999999999999</v>
      </c>
      <c r="AI26" s="166">
        <v>0.17499999999999999</v>
      </c>
      <c r="AJ26" s="166">
        <v>-37.07</v>
      </c>
      <c r="AK26" s="166">
        <v>-37.369999999999997</v>
      </c>
      <c r="AL26" s="166">
        <v>-80.97</v>
      </c>
      <c r="AM26" s="166">
        <v>37.26</v>
      </c>
      <c r="AN26" s="166">
        <v>37.31</v>
      </c>
      <c r="AO26" s="166">
        <v>13.317500000000001</v>
      </c>
      <c r="AP26" s="166">
        <v>8.4708000000000006</v>
      </c>
      <c r="AQ26" s="166">
        <v>63.006300000000003</v>
      </c>
      <c r="AR26" s="166">
        <v>65.611000000000004</v>
      </c>
      <c r="AS26" s="166">
        <v>53.683599999999998</v>
      </c>
      <c r="AT26" s="166">
        <v>-47.9574</v>
      </c>
      <c r="AU26" s="166">
        <v>-48.186399999999999</v>
      </c>
      <c r="AV26" s="166">
        <v>7.6623999999999999</v>
      </c>
      <c r="AW26" s="166">
        <v>7.2396000000000003</v>
      </c>
      <c r="AX26" s="167"/>
      <c r="AY26" s="166">
        <v>84.260300000000001</v>
      </c>
      <c r="AZ26" s="166">
        <v>-23.3062</v>
      </c>
      <c r="BA26" s="166">
        <v>-25.7149</v>
      </c>
      <c r="BB26" s="166">
        <v>-457.16840000000002</v>
      </c>
      <c r="BC26" s="166">
        <v>-27.0641</v>
      </c>
      <c r="BD26" s="166">
        <v>-7</v>
      </c>
      <c r="BE26" s="166">
        <v>-7</v>
      </c>
      <c r="BF26" s="166">
        <v>54.3658</v>
      </c>
      <c r="BG26" s="166">
        <v>53.407699999999998</v>
      </c>
      <c r="BH26" s="166">
        <v>-4.1901000000000002</v>
      </c>
      <c r="BI26" s="167"/>
      <c r="BJ26" s="166">
        <v>-52.618699999999997</v>
      </c>
      <c r="BK26" s="166">
        <v>5.6879999999999997</v>
      </c>
      <c r="BL26" s="166">
        <v>6.3040000000000003</v>
      </c>
      <c r="BM26" s="166">
        <v>4.3490000000000002</v>
      </c>
      <c r="BN26" s="166">
        <v>509.59789999999998</v>
      </c>
      <c r="BO26" s="166">
        <v>101.6876</v>
      </c>
      <c r="BP26" s="166">
        <v>100.8026</v>
      </c>
      <c r="BQ26" s="166">
        <v>-334.84359999999998</v>
      </c>
      <c r="BR26" s="166">
        <v>528.95619999999997</v>
      </c>
      <c r="BS26" s="167"/>
      <c r="BT26" s="166">
        <v>-61.842399999999998</v>
      </c>
      <c r="BU26" s="166">
        <v>63.969099999999997</v>
      </c>
      <c r="BV26" s="166">
        <v>88.9178</v>
      </c>
      <c r="BW26" s="166">
        <v>26.5</v>
      </c>
      <c r="BX26" s="166">
        <v>25.15</v>
      </c>
      <c r="BY26" s="166">
        <v>60.88</v>
      </c>
      <c r="BZ26" s="166">
        <v>75.92</v>
      </c>
      <c r="CA26" s="166">
        <v>-53.712600000000002</v>
      </c>
      <c r="CB26" s="166">
        <v>-53.310699999999997</v>
      </c>
      <c r="CC26" s="166">
        <v>109.9966</v>
      </c>
      <c r="CD26" s="166">
        <v>109.6039</v>
      </c>
      <c r="CE26" s="166">
        <v>18.810400000000001</v>
      </c>
      <c r="CF26" s="166">
        <v>-106.48650000000001</v>
      </c>
      <c r="CG26" s="166">
        <v>-106.2762</v>
      </c>
      <c r="CH26" s="166">
        <v>10.5282</v>
      </c>
      <c r="CI26" s="167"/>
      <c r="CJ26" s="167"/>
      <c r="CK26" s="167"/>
      <c r="CL26" s="166">
        <v>120.5</v>
      </c>
      <c r="CM26" s="166">
        <v>108.6</v>
      </c>
      <c r="CN26" s="166">
        <v>-14.82</v>
      </c>
      <c r="CO26" s="166">
        <v>69.454800000000006</v>
      </c>
      <c r="CP26" s="166">
        <v>67.277799999999999</v>
      </c>
      <c r="CQ26" s="166">
        <v>66.441999999999993</v>
      </c>
      <c r="CR26" s="166">
        <v>-13.0846</v>
      </c>
      <c r="CS26" s="166">
        <v>-12.497299999999999</v>
      </c>
      <c r="CT26" s="166">
        <v>36.7348</v>
      </c>
      <c r="CU26" s="166">
        <v>-73.671099999999996</v>
      </c>
      <c r="CV26" s="166">
        <v>42.7729</v>
      </c>
      <c r="CW26" s="166">
        <v>13.8523</v>
      </c>
      <c r="CX26" s="166">
        <v>51.45</v>
      </c>
      <c r="CY26" s="166">
        <v>29.63</v>
      </c>
      <c r="CZ26" s="166">
        <v>76.647900000000007</v>
      </c>
      <c r="DA26" s="166">
        <v>72.953800000000001</v>
      </c>
      <c r="DB26" s="166">
        <v>-28.08</v>
      </c>
      <c r="DC26" s="166">
        <v>-4.3818999999999999</v>
      </c>
      <c r="DD26" s="166">
        <v>0</v>
      </c>
      <c r="DE26" s="166">
        <v>0</v>
      </c>
      <c r="DF26" s="166">
        <v>-134.30009999999999</v>
      </c>
      <c r="DG26" s="166">
        <v>-16.802499999999998</v>
      </c>
      <c r="DH26" s="166">
        <v>-17.601199999999999</v>
      </c>
      <c r="DI26" s="166">
        <v>-92.6</v>
      </c>
      <c r="DJ26" s="166">
        <v>-93</v>
      </c>
      <c r="DK26" s="166">
        <v>25.859100000000002</v>
      </c>
      <c r="DL26" s="166">
        <v>60.653700000000001</v>
      </c>
      <c r="DM26" s="166">
        <v>66.234800000000007</v>
      </c>
      <c r="DN26" s="166">
        <v>85.565200000000004</v>
      </c>
      <c r="DO26" s="166">
        <v>60.34</v>
      </c>
      <c r="DP26" s="166">
        <v>-9.5</v>
      </c>
      <c r="DQ26" s="166">
        <v>38.378</v>
      </c>
      <c r="DR26" s="166">
        <v>130.60239999999999</v>
      </c>
      <c r="DS26" s="166">
        <v>-20.95</v>
      </c>
      <c r="DT26" s="166">
        <v>-21.2</v>
      </c>
      <c r="DU26" s="166">
        <v>89.52</v>
      </c>
      <c r="DV26" s="166">
        <v>67.25</v>
      </c>
      <c r="DW26" s="166">
        <v>133.4727</v>
      </c>
      <c r="DX26" s="166">
        <v>128.27269999999999</v>
      </c>
      <c r="DY26" s="166">
        <v>-14.6395</v>
      </c>
      <c r="DZ26" s="166">
        <v>-17.118200000000002</v>
      </c>
      <c r="EA26" s="166">
        <v>241.11080000000001</v>
      </c>
      <c r="EB26" s="166">
        <v>188.3099</v>
      </c>
      <c r="EC26" s="166">
        <v>182.01400000000001</v>
      </c>
      <c r="ED26" s="166">
        <v>184.97909999999999</v>
      </c>
      <c r="EE26" s="166">
        <v>85.842500000000001</v>
      </c>
      <c r="EF26" s="166">
        <v>74.134100000000004</v>
      </c>
      <c r="EG26" s="166">
        <v>-21.12</v>
      </c>
      <c r="EH26" s="166">
        <v>346.44880000000001</v>
      </c>
      <c r="EI26" s="166">
        <v>101.44110000000001</v>
      </c>
      <c r="EJ26" s="167"/>
      <c r="EK26" s="166">
        <v>-35.795000000000002</v>
      </c>
      <c r="EL26" s="166">
        <v>-33.591900000000003</v>
      </c>
      <c r="EM26" s="166">
        <v>0</v>
      </c>
      <c r="EN26" s="166">
        <v>4.7092000000000001</v>
      </c>
      <c r="EO26" s="166">
        <v>5.2289000000000003</v>
      </c>
      <c r="EP26" s="166">
        <v>172.09200000000001</v>
      </c>
      <c r="EQ26" s="166">
        <v>-71.023200000000003</v>
      </c>
      <c r="ER26" s="166">
        <v>-71.895700000000005</v>
      </c>
      <c r="ES26" s="166">
        <v>-35.207799999999999</v>
      </c>
      <c r="ET26" s="166">
        <v>0</v>
      </c>
      <c r="EU26" s="166">
        <v>-13.8</v>
      </c>
      <c r="EV26" s="166">
        <v>108.3</v>
      </c>
      <c r="EW26" s="166">
        <v>14.272500000000001</v>
      </c>
      <c r="EX26" s="166">
        <v>-50.0745</v>
      </c>
      <c r="EY26" s="166">
        <v>-39.713900000000002</v>
      </c>
      <c r="EZ26" s="166">
        <v>-38.181399999999996</v>
      </c>
      <c r="FA26" s="166">
        <v>10.1196</v>
      </c>
      <c r="FB26" s="166">
        <v>-69.117000000000004</v>
      </c>
      <c r="FC26" s="166">
        <v>32.7746</v>
      </c>
      <c r="FD26" s="166">
        <v>24.611899999999999</v>
      </c>
      <c r="FE26" s="167"/>
      <c r="FF26" s="166">
        <v>24.2319</v>
      </c>
      <c r="FG26" s="166">
        <v>41.165399999999998</v>
      </c>
      <c r="FH26" s="166">
        <v>41.561300000000003</v>
      </c>
      <c r="FI26" s="166">
        <v>40.607900000000001</v>
      </c>
      <c r="FJ26" s="166">
        <v>51.911499999999997</v>
      </c>
      <c r="FK26" s="166">
        <v>51.241599999999998</v>
      </c>
      <c r="FL26" s="166">
        <v>-2.6793</v>
      </c>
      <c r="FM26" s="166">
        <v>17.048300000000001</v>
      </c>
      <c r="FN26" s="166">
        <v>17.394200000000001</v>
      </c>
      <c r="FO26" s="166">
        <v>10.421799999999999</v>
      </c>
      <c r="FP26" s="167"/>
      <c r="FQ26" s="166">
        <v>-1.4483999999999999</v>
      </c>
      <c r="FR26" s="166">
        <v>-6.48</v>
      </c>
      <c r="FS26" s="166">
        <v>8.8605999999999998</v>
      </c>
      <c r="FT26" s="166">
        <v>0.97440000000000004</v>
      </c>
      <c r="FU26" s="166">
        <v>-4.99</v>
      </c>
      <c r="FV26" s="166">
        <v>8.8000000000000007</v>
      </c>
      <c r="FW26" s="166">
        <v>0</v>
      </c>
      <c r="FX26" s="167"/>
      <c r="FY26" s="166">
        <v>-6.7530000000000001</v>
      </c>
      <c r="FZ26" s="166">
        <v>4.3490000000000002</v>
      </c>
      <c r="GA26" s="167"/>
      <c r="GB26" s="166">
        <v>34.99</v>
      </c>
      <c r="GC26" s="167"/>
      <c r="GD26" s="166">
        <v>-7.9378000000000002</v>
      </c>
      <c r="GE26" s="166">
        <v>16.34</v>
      </c>
      <c r="GF26" s="166">
        <v>77.675200000000004</v>
      </c>
      <c r="GG26" s="166">
        <v>23.3</v>
      </c>
      <c r="GH26" s="166">
        <v>-21.371099999999998</v>
      </c>
      <c r="GI26" s="166">
        <v>-0.14630000000000001</v>
      </c>
      <c r="GJ26" s="166">
        <v>0</v>
      </c>
      <c r="GK26" s="166">
        <v>2.0543</v>
      </c>
      <c r="GL26" s="167"/>
      <c r="GM26" s="167"/>
      <c r="GN26" s="166">
        <v>-14.9344</v>
      </c>
      <c r="GO26" s="166">
        <v>-36.322699999999998</v>
      </c>
      <c r="GP26" s="166">
        <v>17.622900000000001</v>
      </c>
      <c r="GQ26" s="166">
        <v>37.85</v>
      </c>
      <c r="GR26" s="166">
        <v>55.341000000000001</v>
      </c>
      <c r="GS26" s="166">
        <v>58.402200000000001</v>
      </c>
      <c r="GT26" s="166">
        <v>-130.9453</v>
      </c>
      <c r="GU26" s="166">
        <v>-29.482900000000001</v>
      </c>
      <c r="GV26" s="166">
        <v>39.479700000000001</v>
      </c>
      <c r="GW26" s="166">
        <v>-63.423999999999999</v>
      </c>
      <c r="GX26" s="166">
        <v>8.3699999999999992</v>
      </c>
      <c r="GY26" s="166">
        <v>10.315300000000001</v>
      </c>
      <c r="GZ26" s="166">
        <v>9.9050999999999991</v>
      </c>
      <c r="HA26" s="166">
        <v>10</v>
      </c>
      <c r="HB26" s="166">
        <v>92.320800000000006</v>
      </c>
      <c r="HC26" s="166">
        <v>92.194500000000005</v>
      </c>
      <c r="HD26" s="166">
        <v>191.9</v>
      </c>
      <c r="HE26" s="166">
        <v>-191.73500000000001</v>
      </c>
      <c r="HF26" s="166">
        <v>-456.62790000000001</v>
      </c>
      <c r="HG26" s="166">
        <v>458.75549999999998</v>
      </c>
      <c r="HH26" s="166">
        <v>313.57100000000003</v>
      </c>
      <c r="HI26" s="166">
        <v>-89.3596</v>
      </c>
      <c r="HJ26" s="166">
        <v>-89.181200000000004</v>
      </c>
      <c r="HK26" s="166">
        <v>-54.476399999999998</v>
      </c>
      <c r="HL26" s="166">
        <v>-44.974499999999999</v>
      </c>
      <c r="HM26" s="166">
        <v>73.804900000000004</v>
      </c>
      <c r="HN26" s="166">
        <v>73.240499999999997</v>
      </c>
      <c r="HO26" s="166">
        <v>-53.470100000000002</v>
      </c>
      <c r="HP26" s="166">
        <v>-56.164900000000003</v>
      </c>
      <c r="HQ26" s="166">
        <v>5.2432999999999996</v>
      </c>
      <c r="HR26" s="166">
        <v>5.4410999999999996</v>
      </c>
      <c r="HS26" s="166">
        <v>-0.28189999999999998</v>
      </c>
      <c r="HT26" s="166">
        <v>-2.92E-2</v>
      </c>
      <c r="HU26" s="166">
        <v>80.760000000000005</v>
      </c>
      <c r="HV26" s="166">
        <v>82.98</v>
      </c>
      <c r="HW26" s="166">
        <v>16.3</v>
      </c>
      <c r="HX26" s="166">
        <v>16.600000000000001</v>
      </c>
      <c r="HY26" s="166">
        <v>21.350899999999999</v>
      </c>
      <c r="HZ26" s="166">
        <v>-67.760000000000005</v>
      </c>
      <c r="IA26" s="166">
        <v>-334.29730000000001</v>
      </c>
      <c r="IB26" s="166">
        <v>81.425799999999995</v>
      </c>
      <c r="IC26" s="166">
        <v>82.317700000000002</v>
      </c>
      <c r="ID26" s="166">
        <v>13.4</v>
      </c>
      <c r="IE26" s="166">
        <v>-30.2</v>
      </c>
      <c r="IF26" s="166">
        <v>-3.7</v>
      </c>
      <c r="IG26" s="166">
        <v>-3.6</v>
      </c>
      <c r="IH26" s="167"/>
      <c r="II26" s="167"/>
      <c r="IJ26" s="166">
        <v>-307.20209999999997</v>
      </c>
      <c r="IK26" s="166">
        <v>-58.83</v>
      </c>
      <c r="IL26" s="166">
        <v>147.04650000000001</v>
      </c>
      <c r="IM26" s="166">
        <v>115.2889</v>
      </c>
      <c r="IN26" s="166">
        <v>0</v>
      </c>
      <c r="IO26" s="166">
        <v>-108.72629999999999</v>
      </c>
      <c r="IP26" s="166">
        <v>107.9473</v>
      </c>
      <c r="IQ26" s="166">
        <v>-70.777600000000007</v>
      </c>
      <c r="IR26" s="166">
        <v>-27.831299999999999</v>
      </c>
      <c r="IS26" s="166">
        <v>-104.2722</v>
      </c>
      <c r="IT26" s="166">
        <v>142.09569999999999</v>
      </c>
      <c r="IU26" s="166">
        <v>140.80170000000001</v>
      </c>
      <c r="IV26" s="166">
        <v>72.309899999999999</v>
      </c>
      <c r="IW26" s="166">
        <v>-137.58690000000001</v>
      </c>
      <c r="IX26" s="166">
        <v>29.044699999999999</v>
      </c>
      <c r="IY26" s="166">
        <v>-103.4665</v>
      </c>
      <c r="IZ26" s="166">
        <v>106.50320000000001</v>
      </c>
      <c r="JA26" s="166">
        <v>-8.9910999999999994</v>
      </c>
      <c r="JB26" s="167"/>
      <c r="JC26" s="166">
        <v>18.48</v>
      </c>
      <c r="JD26" s="166">
        <v>7.0250000000000004</v>
      </c>
      <c r="JE26" s="166">
        <v>7.0279999999999996</v>
      </c>
      <c r="JF26" s="166">
        <v>-17.760000000000002</v>
      </c>
      <c r="JG26" s="166">
        <v>-5.68</v>
      </c>
      <c r="JH26" s="167"/>
      <c r="JI26" s="166">
        <v>5.5679999999999996</v>
      </c>
      <c r="JJ26" s="166">
        <v>-13.475199999999999</v>
      </c>
      <c r="JK26" s="166">
        <v>-38.673999999999999</v>
      </c>
      <c r="JL26" s="166">
        <v>19.3</v>
      </c>
      <c r="JM26" s="166">
        <v>50.362000000000002</v>
      </c>
      <c r="JN26" s="166">
        <v>50.444000000000003</v>
      </c>
      <c r="JO26" s="166">
        <v>11.327299999999999</v>
      </c>
      <c r="JP26" s="166">
        <v>13.567500000000001</v>
      </c>
      <c r="JQ26" s="166">
        <v>46.948900000000002</v>
      </c>
      <c r="JR26" s="166">
        <v>49.278599999999997</v>
      </c>
      <c r="JS26" s="166">
        <v>47.858800000000002</v>
      </c>
      <c r="JT26" s="167"/>
      <c r="JU26" s="166">
        <v>28.6</v>
      </c>
      <c r="JV26" s="166">
        <v>20.194500000000001</v>
      </c>
      <c r="JW26" s="166">
        <v>7.19</v>
      </c>
      <c r="JX26" s="167"/>
      <c r="JY26" s="166">
        <v>-35.509500000000003</v>
      </c>
      <c r="JZ26" s="166">
        <v>76.524199999999993</v>
      </c>
      <c r="KA26" s="166">
        <v>55.822600000000001</v>
      </c>
      <c r="KB26" s="166">
        <v>-35.558999999999997</v>
      </c>
      <c r="KC26" s="166">
        <v>-75.652799999999999</v>
      </c>
      <c r="KD26" s="166">
        <v>44.2973</v>
      </c>
      <c r="KE26" s="166">
        <v>30.795500000000001</v>
      </c>
      <c r="KF26" s="166">
        <v>-38.5</v>
      </c>
      <c r="KG26" s="166">
        <v>38.1</v>
      </c>
      <c r="KH26" s="166">
        <v>-146.7115</v>
      </c>
      <c r="KI26" s="166">
        <v>293.4769</v>
      </c>
    </row>
    <row r="27" spans="1:295" ht="18" customHeight="1" x14ac:dyDescent="0.35">
      <c r="A27" s="161" t="s">
        <v>77</v>
      </c>
      <c r="B27" s="161" t="s">
        <v>781</v>
      </c>
      <c r="C27" s="165">
        <v>0</v>
      </c>
      <c r="D27" s="166">
        <v>16.126200000000001</v>
      </c>
      <c r="E27" s="166">
        <v>-24.732399999999998</v>
      </c>
      <c r="F27" s="166">
        <v>-36.795900000000003</v>
      </c>
      <c r="G27" s="166">
        <v>18.517600000000002</v>
      </c>
      <c r="H27" s="167"/>
      <c r="I27" s="166">
        <v>50.597499999999997</v>
      </c>
      <c r="J27" s="166">
        <v>-110.3143</v>
      </c>
      <c r="K27" s="166">
        <v>56.851300000000002</v>
      </c>
      <c r="L27" s="166">
        <v>28.909099999999999</v>
      </c>
      <c r="M27" s="167"/>
      <c r="N27" s="166">
        <v>0</v>
      </c>
      <c r="O27" s="166">
        <v>-53.53</v>
      </c>
      <c r="P27" s="166">
        <v>48.4</v>
      </c>
      <c r="Q27" s="166">
        <v>19.872</v>
      </c>
      <c r="R27" s="166">
        <v>-48.4</v>
      </c>
      <c r="S27" s="166">
        <v>9.9210999999999991</v>
      </c>
      <c r="T27" s="166">
        <v>62.424999999999997</v>
      </c>
      <c r="U27" s="166">
        <v>17.039899999999999</v>
      </c>
      <c r="V27" s="166">
        <v>17.394200000000001</v>
      </c>
      <c r="W27" s="166">
        <v>29.081299999999999</v>
      </c>
      <c r="X27" s="166">
        <v>15.49</v>
      </c>
      <c r="Y27" s="166">
        <v>6.2869999999999999</v>
      </c>
      <c r="Z27" s="166">
        <v>2.6076999999999999</v>
      </c>
      <c r="AA27" s="167"/>
      <c r="AB27" s="167"/>
      <c r="AC27" s="167"/>
      <c r="AD27" s="166">
        <v>-112.73</v>
      </c>
      <c r="AE27" s="167"/>
      <c r="AF27" s="166">
        <v>0</v>
      </c>
      <c r="AG27" s="166">
        <v>50.6</v>
      </c>
      <c r="AH27" s="166">
        <v>7.3209999999999997</v>
      </c>
      <c r="AI27" s="166">
        <v>0.17199999999999999</v>
      </c>
      <c r="AJ27" s="166">
        <v>-38.99</v>
      </c>
      <c r="AK27" s="166">
        <v>-39.72</v>
      </c>
      <c r="AL27" s="166">
        <v>-75.02</v>
      </c>
      <c r="AM27" s="166">
        <v>39.33</v>
      </c>
      <c r="AN27" s="166">
        <v>39.64</v>
      </c>
      <c r="AO27" s="166">
        <v>14.023999999999999</v>
      </c>
      <c r="AP27" s="166">
        <v>8.5228999999999999</v>
      </c>
      <c r="AQ27" s="166">
        <v>65.4011</v>
      </c>
      <c r="AR27" s="166">
        <v>67.333399999999997</v>
      </c>
      <c r="AS27" s="166">
        <v>49.900700000000001</v>
      </c>
      <c r="AT27" s="166">
        <v>-49.162999999999997</v>
      </c>
      <c r="AU27" s="166">
        <v>-49.418799999999997</v>
      </c>
      <c r="AV27" s="166">
        <v>7.8463000000000003</v>
      </c>
      <c r="AW27" s="166">
        <v>7.5518999999999998</v>
      </c>
      <c r="AX27" s="166">
        <v>82.251000000000005</v>
      </c>
      <c r="AY27" s="166">
        <v>83.992400000000004</v>
      </c>
      <c r="AZ27" s="166">
        <v>-15.6348</v>
      </c>
      <c r="BA27" s="166">
        <v>-17.010300000000001</v>
      </c>
      <c r="BB27" s="166">
        <v>-467.57839999999999</v>
      </c>
      <c r="BC27" s="166">
        <v>-28.9361</v>
      </c>
      <c r="BD27" s="166">
        <v>-5.7</v>
      </c>
      <c r="BE27" s="166">
        <v>-5.7</v>
      </c>
      <c r="BF27" s="166">
        <v>55.089500000000001</v>
      </c>
      <c r="BG27" s="166">
        <v>54.135300000000001</v>
      </c>
      <c r="BH27" s="166">
        <v>-4.1382000000000003</v>
      </c>
      <c r="BI27" s="167"/>
      <c r="BJ27" s="166">
        <v>-54.510399999999997</v>
      </c>
      <c r="BK27" s="166">
        <v>5.9401999999999999</v>
      </c>
      <c r="BL27" s="166">
        <v>5.5151000000000003</v>
      </c>
      <c r="BM27" s="166">
        <v>3.8321000000000001</v>
      </c>
      <c r="BN27" s="166">
        <v>522.47670000000005</v>
      </c>
      <c r="BO27" s="166">
        <v>107.4251</v>
      </c>
      <c r="BP27" s="166">
        <v>106.9979</v>
      </c>
      <c r="BQ27" s="166">
        <v>-341.21929999999998</v>
      </c>
      <c r="BR27" s="166">
        <v>551.11969999999997</v>
      </c>
      <c r="BS27" s="167"/>
      <c r="BT27" s="166">
        <v>-74.534599999999998</v>
      </c>
      <c r="BU27" s="166">
        <v>74.631699999999995</v>
      </c>
      <c r="BV27" s="166">
        <v>92.131200000000007</v>
      </c>
      <c r="BW27" s="166">
        <v>27.22</v>
      </c>
      <c r="BX27" s="166">
        <v>25.67</v>
      </c>
      <c r="BY27" s="166">
        <v>63.5</v>
      </c>
      <c r="BZ27" s="166">
        <v>78.510000000000005</v>
      </c>
      <c r="CA27" s="166">
        <v>-52.506999999999998</v>
      </c>
      <c r="CB27" s="166">
        <v>-53.0428</v>
      </c>
      <c r="CC27" s="166">
        <v>111.23099999999999</v>
      </c>
      <c r="CD27" s="166">
        <v>111.3165</v>
      </c>
      <c r="CE27" s="166">
        <v>20.011800000000001</v>
      </c>
      <c r="CF27" s="166">
        <v>-110.9212</v>
      </c>
      <c r="CG27" s="166">
        <v>-110.8922</v>
      </c>
      <c r="CH27" s="166">
        <v>12.6942</v>
      </c>
      <c r="CI27" s="167"/>
      <c r="CJ27" s="167"/>
      <c r="CK27" s="167"/>
      <c r="CL27" s="166">
        <v>126.4</v>
      </c>
      <c r="CM27" s="166">
        <v>113.9</v>
      </c>
      <c r="CN27" s="166">
        <v>-15.04</v>
      </c>
      <c r="CO27" s="166">
        <v>69.507900000000006</v>
      </c>
      <c r="CP27" s="166">
        <v>67.091700000000003</v>
      </c>
      <c r="CQ27" s="166">
        <v>66.675600000000003</v>
      </c>
      <c r="CR27" s="166">
        <v>-11.6859</v>
      </c>
      <c r="CS27" s="166">
        <v>-10.843500000000001</v>
      </c>
      <c r="CT27" s="166">
        <v>38.435699999999997</v>
      </c>
      <c r="CU27" s="166">
        <v>-76.751400000000004</v>
      </c>
      <c r="CV27" s="166">
        <v>44.555399999999999</v>
      </c>
      <c r="CW27" s="166">
        <v>14.0436</v>
      </c>
      <c r="CX27" s="166">
        <v>57.88</v>
      </c>
      <c r="CY27" s="166">
        <v>31.91</v>
      </c>
      <c r="CZ27" s="166">
        <v>78.288600000000002</v>
      </c>
      <c r="DA27" s="166">
        <v>74.125699999999995</v>
      </c>
      <c r="DB27" s="166">
        <v>-29.2</v>
      </c>
      <c r="DC27" s="166">
        <v>-4.3818999999999999</v>
      </c>
      <c r="DD27" s="166">
        <v>0</v>
      </c>
      <c r="DE27" s="166">
        <v>0</v>
      </c>
      <c r="DF27" s="166">
        <v>-128.25319999999999</v>
      </c>
      <c r="DG27" s="166">
        <v>-15.5916</v>
      </c>
      <c r="DH27" s="166">
        <v>-18.328800000000001</v>
      </c>
      <c r="DI27" s="166">
        <v>-96.9</v>
      </c>
      <c r="DJ27" s="166">
        <v>-97.1</v>
      </c>
      <c r="DK27" s="166">
        <v>26.452300000000001</v>
      </c>
      <c r="DL27" s="166">
        <v>62.411499999999997</v>
      </c>
      <c r="DM27" s="166">
        <v>67.174099999999996</v>
      </c>
      <c r="DN27" s="166">
        <v>89.080799999999996</v>
      </c>
      <c r="DO27" s="166">
        <v>62.2</v>
      </c>
      <c r="DP27" s="166">
        <v>-9.32</v>
      </c>
      <c r="DQ27" s="166">
        <v>37.649500000000003</v>
      </c>
      <c r="DR27" s="166">
        <v>126.1447</v>
      </c>
      <c r="DS27" s="166">
        <v>-20.66</v>
      </c>
      <c r="DT27" s="166">
        <v>-20.94</v>
      </c>
      <c r="DU27" s="166">
        <v>100.24</v>
      </c>
      <c r="DV27" s="166">
        <v>70.58</v>
      </c>
      <c r="DW27" s="166">
        <v>128.5273</v>
      </c>
      <c r="DX27" s="166">
        <v>124.43640000000001</v>
      </c>
      <c r="DY27" s="166">
        <v>-18.950500000000002</v>
      </c>
      <c r="DZ27" s="166">
        <v>-17.581800000000001</v>
      </c>
      <c r="EA27" s="166">
        <v>240.571</v>
      </c>
      <c r="EB27" s="166">
        <v>188.24979999999999</v>
      </c>
      <c r="EC27" s="166">
        <v>182.35650000000001</v>
      </c>
      <c r="ED27" s="166">
        <v>185.10990000000001</v>
      </c>
      <c r="EE27" s="166">
        <v>72.834999999999994</v>
      </c>
      <c r="EF27" s="166">
        <v>59.180700000000002</v>
      </c>
      <c r="EG27" s="166">
        <v>-23.111000000000001</v>
      </c>
      <c r="EH27" s="166">
        <v>355.40280000000001</v>
      </c>
      <c r="EI27" s="166">
        <v>67.488900000000001</v>
      </c>
      <c r="EJ27" s="167"/>
      <c r="EK27" s="166">
        <v>-36.138500000000001</v>
      </c>
      <c r="EL27" s="166">
        <v>-33.045699999999997</v>
      </c>
      <c r="EM27" s="166">
        <v>10.8337</v>
      </c>
      <c r="EN27" s="166">
        <v>-2.4794999999999998</v>
      </c>
      <c r="EO27" s="166">
        <v>-1.8839999999999999</v>
      </c>
      <c r="EP27" s="166">
        <v>78.384</v>
      </c>
      <c r="EQ27" s="166">
        <v>-65.061800000000005</v>
      </c>
      <c r="ER27" s="166">
        <v>-67.085800000000006</v>
      </c>
      <c r="ES27" s="166">
        <v>-21.061900000000001</v>
      </c>
      <c r="ET27" s="166">
        <v>0</v>
      </c>
      <c r="EU27" s="166">
        <v>-12.52</v>
      </c>
      <c r="EV27" s="166">
        <v>65.5</v>
      </c>
      <c r="EW27" s="166">
        <v>14.6112</v>
      </c>
      <c r="EX27" s="166">
        <v>-67.067999999999998</v>
      </c>
      <c r="EY27" s="166">
        <v>-39.418500000000002</v>
      </c>
      <c r="EZ27" s="166">
        <v>-38.280099999999997</v>
      </c>
      <c r="FA27" s="166">
        <v>10.702299999999999</v>
      </c>
      <c r="FB27" s="166">
        <v>-54.889499999999998</v>
      </c>
      <c r="FC27" s="166">
        <v>19.810600000000001</v>
      </c>
      <c r="FD27" s="166">
        <v>24.797599999999999</v>
      </c>
      <c r="FE27" s="167"/>
      <c r="FF27" s="166">
        <v>24.880199999999999</v>
      </c>
      <c r="FG27" s="166">
        <v>40.840299999999999</v>
      </c>
      <c r="FH27" s="166">
        <v>41.465899999999998</v>
      </c>
      <c r="FI27" s="166">
        <v>40.542400000000001</v>
      </c>
      <c r="FJ27" s="166">
        <v>52.413800000000002</v>
      </c>
      <c r="FK27" s="166">
        <v>52.078899999999997</v>
      </c>
      <c r="FL27" s="166">
        <v>1.1721999999999999</v>
      </c>
      <c r="FM27" s="166">
        <v>20.867699999999999</v>
      </c>
      <c r="FN27" s="166">
        <v>21.4129</v>
      </c>
      <c r="FO27" s="166">
        <v>14.4825</v>
      </c>
      <c r="FP27" s="167"/>
      <c r="FQ27" s="166">
        <v>3.0853999999999999</v>
      </c>
      <c r="FR27" s="166">
        <v>-6.25</v>
      </c>
      <c r="FS27" s="166">
        <v>8.5530000000000008</v>
      </c>
      <c r="FT27" s="166">
        <v>1.0207999999999999</v>
      </c>
      <c r="FU27" s="166">
        <v>-5.2</v>
      </c>
      <c r="FV27" s="166">
        <v>9.4600000000000009</v>
      </c>
      <c r="FW27" s="167"/>
      <c r="FX27" s="167"/>
      <c r="FY27" s="166">
        <v>-7.157</v>
      </c>
      <c r="FZ27" s="166">
        <v>4.4470000000000001</v>
      </c>
      <c r="GA27" s="167"/>
      <c r="GB27" s="166">
        <v>35.340000000000003</v>
      </c>
      <c r="GC27" s="167"/>
      <c r="GD27" s="166">
        <v>-14.8329</v>
      </c>
      <c r="GE27" s="167"/>
      <c r="GF27" s="166">
        <v>79.210099999999997</v>
      </c>
      <c r="GG27" s="166">
        <v>23.2</v>
      </c>
      <c r="GH27" s="166">
        <v>-22.677099999999999</v>
      </c>
      <c r="GI27" s="166">
        <v>-0.75480000000000003</v>
      </c>
      <c r="GJ27" s="167"/>
      <c r="GK27" s="166">
        <v>2.1093000000000002</v>
      </c>
      <c r="GL27" s="167"/>
      <c r="GM27" s="167"/>
      <c r="GN27" s="166">
        <v>-14.74</v>
      </c>
      <c r="GO27" s="166">
        <v>-38.377699999999997</v>
      </c>
      <c r="GP27" s="166">
        <v>17.023299999999999</v>
      </c>
      <c r="GQ27" s="166">
        <v>39.8795</v>
      </c>
      <c r="GR27" s="166">
        <v>56.237699999999997</v>
      </c>
      <c r="GS27" s="166">
        <v>56.0413</v>
      </c>
      <c r="GT27" s="166">
        <v>-131.4314</v>
      </c>
      <c r="GU27" s="166">
        <v>-30.524100000000001</v>
      </c>
      <c r="GV27" s="166">
        <v>40.9788</v>
      </c>
      <c r="GW27" s="166">
        <v>-68.229399999999998</v>
      </c>
      <c r="GX27" s="166">
        <v>8.6943999999999999</v>
      </c>
      <c r="GY27" s="166">
        <v>10.793799999999999</v>
      </c>
      <c r="GZ27" s="166">
        <v>10.5274</v>
      </c>
      <c r="HA27" s="166">
        <v>10</v>
      </c>
      <c r="HB27" s="166">
        <v>87.848500000000001</v>
      </c>
      <c r="HC27" s="166">
        <v>87.780699999999996</v>
      </c>
      <c r="HD27" s="166">
        <v>189</v>
      </c>
      <c r="HE27" s="166">
        <v>-186.9923</v>
      </c>
      <c r="HF27" s="166">
        <v>-451.57530000000003</v>
      </c>
      <c r="HG27" s="166">
        <v>455.73649999999998</v>
      </c>
      <c r="HH27" s="166">
        <v>288.87169999999998</v>
      </c>
      <c r="HI27" s="166">
        <v>-85.698300000000003</v>
      </c>
      <c r="HJ27" s="166">
        <v>-85.535499999999999</v>
      </c>
      <c r="HK27" s="166">
        <v>-62.0608</v>
      </c>
      <c r="HL27" s="166">
        <v>-53.467799999999997</v>
      </c>
      <c r="HM27" s="166">
        <v>76.291200000000003</v>
      </c>
      <c r="HN27" s="166">
        <v>78.015299999999996</v>
      </c>
      <c r="HO27" s="167"/>
      <c r="HP27" s="167"/>
      <c r="HQ27" s="166">
        <v>3.9359000000000002</v>
      </c>
      <c r="HR27" s="166">
        <v>3.7601</v>
      </c>
      <c r="HS27" s="166">
        <v>-0.76459999999999995</v>
      </c>
      <c r="HT27" s="166">
        <v>-0.36330000000000001</v>
      </c>
      <c r="HU27" s="166">
        <v>83.39</v>
      </c>
      <c r="HV27" s="166">
        <v>82.76</v>
      </c>
      <c r="HW27" s="166">
        <v>15.9</v>
      </c>
      <c r="HX27" s="166">
        <v>17.399999999999999</v>
      </c>
      <c r="HY27" s="166">
        <v>21.720500000000001</v>
      </c>
      <c r="HZ27" s="166">
        <v>-70.56</v>
      </c>
      <c r="IA27" s="166">
        <v>-325.92169999999999</v>
      </c>
      <c r="IB27" s="166">
        <v>78.788799999999995</v>
      </c>
      <c r="IC27" s="166">
        <v>78.519000000000005</v>
      </c>
      <c r="ID27" s="166">
        <v>12.2</v>
      </c>
      <c r="IE27" s="166">
        <v>-30.7</v>
      </c>
      <c r="IF27" s="166">
        <v>-2.8</v>
      </c>
      <c r="IG27" s="166">
        <v>-2.8</v>
      </c>
      <c r="IH27" s="166">
        <v>1.3261000000000001</v>
      </c>
      <c r="II27" s="167"/>
      <c r="IJ27" s="166">
        <v>-282.11790000000002</v>
      </c>
      <c r="IK27" s="166">
        <v>-33.454799999999999</v>
      </c>
      <c r="IL27" s="166">
        <v>134.4024</v>
      </c>
      <c r="IM27" s="166">
        <v>110.7046</v>
      </c>
      <c r="IN27" s="167"/>
      <c r="IO27" s="166">
        <v>-103.54300000000001</v>
      </c>
      <c r="IP27" s="166">
        <v>99.732699999999994</v>
      </c>
      <c r="IQ27" s="166">
        <v>-66.124799999999993</v>
      </c>
      <c r="IR27" s="166">
        <v>-22.005099999999999</v>
      </c>
      <c r="IS27" s="166">
        <v>-99.2637</v>
      </c>
      <c r="IT27" s="166">
        <v>141.68180000000001</v>
      </c>
      <c r="IU27" s="166">
        <v>140.03380000000001</v>
      </c>
      <c r="IV27" s="166">
        <v>70.409099999999995</v>
      </c>
      <c r="IW27" s="166">
        <v>-135.8706</v>
      </c>
      <c r="IX27" s="166">
        <v>23.392700000000001</v>
      </c>
      <c r="IY27" s="166">
        <v>-101.0878</v>
      </c>
      <c r="IZ27" s="166">
        <v>102.0758</v>
      </c>
      <c r="JA27" s="166">
        <v>-8.7521000000000004</v>
      </c>
      <c r="JB27" s="167"/>
      <c r="JC27" s="166">
        <v>18.72</v>
      </c>
      <c r="JD27" s="166">
        <v>6.98</v>
      </c>
      <c r="JE27" s="166">
        <v>6.99</v>
      </c>
      <c r="JF27" s="166">
        <v>-17.760000000000002</v>
      </c>
      <c r="JG27" s="166">
        <v>-5.76</v>
      </c>
      <c r="JH27" s="167"/>
      <c r="JI27" s="166">
        <v>6.5629</v>
      </c>
      <c r="JJ27" s="166">
        <v>-16.377500000000001</v>
      </c>
      <c r="JK27" s="166">
        <v>-38.497</v>
      </c>
      <c r="JL27" s="166">
        <v>21.6</v>
      </c>
      <c r="JM27" s="166">
        <v>49.198</v>
      </c>
      <c r="JN27" s="166">
        <v>51.04</v>
      </c>
      <c r="JO27" s="166">
        <v>11.0885</v>
      </c>
      <c r="JP27" s="166">
        <v>13.279</v>
      </c>
      <c r="JQ27" s="166">
        <v>49.848799999999997</v>
      </c>
      <c r="JR27" s="166">
        <v>50.5306</v>
      </c>
      <c r="JS27" s="166">
        <v>50.096499999999999</v>
      </c>
      <c r="JT27" s="167"/>
      <c r="JU27" s="166">
        <v>30.2</v>
      </c>
      <c r="JV27" s="166">
        <v>18.711200000000002</v>
      </c>
      <c r="JW27" s="166">
        <v>7.57</v>
      </c>
      <c r="JX27" s="167"/>
      <c r="JY27" s="166">
        <v>-54.232100000000003</v>
      </c>
      <c r="JZ27" s="166">
        <v>83.796499999999995</v>
      </c>
      <c r="KA27" s="166">
        <v>63.545699999999997</v>
      </c>
      <c r="KB27" s="166">
        <v>-54.387</v>
      </c>
      <c r="KC27" s="166">
        <v>-82.209299999999999</v>
      </c>
      <c r="KD27" s="166">
        <v>51.736199999999997</v>
      </c>
      <c r="KE27" s="166">
        <v>29.148599999999998</v>
      </c>
      <c r="KF27" s="166">
        <v>-39</v>
      </c>
      <c r="KG27" s="166">
        <v>37.700000000000003</v>
      </c>
      <c r="KH27" s="166">
        <v>-162.5872</v>
      </c>
      <c r="KI27" s="166">
        <v>315.05889999999999</v>
      </c>
    </row>
    <row r="28" spans="1:295" ht="18" customHeight="1" x14ac:dyDescent="0.35">
      <c r="A28" s="161" t="s">
        <v>77</v>
      </c>
      <c r="B28" s="161" t="s">
        <v>782</v>
      </c>
      <c r="C28" s="165">
        <v>0</v>
      </c>
      <c r="D28" s="166">
        <v>16.098700000000001</v>
      </c>
      <c r="E28" s="166">
        <v>-24.3553</v>
      </c>
      <c r="F28" s="166">
        <v>-36.345399999999998</v>
      </c>
      <c r="G28" s="166">
        <v>24.193999999999999</v>
      </c>
      <c r="H28" s="167"/>
      <c r="I28" s="166">
        <v>51.877099999999999</v>
      </c>
      <c r="J28" s="166">
        <v>-117.30840000000001</v>
      </c>
      <c r="K28" s="166">
        <v>58.790300000000002</v>
      </c>
      <c r="L28" s="166">
        <v>29.991099999999999</v>
      </c>
      <c r="M28" s="167"/>
      <c r="N28" s="166">
        <v>0</v>
      </c>
      <c r="O28" s="166">
        <v>-56.023000000000003</v>
      </c>
      <c r="P28" s="166">
        <v>50.6</v>
      </c>
      <c r="Q28" s="166">
        <v>20.7</v>
      </c>
      <c r="R28" s="166">
        <v>-50.6</v>
      </c>
      <c r="S28" s="166">
        <v>9.4496000000000002</v>
      </c>
      <c r="T28" s="166">
        <v>66.491799999999998</v>
      </c>
      <c r="U28" s="166">
        <v>17.5061</v>
      </c>
      <c r="V28" s="166">
        <v>17.722999999999999</v>
      </c>
      <c r="W28" s="166">
        <v>29.7592</v>
      </c>
      <c r="X28" s="166">
        <v>15.0665</v>
      </c>
      <c r="Y28" s="166">
        <v>5.9085999999999999</v>
      </c>
      <c r="Z28" s="166">
        <v>2.3961000000000001</v>
      </c>
      <c r="AA28" s="167"/>
      <c r="AB28" s="167"/>
      <c r="AC28" s="167"/>
      <c r="AD28" s="166">
        <v>-114.27</v>
      </c>
      <c r="AE28" s="167"/>
      <c r="AF28" s="166">
        <v>0</v>
      </c>
      <c r="AG28" s="166">
        <v>55</v>
      </c>
      <c r="AH28" s="166">
        <v>8.7370000000000001</v>
      </c>
      <c r="AI28" s="166">
        <v>0.17599999999999999</v>
      </c>
      <c r="AJ28" s="166">
        <v>-39.81</v>
      </c>
      <c r="AK28" s="166">
        <v>-40.07</v>
      </c>
      <c r="AL28" s="166">
        <v>-75.91</v>
      </c>
      <c r="AM28" s="166">
        <v>40.729999999999997</v>
      </c>
      <c r="AN28" s="166">
        <v>40.24</v>
      </c>
      <c r="AO28" s="166">
        <v>14.792999999999999</v>
      </c>
      <c r="AP28" s="166">
        <v>7.9035000000000002</v>
      </c>
      <c r="AQ28" s="166">
        <v>66.741900000000001</v>
      </c>
      <c r="AR28" s="166">
        <v>69.792500000000004</v>
      </c>
      <c r="AS28" s="166">
        <v>49.848999999999997</v>
      </c>
      <c r="AT28" s="166">
        <v>-49.832799999999999</v>
      </c>
      <c r="AU28" s="166">
        <v>-49.255499999999998</v>
      </c>
      <c r="AV28" s="166">
        <v>7.6063999999999998</v>
      </c>
      <c r="AW28" s="166">
        <v>7.6614000000000004</v>
      </c>
      <c r="AX28" s="166">
        <v>84.394300000000001</v>
      </c>
      <c r="AY28" s="166">
        <v>86.001800000000003</v>
      </c>
      <c r="AZ28" s="166">
        <v>-15.444900000000001</v>
      </c>
      <c r="BA28" s="166">
        <v>-17.2608</v>
      </c>
      <c r="BB28" s="166">
        <v>-488.71409999999997</v>
      </c>
      <c r="BC28" s="166">
        <v>-24.410499999999999</v>
      </c>
      <c r="BD28" s="166">
        <v>-6.8</v>
      </c>
      <c r="BE28" s="166">
        <v>-6.8</v>
      </c>
      <c r="BF28" s="166">
        <v>55.853999999999999</v>
      </c>
      <c r="BG28" s="166">
        <v>55.121499999999997</v>
      </c>
      <c r="BH28" s="166">
        <v>-4.4154</v>
      </c>
      <c r="BI28" s="167"/>
      <c r="BJ28" s="166">
        <v>-58.144100000000002</v>
      </c>
      <c r="BK28" s="166">
        <v>6.4123000000000001</v>
      </c>
      <c r="BL28" s="166">
        <v>5.6718000000000002</v>
      </c>
      <c r="BM28" s="166">
        <v>3.9780000000000002</v>
      </c>
      <c r="BN28" s="166">
        <v>534.71469999999999</v>
      </c>
      <c r="BO28" s="166">
        <v>116.4586</v>
      </c>
      <c r="BP28" s="166">
        <v>117.31310000000001</v>
      </c>
      <c r="BQ28" s="166">
        <v>-355.66120000000001</v>
      </c>
      <c r="BR28" s="166">
        <v>575.32619999999997</v>
      </c>
      <c r="BS28" s="167"/>
      <c r="BT28" s="166">
        <v>-86.941500000000005</v>
      </c>
      <c r="BU28" s="166">
        <v>88.1</v>
      </c>
      <c r="BV28" s="166">
        <v>95.4345</v>
      </c>
      <c r="BW28" s="166">
        <v>27.91</v>
      </c>
      <c r="BX28" s="166">
        <v>26.95</v>
      </c>
      <c r="BY28" s="166">
        <v>65.209999999999994</v>
      </c>
      <c r="BZ28" s="166">
        <v>80.14</v>
      </c>
      <c r="CA28" s="166">
        <v>-52.774900000000002</v>
      </c>
      <c r="CB28" s="166">
        <v>-52.908900000000003</v>
      </c>
      <c r="CC28" s="166">
        <v>109.4286</v>
      </c>
      <c r="CD28" s="166">
        <v>110.1326</v>
      </c>
      <c r="CE28" s="166">
        <v>19.573</v>
      </c>
      <c r="CF28" s="166">
        <v>-122.1093</v>
      </c>
      <c r="CG28" s="166">
        <v>-123.5194</v>
      </c>
      <c r="CH28" s="166">
        <v>9.1501999999999999</v>
      </c>
      <c r="CI28" s="167"/>
      <c r="CJ28" s="167"/>
      <c r="CK28" s="167"/>
      <c r="CL28" s="166">
        <v>127.6</v>
      </c>
      <c r="CM28" s="166">
        <v>115</v>
      </c>
      <c r="CN28" s="166">
        <v>-14.99</v>
      </c>
      <c r="CO28" s="166">
        <v>67.918800000000005</v>
      </c>
      <c r="CP28" s="166">
        <v>66.474900000000005</v>
      </c>
      <c r="CQ28" s="166">
        <v>65.668700000000001</v>
      </c>
      <c r="CR28" s="166">
        <v>-10.881600000000001</v>
      </c>
      <c r="CS28" s="166">
        <v>-11.358700000000001</v>
      </c>
      <c r="CT28" s="166">
        <v>42.990699999999997</v>
      </c>
      <c r="CU28" s="166">
        <v>-83.938100000000006</v>
      </c>
      <c r="CV28" s="166">
        <v>51.008499999999998</v>
      </c>
      <c r="CW28" s="166">
        <v>13.8592</v>
      </c>
      <c r="CX28" s="166">
        <v>61.16</v>
      </c>
      <c r="CY28" s="166">
        <v>33.54</v>
      </c>
      <c r="CZ28" s="166">
        <v>80.163600000000002</v>
      </c>
      <c r="DA28" s="166">
        <v>75.736999999999995</v>
      </c>
      <c r="DB28" s="166">
        <v>-30.03</v>
      </c>
      <c r="DC28" s="166">
        <v>-20.095500000000001</v>
      </c>
      <c r="DD28" s="166">
        <v>0</v>
      </c>
      <c r="DE28" s="166">
        <v>0</v>
      </c>
      <c r="DF28" s="166">
        <v>-133.2269</v>
      </c>
      <c r="DG28" s="166">
        <v>-16.104600000000001</v>
      </c>
      <c r="DH28" s="166">
        <v>-18.580500000000001</v>
      </c>
      <c r="DI28" s="166">
        <v>-98.8</v>
      </c>
      <c r="DJ28" s="166">
        <v>-99.5</v>
      </c>
      <c r="DK28" s="166">
        <v>26.567699999999999</v>
      </c>
      <c r="DL28" s="166">
        <v>64.169300000000007</v>
      </c>
      <c r="DM28" s="166">
        <v>68.582999999999998</v>
      </c>
      <c r="DN28" s="166">
        <v>90.252700000000004</v>
      </c>
      <c r="DO28" s="166">
        <v>63.49</v>
      </c>
      <c r="DP28" s="166">
        <v>-9.9499999999999993</v>
      </c>
      <c r="DQ28" s="166">
        <v>38.006</v>
      </c>
      <c r="DR28" s="166">
        <v>130.42240000000001</v>
      </c>
      <c r="DS28" s="166">
        <v>-17.93</v>
      </c>
      <c r="DT28" s="166">
        <v>-18.16</v>
      </c>
      <c r="DU28" s="166">
        <v>89.1</v>
      </c>
      <c r="DV28" s="166">
        <v>72.260000000000005</v>
      </c>
      <c r="DW28" s="166">
        <v>132.3818</v>
      </c>
      <c r="DX28" s="166">
        <v>130.03639999999999</v>
      </c>
      <c r="DY28" s="166">
        <v>-18.5823</v>
      </c>
      <c r="DZ28" s="166">
        <v>-18.418199999999999</v>
      </c>
      <c r="EA28" s="166">
        <v>245.91329999999999</v>
      </c>
      <c r="EB28" s="166">
        <v>191.2056</v>
      </c>
      <c r="EC28" s="166">
        <v>185.7413</v>
      </c>
      <c r="ED28" s="166">
        <v>188.87790000000001</v>
      </c>
      <c r="EE28" s="166">
        <v>81.288799999999995</v>
      </c>
      <c r="EF28" s="166">
        <v>68.842399999999998</v>
      </c>
      <c r="EG28" s="166">
        <v>-22.315999999999999</v>
      </c>
      <c r="EH28" s="166">
        <v>368.84629999999999</v>
      </c>
      <c r="EI28" s="166">
        <v>56.626899999999999</v>
      </c>
      <c r="EJ28" s="167"/>
      <c r="EK28" s="166">
        <v>-35.553199999999997</v>
      </c>
      <c r="EL28" s="166">
        <v>-32.337000000000003</v>
      </c>
      <c r="EM28" s="166">
        <v>0</v>
      </c>
      <c r="EN28" s="166">
        <v>-12.6297</v>
      </c>
      <c r="EO28" s="166">
        <v>-10.6457</v>
      </c>
      <c r="EP28" s="166">
        <v>175.16399999999999</v>
      </c>
      <c r="EQ28" s="166">
        <v>-70.153300000000002</v>
      </c>
      <c r="ER28" s="166">
        <v>-70.469399999999993</v>
      </c>
      <c r="ES28" s="166">
        <v>-29.1418</v>
      </c>
      <c r="ET28" s="166">
        <v>0</v>
      </c>
      <c r="EU28" s="166">
        <v>-15.07</v>
      </c>
      <c r="EV28" s="166">
        <v>121.6</v>
      </c>
      <c r="EW28" s="166">
        <v>15.0425</v>
      </c>
      <c r="EX28" s="166">
        <v>-86.674099999999996</v>
      </c>
      <c r="EY28" s="166">
        <v>-39.389099999999999</v>
      </c>
      <c r="EZ28" s="166">
        <v>-38.802700000000002</v>
      </c>
      <c r="FA28" s="166">
        <v>7.4172000000000002</v>
      </c>
      <c r="FB28" s="166">
        <v>-65.235200000000006</v>
      </c>
      <c r="FC28" s="166">
        <v>29.281500000000001</v>
      </c>
      <c r="FD28" s="166">
        <v>25.980499999999999</v>
      </c>
      <c r="FE28" s="167"/>
      <c r="FF28" s="166">
        <v>25.433399999999999</v>
      </c>
      <c r="FG28" s="166">
        <v>36.774799999999999</v>
      </c>
      <c r="FH28" s="166">
        <v>37.538200000000003</v>
      </c>
      <c r="FI28" s="166">
        <v>35.596299999999999</v>
      </c>
      <c r="FJ28" s="166">
        <v>52.246400000000001</v>
      </c>
      <c r="FK28" s="166">
        <v>52.246400000000001</v>
      </c>
      <c r="FL28" s="166">
        <v>2.5118</v>
      </c>
      <c r="FM28" s="166">
        <v>19.8567</v>
      </c>
      <c r="FN28" s="166">
        <v>20.3597</v>
      </c>
      <c r="FO28" s="166">
        <v>25.899799999999999</v>
      </c>
      <c r="FP28" s="167"/>
      <c r="FQ28" s="166">
        <v>4.1327999999999996</v>
      </c>
      <c r="FR28" s="166">
        <v>-3.88</v>
      </c>
      <c r="FS28" s="166">
        <v>8.5530000000000008</v>
      </c>
      <c r="FT28" s="166">
        <v>0.98660000000000003</v>
      </c>
      <c r="FU28" s="166">
        <v>-4.88</v>
      </c>
      <c r="FV28" s="166">
        <v>9.34</v>
      </c>
      <c r="FW28" s="167"/>
      <c r="FX28" s="167"/>
      <c r="FY28" s="166">
        <v>-7.0019999999999998</v>
      </c>
      <c r="FZ28" s="166">
        <v>4.4880000000000004</v>
      </c>
      <c r="GA28" s="167"/>
      <c r="GB28" s="166">
        <v>35.380000000000003</v>
      </c>
      <c r="GC28" s="167"/>
      <c r="GD28" s="166">
        <v>-25.632999999999999</v>
      </c>
      <c r="GE28" s="166">
        <v>16.739999999999998</v>
      </c>
      <c r="GF28" s="166">
        <v>79.411799999999999</v>
      </c>
      <c r="GG28" s="166">
        <v>23.6</v>
      </c>
      <c r="GH28" s="166">
        <v>-23.349</v>
      </c>
      <c r="GI28" s="166">
        <v>-0.63180000000000003</v>
      </c>
      <c r="GJ28" s="167"/>
      <c r="GK28" s="166">
        <v>2.1440000000000001</v>
      </c>
      <c r="GL28" s="167"/>
      <c r="GM28" s="167"/>
      <c r="GN28" s="166">
        <v>-15.01</v>
      </c>
      <c r="GO28" s="166">
        <v>-39.511400000000002</v>
      </c>
      <c r="GP28" s="166">
        <v>16.994700000000002</v>
      </c>
      <c r="GQ28" s="166">
        <v>41.2346</v>
      </c>
      <c r="GR28" s="166">
        <v>56.874699999999997</v>
      </c>
      <c r="GS28" s="166">
        <v>56.393599999999999</v>
      </c>
      <c r="GT28" s="166">
        <v>-135.5461</v>
      </c>
      <c r="GU28" s="166">
        <v>-31.878399999999999</v>
      </c>
      <c r="GV28" s="166">
        <v>41.955100000000002</v>
      </c>
      <c r="GW28" s="166">
        <v>-70.542199999999994</v>
      </c>
      <c r="GX28" s="166">
        <v>8.8026</v>
      </c>
      <c r="GY28" s="166">
        <v>11.409000000000001</v>
      </c>
      <c r="GZ28" s="166">
        <v>11.077199999999999</v>
      </c>
      <c r="HA28" s="167"/>
      <c r="HB28" s="166">
        <v>85.5154</v>
      </c>
      <c r="HC28" s="166">
        <v>87.971400000000003</v>
      </c>
      <c r="HD28" s="166">
        <v>189.4</v>
      </c>
      <c r="HE28" s="166">
        <v>-190.88990000000001</v>
      </c>
      <c r="HF28" s="166">
        <v>-446.46129999999999</v>
      </c>
      <c r="HG28" s="166">
        <v>448.3922</v>
      </c>
      <c r="HH28" s="166">
        <v>268.38929999999999</v>
      </c>
      <c r="HI28" s="166">
        <v>-83.331699999999998</v>
      </c>
      <c r="HJ28" s="166">
        <v>-83.891499999999994</v>
      </c>
      <c r="HK28" s="166">
        <v>-59.228999999999999</v>
      </c>
      <c r="HL28" s="166">
        <v>-50.010800000000003</v>
      </c>
      <c r="HM28" s="166">
        <v>76.517300000000006</v>
      </c>
      <c r="HN28" s="166">
        <v>75.004400000000004</v>
      </c>
      <c r="HO28" s="167"/>
      <c r="HP28" s="166">
        <v>-47.929400000000001</v>
      </c>
      <c r="HQ28" s="166">
        <v>4.6500000000000004</v>
      </c>
      <c r="HR28" s="166">
        <v>3.8370000000000002</v>
      </c>
      <c r="HS28" s="166">
        <v>-1.8198000000000001</v>
      </c>
      <c r="HT28" s="166">
        <v>-1.3903000000000001</v>
      </c>
      <c r="HU28" s="166">
        <v>76.78</v>
      </c>
      <c r="HV28" s="166">
        <v>75.099999999999994</v>
      </c>
      <c r="HW28" s="166">
        <v>17.7</v>
      </c>
      <c r="HX28" s="166">
        <v>18.100000000000001</v>
      </c>
      <c r="HY28" s="166">
        <v>21.494</v>
      </c>
      <c r="HZ28" s="166">
        <v>-72.400000000000006</v>
      </c>
      <c r="IA28" s="166">
        <v>-336.89440000000002</v>
      </c>
      <c r="IB28" s="166">
        <v>79.706900000000005</v>
      </c>
      <c r="IC28" s="166">
        <v>80.044899999999998</v>
      </c>
      <c r="ID28" s="166">
        <v>9.9</v>
      </c>
      <c r="IE28" s="166">
        <v>-25</v>
      </c>
      <c r="IF28" s="166">
        <v>-2.8</v>
      </c>
      <c r="IG28" s="166">
        <v>-2.8</v>
      </c>
      <c r="IH28" s="167"/>
      <c r="II28" s="166">
        <v>1.3383</v>
      </c>
      <c r="IJ28" s="166">
        <v>-265.209</v>
      </c>
      <c r="IK28" s="166">
        <v>-20.393699999999999</v>
      </c>
      <c r="IL28" s="166">
        <v>136.45150000000001</v>
      </c>
      <c r="IM28" s="166">
        <v>108.0651</v>
      </c>
      <c r="IN28" s="166">
        <v>0</v>
      </c>
      <c r="IO28" s="166">
        <v>-105.42100000000001</v>
      </c>
      <c r="IP28" s="166">
        <v>95.466800000000006</v>
      </c>
      <c r="IQ28" s="166">
        <v>-70.452699999999993</v>
      </c>
      <c r="IR28" s="166">
        <v>-20.7941</v>
      </c>
      <c r="IS28" s="166">
        <v>-99.099199999999996</v>
      </c>
      <c r="IT28" s="166">
        <v>139.14189999999999</v>
      </c>
      <c r="IU28" s="166">
        <v>137.84190000000001</v>
      </c>
      <c r="IV28" s="166">
        <v>71.153300000000002</v>
      </c>
      <c r="IW28" s="166">
        <v>-127.9464</v>
      </c>
      <c r="IX28" s="166">
        <v>23.2074</v>
      </c>
      <c r="IY28" s="166">
        <v>-104.7475</v>
      </c>
      <c r="IZ28" s="166">
        <v>103.7265</v>
      </c>
      <c r="JA28" s="166">
        <v>-9.9387000000000008</v>
      </c>
      <c r="JB28" s="167"/>
      <c r="JC28" s="166">
        <v>18.239999999999998</v>
      </c>
      <c r="JD28" s="166">
        <v>6.9560000000000004</v>
      </c>
      <c r="JE28" s="166">
        <v>6.9829999999999997</v>
      </c>
      <c r="JF28" s="166">
        <v>-18.559999999999999</v>
      </c>
      <c r="JG28" s="166">
        <v>-4.8</v>
      </c>
      <c r="JH28" s="167"/>
      <c r="JI28" s="166">
        <v>4.4265999999999996</v>
      </c>
      <c r="JJ28" s="166">
        <v>-14.940099999999999</v>
      </c>
      <c r="JK28" s="166">
        <v>-36.827599999999997</v>
      </c>
      <c r="JL28" s="166">
        <v>20.399999999999999</v>
      </c>
      <c r="JM28" s="166">
        <v>49.917000000000002</v>
      </c>
      <c r="JN28" s="166">
        <v>50.329000000000001</v>
      </c>
      <c r="JO28" s="166">
        <v>11.3127</v>
      </c>
      <c r="JP28" s="166">
        <v>13.556800000000001</v>
      </c>
      <c r="JQ28" s="166">
        <v>50.705100000000002</v>
      </c>
      <c r="JR28" s="166">
        <v>49.296999999999997</v>
      </c>
      <c r="JS28" s="166">
        <v>49.0685</v>
      </c>
      <c r="JT28" s="167"/>
      <c r="JU28" s="166">
        <v>26.7</v>
      </c>
      <c r="JV28" s="166">
        <v>17.131</v>
      </c>
      <c r="JW28" s="166">
        <v>7.67</v>
      </c>
      <c r="JX28" s="167"/>
      <c r="JY28" s="166">
        <v>-51.252800000000001</v>
      </c>
      <c r="JZ28" s="166">
        <v>81.340800000000002</v>
      </c>
      <c r="KA28" s="166">
        <v>60.378399999999999</v>
      </c>
      <c r="KB28" s="166">
        <v>-50.663600000000002</v>
      </c>
      <c r="KC28" s="166">
        <v>-80.235500000000002</v>
      </c>
      <c r="KD28" s="166">
        <v>48.840499999999999</v>
      </c>
      <c r="KE28" s="166">
        <v>29.815200000000001</v>
      </c>
      <c r="KF28" s="166">
        <v>-34.9</v>
      </c>
      <c r="KG28" s="166">
        <v>35.200000000000003</v>
      </c>
      <c r="KH28" s="166">
        <v>-172.78649999999999</v>
      </c>
      <c r="KI28" s="166">
        <v>317.4058</v>
      </c>
    </row>
    <row r="29" spans="1:295" ht="18" customHeight="1" x14ac:dyDescent="0.35">
      <c r="A29" s="161" t="s">
        <v>77</v>
      </c>
      <c r="B29" s="161" t="s">
        <v>783</v>
      </c>
      <c r="C29" s="165">
        <v>0</v>
      </c>
      <c r="D29" s="166">
        <v>16.451899999999998</v>
      </c>
      <c r="E29" s="166">
        <v>-24.3005</v>
      </c>
      <c r="F29" s="166">
        <v>-36.582799999999999</v>
      </c>
      <c r="G29" s="166">
        <v>25.267099999999999</v>
      </c>
      <c r="H29" s="167"/>
      <c r="I29" s="166">
        <v>53.045200000000001</v>
      </c>
      <c r="J29" s="166">
        <v>-120.9431</v>
      </c>
      <c r="K29" s="166">
        <v>61.046799999999998</v>
      </c>
      <c r="L29" s="166">
        <v>30.995100000000001</v>
      </c>
      <c r="M29" s="167"/>
      <c r="N29" s="166">
        <v>0</v>
      </c>
      <c r="O29" s="166">
        <v>-58.759</v>
      </c>
      <c r="P29" s="166">
        <v>52.8</v>
      </c>
      <c r="Q29" s="166">
        <v>21.527999999999999</v>
      </c>
      <c r="R29" s="166">
        <v>-52.8</v>
      </c>
      <c r="S29" s="166">
        <v>9.8547999999999991</v>
      </c>
      <c r="T29" s="166">
        <v>69.078800000000001</v>
      </c>
      <c r="U29" s="166">
        <v>18.512599999999999</v>
      </c>
      <c r="V29" s="166">
        <v>18.7056</v>
      </c>
      <c r="W29" s="166">
        <v>30.7469</v>
      </c>
      <c r="X29" s="166">
        <v>16.872</v>
      </c>
      <c r="Y29" s="166">
        <v>5.9757999999999996</v>
      </c>
      <c r="Z29" s="166">
        <v>2.5655000000000001</v>
      </c>
      <c r="AA29" s="167"/>
      <c r="AB29" s="167"/>
      <c r="AC29" s="166">
        <v>0.04</v>
      </c>
      <c r="AD29" s="166">
        <v>-118.02</v>
      </c>
      <c r="AE29" s="167"/>
      <c r="AF29" s="166">
        <v>0</v>
      </c>
      <c r="AG29" s="166">
        <v>57.2</v>
      </c>
      <c r="AH29" s="166">
        <v>9.0660000000000007</v>
      </c>
      <c r="AI29" s="166">
        <v>0.17199999999999999</v>
      </c>
      <c r="AJ29" s="166">
        <v>-42.33</v>
      </c>
      <c r="AK29" s="166">
        <v>-41.59</v>
      </c>
      <c r="AL29" s="166">
        <v>-75.650000000000006</v>
      </c>
      <c r="AM29" s="166">
        <v>42.75</v>
      </c>
      <c r="AN29" s="166">
        <v>42.5</v>
      </c>
      <c r="AO29" s="166">
        <v>15.5284</v>
      </c>
      <c r="AP29" s="166">
        <v>7.7849000000000004</v>
      </c>
      <c r="AQ29" s="166">
        <v>69.498900000000006</v>
      </c>
      <c r="AR29" s="166">
        <v>72.275400000000005</v>
      </c>
      <c r="AS29" s="166">
        <v>49.979300000000002</v>
      </c>
      <c r="AT29" s="166">
        <v>-50.904499999999999</v>
      </c>
      <c r="AU29" s="166">
        <v>-50.036299999999997</v>
      </c>
      <c r="AV29" s="166">
        <v>7.3766999999999996</v>
      </c>
      <c r="AW29" s="166">
        <v>7.5376000000000003</v>
      </c>
      <c r="AX29" s="166">
        <v>86.2697</v>
      </c>
      <c r="AY29" s="166">
        <v>87.877200000000002</v>
      </c>
      <c r="AZ29" s="166">
        <v>-12.7051</v>
      </c>
      <c r="BA29" s="166">
        <v>-14.3294</v>
      </c>
      <c r="BB29" s="166">
        <v>-514.27329999999995</v>
      </c>
      <c r="BC29" s="166">
        <v>-24.112200000000001</v>
      </c>
      <c r="BD29" s="166">
        <v>-7.6</v>
      </c>
      <c r="BE29" s="166">
        <v>-7.6</v>
      </c>
      <c r="BF29" s="166">
        <v>56.563499999999998</v>
      </c>
      <c r="BG29" s="166">
        <v>55.347200000000001</v>
      </c>
      <c r="BH29" s="166">
        <v>-4.6919000000000004</v>
      </c>
      <c r="BI29" s="167"/>
      <c r="BJ29" s="166">
        <v>-60.612900000000003</v>
      </c>
      <c r="BK29" s="166">
        <v>6.8372999999999999</v>
      </c>
      <c r="BL29" s="166">
        <v>6.7039999999999997</v>
      </c>
      <c r="BM29" s="166">
        <v>4.4901999999999997</v>
      </c>
      <c r="BN29" s="166">
        <v>560.35019999999997</v>
      </c>
      <c r="BO29" s="166">
        <v>129.1848</v>
      </c>
      <c r="BP29" s="166">
        <v>129.30690000000001</v>
      </c>
      <c r="BQ29" s="166">
        <v>-399.91840000000002</v>
      </c>
      <c r="BR29" s="166">
        <v>592.25670000000002</v>
      </c>
      <c r="BS29" s="167"/>
      <c r="BT29" s="166">
        <v>-66.680400000000006</v>
      </c>
      <c r="BU29" s="166">
        <v>70.472200000000001</v>
      </c>
      <c r="BV29" s="166">
        <v>98.328500000000005</v>
      </c>
      <c r="BW29" s="166">
        <v>28.51</v>
      </c>
      <c r="BX29" s="166">
        <v>27.65</v>
      </c>
      <c r="BY29" s="166">
        <v>66.599999999999994</v>
      </c>
      <c r="BZ29" s="166">
        <v>81.900000000000006</v>
      </c>
      <c r="CA29" s="166">
        <v>-49.8279</v>
      </c>
      <c r="CB29" s="166">
        <v>-47.282699999999998</v>
      </c>
      <c r="CC29" s="166">
        <v>106.3506</v>
      </c>
      <c r="CD29" s="166">
        <v>107.4051</v>
      </c>
      <c r="CE29" s="166">
        <v>19.049900000000001</v>
      </c>
      <c r="CF29" s="166">
        <v>-121.485</v>
      </c>
      <c r="CG29" s="166">
        <v>-120.1371</v>
      </c>
      <c r="CH29" s="166">
        <v>8.8077000000000005</v>
      </c>
      <c r="CI29" s="167"/>
      <c r="CJ29" s="167"/>
      <c r="CK29" s="167"/>
      <c r="CL29" s="166">
        <v>126.5</v>
      </c>
      <c r="CM29" s="166">
        <v>114.1</v>
      </c>
      <c r="CN29" s="166">
        <v>-15.06</v>
      </c>
      <c r="CO29" s="166">
        <v>70.058400000000006</v>
      </c>
      <c r="CP29" s="166">
        <v>67.607699999999994</v>
      </c>
      <c r="CQ29" s="166">
        <v>67.417500000000004</v>
      </c>
      <c r="CR29" s="166">
        <v>-4.5608000000000004</v>
      </c>
      <c r="CS29" s="166">
        <v>-3.8277000000000001</v>
      </c>
      <c r="CT29" s="166">
        <v>46.782299999999999</v>
      </c>
      <c r="CU29" s="166">
        <v>-94.5762</v>
      </c>
      <c r="CV29" s="166">
        <v>54.341799999999999</v>
      </c>
      <c r="CW29" s="166">
        <v>14.179</v>
      </c>
      <c r="CX29" s="166">
        <v>61.86</v>
      </c>
      <c r="CY29" s="166">
        <v>34.409999999999997</v>
      </c>
      <c r="CZ29" s="166">
        <v>80.866699999999994</v>
      </c>
      <c r="DA29" s="166">
        <v>76.615899999999996</v>
      </c>
      <c r="DB29" s="166">
        <v>-30.66</v>
      </c>
      <c r="DC29" s="166">
        <v>-4.3261000000000003</v>
      </c>
      <c r="DD29" s="166">
        <v>0</v>
      </c>
      <c r="DE29" s="166">
        <v>0</v>
      </c>
      <c r="DF29" s="166">
        <v>-131.53729999999999</v>
      </c>
      <c r="DG29" s="166">
        <v>-16.163900000000002</v>
      </c>
      <c r="DH29" s="166">
        <v>-19.230499999999999</v>
      </c>
      <c r="DI29" s="166">
        <v>-102.5</v>
      </c>
      <c r="DJ29" s="166">
        <v>-103.7</v>
      </c>
      <c r="DK29" s="166">
        <v>26.540199999999999</v>
      </c>
      <c r="DL29" s="166">
        <v>65.927099999999996</v>
      </c>
      <c r="DM29" s="166">
        <v>69.052700000000002</v>
      </c>
      <c r="DN29" s="166">
        <v>92.596400000000003</v>
      </c>
      <c r="DO29" s="166">
        <v>65.53</v>
      </c>
      <c r="DP29" s="166">
        <v>-9.94</v>
      </c>
      <c r="DQ29" s="166">
        <v>39.013500000000001</v>
      </c>
      <c r="DR29" s="166">
        <v>128.4598</v>
      </c>
      <c r="DS29" s="166">
        <v>-16.93</v>
      </c>
      <c r="DT29" s="166">
        <v>-17.149999999999999</v>
      </c>
      <c r="DU29" s="166">
        <v>86.4</v>
      </c>
      <c r="DV29" s="166">
        <v>72.91</v>
      </c>
      <c r="DW29" s="166">
        <v>131.2364</v>
      </c>
      <c r="DX29" s="166">
        <v>129.0909</v>
      </c>
      <c r="DY29" s="166">
        <v>-20.009599999999999</v>
      </c>
      <c r="DZ29" s="166">
        <v>-21.081800000000001</v>
      </c>
      <c r="EA29" s="166">
        <v>247.3597</v>
      </c>
      <c r="EB29" s="166">
        <v>190.9067</v>
      </c>
      <c r="EC29" s="166">
        <v>185.62280000000001</v>
      </c>
      <c r="ED29" s="166">
        <v>188.11869999999999</v>
      </c>
      <c r="EE29" s="166">
        <v>70.376499999999993</v>
      </c>
      <c r="EF29" s="166">
        <v>60.0092</v>
      </c>
      <c r="EG29" s="166">
        <v>-23.552</v>
      </c>
      <c r="EH29" s="166">
        <v>411.09059999999999</v>
      </c>
      <c r="EI29" s="166">
        <v>54.1447</v>
      </c>
      <c r="EJ29" s="167"/>
      <c r="EK29" s="166">
        <v>-35.7119</v>
      </c>
      <c r="EL29" s="166">
        <v>-32.311100000000003</v>
      </c>
      <c r="EM29" s="166">
        <v>9.6672999999999991</v>
      </c>
      <c r="EN29" s="166">
        <v>-17.081800000000001</v>
      </c>
      <c r="EO29" s="166">
        <v>-16.146000000000001</v>
      </c>
      <c r="EP29" s="166">
        <v>164.41200000000001</v>
      </c>
      <c r="EQ29" s="166">
        <v>-72.490799999999993</v>
      </c>
      <c r="ER29" s="166">
        <v>-73.407600000000002</v>
      </c>
      <c r="ES29" s="166">
        <v>-20.869499999999999</v>
      </c>
      <c r="ET29" s="166">
        <v>0</v>
      </c>
      <c r="EU29" s="166">
        <v>-15.12</v>
      </c>
      <c r="EV29" s="166">
        <v>104.6</v>
      </c>
      <c r="EW29" s="166">
        <v>15.503399999999999</v>
      </c>
      <c r="EX29" s="166">
        <v>-97.466099999999997</v>
      </c>
      <c r="EY29" s="166">
        <v>-39.0428</v>
      </c>
      <c r="EZ29" s="166">
        <v>-38.2331</v>
      </c>
      <c r="FA29" s="166">
        <v>7.2431999999999999</v>
      </c>
      <c r="FB29" s="166">
        <v>-59.824800000000003</v>
      </c>
      <c r="FC29" s="166">
        <v>21.2759</v>
      </c>
      <c r="FD29" s="166">
        <v>25.1264</v>
      </c>
      <c r="FE29" s="167"/>
      <c r="FF29" s="166">
        <v>24.565899999999999</v>
      </c>
      <c r="FG29" s="166">
        <v>28.582699999999999</v>
      </c>
      <c r="FH29" s="166">
        <v>30.654900000000001</v>
      </c>
      <c r="FI29" s="166">
        <v>29.715499999999999</v>
      </c>
      <c r="FJ29" s="166">
        <v>47.892499999999998</v>
      </c>
      <c r="FK29" s="166">
        <v>48.227400000000003</v>
      </c>
      <c r="FL29" s="166">
        <v>3.0142000000000002</v>
      </c>
      <c r="FM29" s="166">
        <v>22.281300000000002</v>
      </c>
      <c r="FN29" s="166">
        <v>22.155799999999999</v>
      </c>
      <c r="FO29" s="166">
        <v>29.828600000000002</v>
      </c>
      <c r="FP29" s="167"/>
      <c r="FQ29" s="166">
        <v>1.6863999999999999</v>
      </c>
      <c r="FR29" s="166">
        <v>-3.51</v>
      </c>
      <c r="FS29" s="166">
        <v>9.2609999999999992</v>
      </c>
      <c r="FT29" s="166">
        <v>0.97440000000000004</v>
      </c>
      <c r="FU29" s="166">
        <v>-5.21</v>
      </c>
      <c r="FV29" s="166">
        <v>9.6199999999999992</v>
      </c>
      <c r="FW29" s="167"/>
      <c r="FX29" s="167"/>
      <c r="FY29" s="166">
        <v>-6.609</v>
      </c>
      <c r="FZ29" s="166">
        <v>4.5019999999999998</v>
      </c>
      <c r="GA29" s="167"/>
      <c r="GB29" s="166">
        <v>35.57</v>
      </c>
      <c r="GC29" s="167"/>
      <c r="GD29" s="166">
        <v>-29.203199999999999</v>
      </c>
      <c r="GE29" s="166">
        <v>16.95</v>
      </c>
      <c r="GF29" s="166">
        <v>79.630799999999994</v>
      </c>
      <c r="GG29" s="166">
        <v>24.4</v>
      </c>
      <c r="GH29" s="166">
        <v>-25.0336</v>
      </c>
      <c r="GI29" s="166">
        <v>-1.4390000000000001</v>
      </c>
      <c r="GJ29" s="166">
        <v>-1.2882</v>
      </c>
      <c r="GK29" s="166">
        <v>2.1286999999999998</v>
      </c>
      <c r="GL29" s="167"/>
      <c r="GM29" s="167"/>
      <c r="GN29" s="167"/>
      <c r="GO29" s="166">
        <v>-41.608400000000003</v>
      </c>
      <c r="GP29" s="166">
        <v>16.998799999999999</v>
      </c>
      <c r="GQ29" s="166">
        <v>43.7577</v>
      </c>
      <c r="GR29" s="166">
        <v>54.845399999999998</v>
      </c>
      <c r="GS29" s="166">
        <v>56.566899999999997</v>
      </c>
      <c r="GT29" s="166">
        <v>-139.27359999999999</v>
      </c>
      <c r="GU29" s="166">
        <v>-32.815300000000001</v>
      </c>
      <c r="GV29" s="166">
        <v>45.015000000000001</v>
      </c>
      <c r="GW29" s="166">
        <v>-73.674599999999998</v>
      </c>
      <c r="GX29" s="166">
        <v>8.8039000000000005</v>
      </c>
      <c r="GY29" s="166">
        <v>11.7118</v>
      </c>
      <c r="GZ29" s="166">
        <v>11.4253</v>
      </c>
      <c r="HA29" s="166">
        <v>10.4549</v>
      </c>
      <c r="HB29" s="166">
        <v>89.138300000000001</v>
      </c>
      <c r="HC29" s="166">
        <v>90.614800000000002</v>
      </c>
      <c r="HD29" s="166">
        <v>189</v>
      </c>
      <c r="HE29" s="166">
        <v>-188.4314</v>
      </c>
      <c r="HF29" s="166">
        <v>-464.51429999999999</v>
      </c>
      <c r="HG29" s="166">
        <v>468.55810000000002</v>
      </c>
      <c r="HH29" s="166">
        <v>266.61349999999999</v>
      </c>
      <c r="HI29" s="166">
        <v>-87.540199999999999</v>
      </c>
      <c r="HJ29" s="166">
        <v>-85.957800000000006</v>
      </c>
      <c r="HK29" s="166">
        <v>-59.9146</v>
      </c>
      <c r="HL29" s="166">
        <v>-51.288200000000003</v>
      </c>
      <c r="HM29" s="166">
        <v>78.037700000000001</v>
      </c>
      <c r="HN29" s="166">
        <v>77.506699999999995</v>
      </c>
      <c r="HO29" s="166">
        <v>-49.5655</v>
      </c>
      <c r="HP29" s="167"/>
      <c r="HQ29" s="166">
        <v>2.9691000000000001</v>
      </c>
      <c r="HR29" s="166">
        <v>2.1671</v>
      </c>
      <c r="HS29" s="166">
        <v>-11.7994</v>
      </c>
      <c r="HT29" s="166">
        <v>-11.6662</v>
      </c>
      <c r="HU29" s="166">
        <v>74.53</v>
      </c>
      <c r="HV29" s="166">
        <v>73.86</v>
      </c>
      <c r="HW29" s="166">
        <v>18.5</v>
      </c>
      <c r="HX29" s="166">
        <v>18.899999999999999</v>
      </c>
      <c r="HY29" s="166">
        <v>21.577300000000001</v>
      </c>
      <c r="HZ29" s="166">
        <v>-72.88</v>
      </c>
      <c r="IA29" s="166">
        <v>-325.44659999999999</v>
      </c>
      <c r="IB29" s="166">
        <v>75.517499999999998</v>
      </c>
      <c r="IC29" s="166">
        <v>75.230099999999993</v>
      </c>
      <c r="ID29" s="166">
        <v>9.4</v>
      </c>
      <c r="IE29" s="166">
        <v>-25.6</v>
      </c>
      <c r="IF29" s="166">
        <v>-1.1000000000000001</v>
      </c>
      <c r="IG29" s="166">
        <v>-1</v>
      </c>
      <c r="IH29" s="166">
        <v>1.5886</v>
      </c>
      <c r="II29" s="166">
        <v>1.2759</v>
      </c>
      <c r="IJ29" s="166">
        <v>-259.94959999999998</v>
      </c>
      <c r="IK29" s="166">
        <v>-15.297800000000001</v>
      </c>
      <c r="IL29" s="166">
        <v>138.3107</v>
      </c>
      <c r="IM29" s="166">
        <v>109.28700000000001</v>
      </c>
      <c r="IN29" s="166">
        <v>0</v>
      </c>
      <c r="IO29" s="166">
        <v>-104.5802</v>
      </c>
      <c r="IP29" s="166">
        <v>98.428299999999993</v>
      </c>
      <c r="IQ29" s="166">
        <v>-66.418599999999998</v>
      </c>
      <c r="IR29" s="166">
        <v>0</v>
      </c>
      <c r="IS29" s="166">
        <v>-99.028000000000006</v>
      </c>
      <c r="IT29" s="166">
        <v>140.79349999999999</v>
      </c>
      <c r="IU29" s="166">
        <v>141.03450000000001</v>
      </c>
      <c r="IV29" s="166">
        <v>64.956199999999995</v>
      </c>
      <c r="IW29" s="166">
        <v>-130.27420000000001</v>
      </c>
      <c r="IX29" s="166">
        <v>18.994499999999999</v>
      </c>
      <c r="IY29" s="166">
        <v>-107.82680000000001</v>
      </c>
      <c r="IZ29" s="166">
        <v>111.4058</v>
      </c>
      <c r="JA29" s="166">
        <v>-10.1501</v>
      </c>
      <c r="JB29" s="167"/>
      <c r="JC29" s="166">
        <v>16.88</v>
      </c>
      <c r="JD29" s="166">
        <v>6.8840000000000003</v>
      </c>
      <c r="JE29" s="166">
        <v>6.907</v>
      </c>
      <c r="JF29" s="166">
        <v>-16.72</v>
      </c>
      <c r="JG29" s="166">
        <v>-7.04</v>
      </c>
      <c r="JH29" s="167"/>
      <c r="JI29" s="166">
        <v>7.2679</v>
      </c>
      <c r="JJ29" s="166">
        <v>-16.200500000000002</v>
      </c>
      <c r="JK29" s="166">
        <v>-37.676000000000002</v>
      </c>
      <c r="JL29" s="166">
        <v>18.399999999999999</v>
      </c>
      <c r="JM29" s="166">
        <v>50.883000000000003</v>
      </c>
      <c r="JN29" s="166">
        <v>50.993000000000002</v>
      </c>
      <c r="JO29" s="166">
        <v>11.0161</v>
      </c>
      <c r="JP29" s="166">
        <v>13.202400000000001</v>
      </c>
      <c r="JQ29" s="166">
        <v>52.576300000000003</v>
      </c>
      <c r="JR29" s="166">
        <v>52.251899999999999</v>
      </c>
      <c r="JS29" s="166">
        <v>52.611400000000003</v>
      </c>
      <c r="JT29" s="167"/>
      <c r="JU29" s="166">
        <v>26.5</v>
      </c>
      <c r="JV29" s="166">
        <v>16.302299999999999</v>
      </c>
      <c r="JW29" s="166">
        <v>7.9</v>
      </c>
      <c r="JX29" s="167"/>
      <c r="JY29" s="166">
        <v>-51.179099999999998</v>
      </c>
      <c r="JZ29" s="166">
        <v>82.458799999999997</v>
      </c>
      <c r="KA29" s="166">
        <v>62.102699999999999</v>
      </c>
      <c r="KB29" s="166">
        <v>-50.529000000000003</v>
      </c>
      <c r="KC29" s="166">
        <v>-81.434100000000001</v>
      </c>
      <c r="KD29" s="166">
        <v>49.424500000000002</v>
      </c>
      <c r="KE29" s="166">
        <v>30.477799999999998</v>
      </c>
      <c r="KF29" s="166">
        <v>-34.299999999999997</v>
      </c>
      <c r="KG29" s="166">
        <v>34.299999999999997</v>
      </c>
      <c r="KH29" s="166">
        <v>-195.93109999999999</v>
      </c>
      <c r="KI29" s="166">
        <v>333.41829999999999</v>
      </c>
    </row>
    <row r="30" spans="1:295" ht="18" customHeight="1" x14ac:dyDescent="0.35">
      <c r="A30" s="161" t="s">
        <v>77</v>
      </c>
      <c r="B30" s="161" t="s">
        <v>784</v>
      </c>
      <c r="C30" s="165">
        <v>0</v>
      </c>
      <c r="D30" s="166">
        <v>16.9788</v>
      </c>
      <c r="E30" s="166">
        <v>-24.629200000000001</v>
      </c>
      <c r="F30" s="166">
        <v>-35.533200000000001</v>
      </c>
      <c r="G30" s="166">
        <v>26.741299999999999</v>
      </c>
      <c r="H30" s="167"/>
      <c r="I30" s="166">
        <v>55.507899999999999</v>
      </c>
      <c r="J30" s="166">
        <v>-125.90519999999999</v>
      </c>
      <c r="K30" s="166">
        <v>62.838700000000003</v>
      </c>
      <c r="L30" s="166">
        <v>31.966999999999999</v>
      </c>
      <c r="M30" s="167"/>
      <c r="N30" s="166">
        <v>0</v>
      </c>
      <c r="O30" s="166">
        <v>-64.906000000000006</v>
      </c>
      <c r="P30" s="166">
        <v>59.4</v>
      </c>
      <c r="Q30" s="166">
        <v>21.527999999999999</v>
      </c>
      <c r="R30" s="166">
        <v>-59.4</v>
      </c>
      <c r="S30" s="166">
        <v>12.489000000000001</v>
      </c>
      <c r="T30" s="166">
        <v>73.178200000000004</v>
      </c>
      <c r="U30" s="166">
        <v>18.269300000000001</v>
      </c>
      <c r="V30" s="166">
        <v>18.395700000000001</v>
      </c>
      <c r="W30" s="166">
        <v>30.693200000000001</v>
      </c>
      <c r="X30" s="166">
        <v>16.654699999999998</v>
      </c>
      <c r="Y30" s="166">
        <v>5.8244999999999996</v>
      </c>
      <c r="Z30" s="166">
        <v>2.4312999999999998</v>
      </c>
      <c r="AA30" s="167"/>
      <c r="AB30" s="167"/>
      <c r="AC30" s="166">
        <v>-58.99</v>
      </c>
      <c r="AD30" s="166">
        <v>-58.83</v>
      </c>
      <c r="AE30" s="167"/>
      <c r="AF30" s="166">
        <v>0</v>
      </c>
      <c r="AG30" s="166">
        <v>63.8</v>
      </c>
      <c r="AH30" s="166">
        <v>1.613</v>
      </c>
      <c r="AI30" s="166">
        <v>0.11799999999999999</v>
      </c>
      <c r="AJ30" s="166">
        <v>-35.340000000000003</v>
      </c>
      <c r="AK30" s="166">
        <v>-35.46</v>
      </c>
      <c r="AL30" s="166">
        <v>-90</v>
      </c>
      <c r="AM30" s="166">
        <v>35.57</v>
      </c>
      <c r="AN30" s="166">
        <v>35.630000000000003</v>
      </c>
      <c r="AO30" s="166">
        <v>15.908799999999999</v>
      </c>
      <c r="AP30" s="166">
        <v>7.2572999999999999</v>
      </c>
      <c r="AQ30" s="166">
        <v>71.061000000000007</v>
      </c>
      <c r="AR30" s="166">
        <v>74.072299999999998</v>
      </c>
      <c r="AS30" s="166">
        <v>51.56</v>
      </c>
      <c r="AT30" s="166">
        <v>-45.948</v>
      </c>
      <c r="AU30" s="166">
        <v>-45.682400000000001</v>
      </c>
      <c r="AV30" s="166">
        <v>8.1435999999999993</v>
      </c>
      <c r="AW30" s="166">
        <v>8.5991999999999997</v>
      </c>
      <c r="AX30" s="166">
        <v>85.465999999999994</v>
      </c>
      <c r="AY30" s="166">
        <v>87.609300000000005</v>
      </c>
      <c r="AZ30" s="166">
        <v>-3.97</v>
      </c>
      <c r="BA30" s="166">
        <v>-4.9611999999999998</v>
      </c>
      <c r="BB30" s="166">
        <v>-552.2287</v>
      </c>
      <c r="BC30" s="166">
        <v>-22.9436</v>
      </c>
      <c r="BD30" s="166">
        <v>-8</v>
      </c>
      <c r="BE30" s="166">
        <v>-7.8</v>
      </c>
      <c r="BF30" s="166">
        <v>51.913899999999998</v>
      </c>
      <c r="BG30" s="166">
        <v>50.3825</v>
      </c>
      <c r="BH30" s="166">
        <v>-4.4001000000000001</v>
      </c>
      <c r="BI30" s="167"/>
      <c r="BJ30" s="166">
        <v>-75.834900000000005</v>
      </c>
      <c r="BK30" s="166">
        <v>6.4123000000000001</v>
      </c>
      <c r="BL30" s="166">
        <v>8.0005000000000006</v>
      </c>
      <c r="BM30" s="166">
        <v>5.3875000000000002</v>
      </c>
      <c r="BN30" s="166">
        <v>597.09450000000004</v>
      </c>
      <c r="BO30" s="166">
        <v>143.31489999999999</v>
      </c>
      <c r="BP30" s="166">
        <v>142.9487</v>
      </c>
      <c r="BQ30" s="166">
        <v>-444.5566</v>
      </c>
      <c r="BR30" s="166">
        <v>626.72969999999998</v>
      </c>
      <c r="BS30" s="167"/>
      <c r="BT30" s="166">
        <v>-90.367800000000003</v>
      </c>
      <c r="BU30" s="166">
        <v>93.623400000000004</v>
      </c>
      <c r="BV30" s="166">
        <v>99.346400000000003</v>
      </c>
      <c r="BW30" s="166">
        <v>29.93</v>
      </c>
      <c r="BX30" s="166">
        <v>29.62</v>
      </c>
      <c r="BY30" s="166">
        <v>68.680000000000007</v>
      </c>
      <c r="BZ30" s="166">
        <v>82.72</v>
      </c>
      <c r="CA30" s="166">
        <v>-34.6907</v>
      </c>
      <c r="CB30" s="166">
        <v>-34.556699999999999</v>
      </c>
      <c r="CC30" s="166">
        <v>91.518199999999993</v>
      </c>
      <c r="CD30" s="166">
        <v>93.254000000000005</v>
      </c>
      <c r="CE30" s="166">
        <v>21.209399999999999</v>
      </c>
      <c r="CF30" s="166">
        <v>-137.8801</v>
      </c>
      <c r="CG30" s="166">
        <v>-137.33179999999999</v>
      </c>
      <c r="CH30" s="166">
        <v>14.7525</v>
      </c>
      <c r="CI30" s="167"/>
      <c r="CJ30" s="167"/>
      <c r="CK30" s="167"/>
      <c r="CL30" s="166">
        <v>130.9</v>
      </c>
      <c r="CM30" s="166">
        <v>118</v>
      </c>
      <c r="CN30" s="166">
        <v>-15.6</v>
      </c>
      <c r="CO30" s="166">
        <v>65.568200000000004</v>
      </c>
      <c r="CP30" s="166">
        <v>63.152000000000001</v>
      </c>
      <c r="CQ30" s="166">
        <v>63.729900000000001</v>
      </c>
      <c r="CR30" s="166">
        <v>-11.117900000000001</v>
      </c>
      <c r="CS30" s="166">
        <v>-10.8812</v>
      </c>
      <c r="CT30" s="166">
        <v>62.905099999999997</v>
      </c>
      <c r="CU30" s="166">
        <v>-106.75</v>
      </c>
      <c r="CV30" s="166">
        <v>72.388599999999997</v>
      </c>
      <c r="CW30" s="166">
        <v>14.2607</v>
      </c>
      <c r="CX30" s="166">
        <v>61.14</v>
      </c>
      <c r="CY30" s="166">
        <v>33.96</v>
      </c>
      <c r="CZ30" s="166">
        <v>82.272900000000007</v>
      </c>
      <c r="DA30" s="166">
        <v>77.934299999999993</v>
      </c>
      <c r="DB30" s="166">
        <v>-30.3</v>
      </c>
      <c r="DC30" s="166">
        <v>-19.718699999999998</v>
      </c>
      <c r="DD30" s="166">
        <v>0</v>
      </c>
      <c r="DE30" s="166">
        <v>0</v>
      </c>
      <c r="DF30" s="166">
        <v>-138.69749999999999</v>
      </c>
      <c r="DG30" s="166">
        <v>-16.759799999999998</v>
      </c>
      <c r="DH30" s="166">
        <v>-18.849499999999999</v>
      </c>
      <c r="DI30" s="166">
        <v>-101.9</v>
      </c>
      <c r="DJ30" s="166">
        <v>-103.4</v>
      </c>
      <c r="DK30" s="166">
        <v>26.501799999999999</v>
      </c>
      <c r="DL30" s="166">
        <v>66.805999999999997</v>
      </c>
      <c r="DM30" s="166">
        <v>72.340199999999996</v>
      </c>
      <c r="DN30" s="166">
        <v>94.940200000000004</v>
      </c>
      <c r="DO30" s="166">
        <v>66.23</v>
      </c>
      <c r="DP30" s="166">
        <v>-10.88</v>
      </c>
      <c r="DQ30" s="166">
        <v>39.478499999999997</v>
      </c>
      <c r="DR30" s="166">
        <v>138.12280000000001</v>
      </c>
      <c r="DS30" s="166">
        <v>-17.239999999999998</v>
      </c>
      <c r="DT30" s="166">
        <v>-17.63</v>
      </c>
      <c r="DU30" s="166">
        <v>88.32</v>
      </c>
      <c r="DV30" s="166">
        <v>72.11</v>
      </c>
      <c r="DW30" s="166">
        <v>137.0727</v>
      </c>
      <c r="DX30" s="166">
        <v>136.74549999999999</v>
      </c>
      <c r="DY30" s="166">
        <v>0</v>
      </c>
      <c r="DZ30" s="166">
        <v>-2.3182</v>
      </c>
      <c r="EA30" s="166">
        <v>261.35789999999997</v>
      </c>
      <c r="EB30" s="166">
        <v>206.387</v>
      </c>
      <c r="EC30" s="166">
        <v>202.1713</v>
      </c>
      <c r="ED30" s="166">
        <v>203.20320000000001</v>
      </c>
      <c r="EE30" s="166">
        <v>72.478999999999999</v>
      </c>
      <c r="EF30" s="166">
        <v>62.120199999999997</v>
      </c>
      <c r="EG30" s="166">
        <v>-23.856000000000002</v>
      </c>
      <c r="EH30" s="166">
        <v>459.2303</v>
      </c>
      <c r="EI30" s="166">
        <v>58.8185</v>
      </c>
      <c r="EJ30" s="167"/>
      <c r="EK30" s="166">
        <v>-35.508099999999999</v>
      </c>
      <c r="EL30" s="166">
        <v>-32.049399999999999</v>
      </c>
      <c r="EM30" s="166">
        <v>11.926399999999999</v>
      </c>
      <c r="EN30" s="166">
        <v>-18.893999999999998</v>
      </c>
      <c r="EO30" s="166">
        <v>-16.982800000000001</v>
      </c>
      <c r="EP30" s="166">
        <v>164.41200000000001</v>
      </c>
      <c r="EQ30" s="166">
        <v>-67.343500000000006</v>
      </c>
      <c r="ER30" s="166">
        <v>-68.242900000000006</v>
      </c>
      <c r="ES30" s="166">
        <v>-26.7165</v>
      </c>
      <c r="ET30" s="166">
        <v>16.510000000000002</v>
      </c>
      <c r="EU30" s="166">
        <v>-11.59</v>
      </c>
      <c r="EV30" s="166">
        <v>106.6</v>
      </c>
      <c r="EW30" s="166">
        <v>15.9763</v>
      </c>
      <c r="EX30" s="166">
        <v>-102.0847</v>
      </c>
      <c r="EY30" s="166">
        <v>-39.231099999999998</v>
      </c>
      <c r="EZ30" s="166">
        <v>-38.201999999999998</v>
      </c>
      <c r="FA30" s="166">
        <v>7.3962000000000003</v>
      </c>
      <c r="FB30" s="166">
        <v>-59.194099999999999</v>
      </c>
      <c r="FC30" s="166">
        <v>25.804600000000001</v>
      </c>
      <c r="FD30" s="166">
        <v>25.4651</v>
      </c>
      <c r="FE30" s="167"/>
      <c r="FF30" s="166">
        <v>25.097200000000001</v>
      </c>
      <c r="FG30" s="166">
        <v>27.029900000000001</v>
      </c>
      <c r="FH30" s="166">
        <v>28.357500000000002</v>
      </c>
      <c r="FI30" s="166">
        <v>27.3371</v>
      </c>
      <c r="FJ30" s="166">
        <v>34.161099999999998</v>
      </c>
      <c r="FK30" s="166">
        <v>33.993600000000001</v>
      </c>
      <c r="FL30" s="166">
        <v>18.922599999999999</v>
      </c>
      <c r="FM30" s="166">
        <v>3.0882999999999998</v>
      </c>
      <c r="FN30" s="166">
        <v>3.1459000000000001</v>
      </c>
      <c r="FO30" s="166">
        <v>112.84829999999999</v>
      </c>
      <c r="FP30" s="167"/>
      <c r="FQ30" s="166">
        <v>20.326799999999999</v>
      </c>
      <c r="FR30" s="166">
        <v>11.87</v>
      </c>
      <c r="FS30" s="166">
        <v>9.3537999999999997</v>
      </c>
      <c r="FT30" s="166">
        <v>1.0575000000000001</v>
      </c>
      <c r="FU30" s="166">
        <v>-5.27</v>
      </c>
      <c r="FV30" s="166">
        <v>10.72</v>
      </c>
      <c r="FW30" s="166">
        <v>19.726800000000001</v>
      </c>
      <c r="FX30" s="167"/>
      <c r="FY30" s="166">
        <v>-6.4480000000000004</v>
      </c>
      <c r="FZ30" s="166">
        <v>4.4160000000000004</v>
      </c>
      <c r="GA30" s="167"/>
      <c r="GB30" s="166">
        <v>28.76</v>
      </c>
      <c r="GC30" s="167"/>
      <c r="GD30" s="166">
        <v>-110.696</v>
      </c>
      <c r="GE30" s="166">
        <v>17.989999999999998</v>
      </c>
      <c r="GF30" s="166">
        <v>71.135599999999997</v>
      </c>
      <c r="GG30" s="166">
        <v>23.1</v>
      </c>
      <c r="GH30" s="166">
        <v>-21.4497</v>
      </c>
      <c r="GI30" s="166">
        <v>-1.625</v>
      </c>
      <c r="GJ30" s="166">
        <v>0</v>
      </c>
      <c r="GK30" s="166">
        <v>2.2004000000000001</v>
      </c>
      <c r="GL30" s="167"/>
      <c r="GM30" s="167"/>
      <c r="GN30" s="166">
        <v>-14.8535</v>
      </c>
      <c r="GO30" s="166">
        <v>-38.520800000000001</v>
      </c>
      <c r="GP30" s="166">
        <v>17.866800000000001</v>
      </c>
      <c r="GQ30" s="166">
        <v>40.299900000000001</v>
      </c>
      <c r="GR30" s="166">
        <v>53.783799999999999</v>
      </c>
      <c r="GS30" s="166">
        <v>52.963000000000001</v>
      </c>
      <c r="GT30" s="166">
        <v>-111.2193</v>
      </c>
      <c r="GU30" s="166">
        <v>-33.277200000000001</v>
      </c>
      <c r="GV30" s="166">
        <v>41.423299999999998</v>
      </c>
      <c r="GW30" s="166">
        <v>-75.745800000000003</v>
      </c>
      <c r="GX30" s="166">
        <v>6.1893000000000002</v>
      </c>
      <c r="GY30" s="166">
        <v>12.151199999999999</v>
      </c>
      <c r="GZ30" s="166">
        <v>11.6784</v>
      </c>
      <c r="HA30" s="166">
        <v>8</v>
      </c>
      <c r="HB30" s="166">
        <v>93.923599999999993</v>
      </c>
      <c r="HC30" s="166">
        <v>96.385999999999996</v>
      </c>
      <c r="HD30" s="166">
        <v>190.7</v>
      </c>
      <c r="HE30" s="166">
        <v>-189.92339999999999</v>
      </c>
      <c r="HF30" s="166">
        <v>-454.08109999999999</v>
      </c>
      <c r="HG30" s="166">
        <v>459.52440000000001</v>
      </c>
      <c r="HH30" s="166">
        <v>258.6952</v>
      </c>
      <c r="HI30" s="166">
        <v>-91.5715</v>
      </c>
      <c r="HJ30" s="166">
        <v>-92.2821</v>
      </c>
      <c r="HK30" s="166">
        <v>-48.451999999999998</v>
      </c>
      <c r="HL30" s="166">
        <v>-39.043100000000003</v>
      </c>
      <c r="HM30" s="166">
        <v>80.758899999999997</v>
      </c>
      <c r="HN30" s="166">
        <v>77.695099999999996</v>
      </c>
      <c r="HO30" s="167"/>
      <c r="HP30" s="167"/>
      <c r="HQ30" s="166">
        <v>2.2879</v>
      </c>
      <c r="HR30" s="166">
        <v>2.1560999999999999</v>
      </c>
      <c r="HS30" s="166">
        <v>-13.2895</v>
      </c>
      <c r="HT30" s="166">
        <v>-13.8071</v>
      </c>
      <c r="HU30" s="166">
        <v>63.77</v>
      </c>
      <c r="HV30" s="166">
        <v>63.42</v>
      </c>
      <c r="HW30" s="166">
        <v>19.899999999999999</v>
      </c>
      <c r="HX30" s="166">
        <v>20.5</v>
      </c>
      <c r="HY30" s="167"/>
      <c r="HZ30" s="166">
        <v>-74.56</v>
      </c>
      <c r="IA30" s="166">
        <v>-337.2801</v>
      </c>
      <c r="IB30" s="166">
        <v>80.156000000000006</v>
      </c>
      <c r="IC30" s="166">
        <v>79.657600000000002</v>
      </c>
      <c r="ID30" s="166">
        <v>9.4</v>
      </c>
      <c r="IE30" s="166">
        <v>-21.1</v>
      </c>
      <c r="IF30" s="166">
        <v>-1.1000000000000001</v>
      </c>
      <c r="IG30" s="166">
        <v>-0.9</v>
      </c>
      <c r="IH30" s="167"/>
      <c r="II30" s="167"/>
      <c r="IJ30" s="166">
        <v>-255.48769999999999</v>
      </c>
      <c r="IK30" s="166">
        <v>-27.723400000000002</v>
      </c>
      <c r="IL30" s="166">
        <v>156.91540000000001</v>
      </c>
      <c r="IM30" s="166">
        <v>114.9367</v>
      </c>
      <c r="IN30" s="166">
        <v>0</v>
      </c>
      <c r="IO30" s="166">
        <v>-113.83629999999999</v>
      </c>
      <c r="IP30" s="166">
        <v>101.9796</v>
      </c>
      <c r="IQ30" s="166">
        <v>-62.325099999999999</v>
      </c>
      <c r="IR30" s="166">
        <v>-31.752099999999999</v>
      </c>
      <c r="IS30" s="166">
        <v>-102.69750000000001</v>
      </c>
      <c r="IT30" s="166">
        <v>146.62559999999999</v>
      </c>
      <c r="IU30" s="166">
        <v>145.2474</v>
      </c>
      <c r="IV30" s="166">
        <v>63.759300000000003</v>
      </c>
      <c r="IW30" s="166">
        <v>-156.40700000000001</v>
      </c>
      <c r="IX30" s="166">
        <v>33.075899999999997</v>
      </c>
      <c r="IY30" s="166">
        <v>-116.5226</v>
      </c>
      <c r="IZ30" s="166">
        <v>117.1165</v>
      </c>
      <c r="JA30" s="166">
        <v>-9.7024000000000008</v>
      </c>
      <c r="JB30" s="167"/>
      <c r="JC30" s="166">
        <v>17.28</v>
      </c>
      <c r="JD30" s="166">
        <v>6.7919999999999998</v>
      </c>
      <c r="JE30" s="166">
        <v>6.7770000000000001</v>
      </c>
      <c r="JF30" s="166">
        <v>-17.12</v>
      </c>
      <c r="JG30" s="166">
        <v>-6.24</v>
      </c>
      <c r="JH30" s="167"/>
      <c r="JI30" s="166">
        <v>6.4775</v>
      </c>
      <c r="JJ30" s="166">
        <v>-11.982900000000001</v>
      </c>
      <c r="JK30" s="166">
        <v>-37.178600000000003</v>
      </c>
      <c r="JL30" s="166">
        <v>16.2</v>
      </c>
      <c r="JM30" s="166">
        <v>51.805999999999997</v>
      </c>
      <c r="JN30" s="166">
        <v>51.548999999999999</v>
      </c>
      <c r="JO30" s="166">
        <v>11.215299999999999</v>
      </c>
      <c r="JP30" s="166">
        <v>13.3371</v>
      </c>
      <c r="JQ30" s="166">
        <v>50.515799999999999</v>
      </c>
      <c r="JR30" s="166">
        <v>52.322600000000001</v>
      </c>
      <c r="JS30" s="166">
        <v>51.188800000000001</v>
      </c>
      <c r="JT30" s="167"/>
      <c r="JU30" s="166">
        <v>23.4</v>
      </c>
      <c r="JV30" s="166">
        <v>16.172000000000001</v>
      </c>
      <c r="JW30" s="166">
        <v>8.3000000000000007</v>
      </c>
      <c r="JX30" s="167"/>
      <c r="JY30" s="166">
        <v>-47.697499999999998</v>
      </c>
      <c r="JZ30" s="166">
        <v>72.128699999999995</v>
      </c>
      <c r="KA30" s="166">
        <v>50.078400000000002</v>
      </c>
      <c r="KB30" s="166">
        <v>-47.288899999999998</v>
      </c>
      <c r="KC30" s="166">
        <v>-70.558899999999994</v>
      </c>
      <c r="KD30" s="166">
        <v>38.375799999999998</v>
      </c>
      <c r="KE30" s="166">
        <v>32.455399999999997</v>
      </c>
      <c r="KF30" s="166">
        <v>-32.1</v>
      </c>
      <c r="KG30" s="166">
        <v>31.2</v>
      </c>
      <c r="KH30" s="166">
        <v>-192.94159999999999</v>
      </c>
      <c r="KI30" s="166">
        <v>315.7715</v>
      </c>
    </row>
    <row r="31" spans="1:295" ht="18" customHeight="1" x14ac:dyDescent="0.35">
      <c r="A31" s="161" t="s">
        <v>77</v>
      </c>
      <c r="B31" s="161" t="s">
        <v>785</v>
      </c>
      <c r="C31" s="165">
        <v>0</v>
      </c>
      <c r="D31" s="166">
        <v>17.0046</v>
      </c>
      <c r="E31" s="166">
        <v>-24.9908</v>
      </c>
      <c r="F31" s="166">
        <v>-35.587299999999999</v>
      </c>
      <c r="G31" s="166">
        <v>26.562799999999999</v>
      </c>
      <c r="H31" s="167"/>
      <c r="I31" s="166">
        <v>57.838099999999997</v>
      </c>
      <c r="J31" s="166">
        <v>-128.66820000000001</v>
      </c>
      <c r="K31" s="166">
        <v>65.432299999999998</v>
      </c>
      <c r="L31" s="166">
        <v>33.140999999999998</v>
      </c>
      <c r="M31" s="167"/>
      <c r="N31" s="166">
        <v>0</v>
      </c>
      <c r="O31" s="166">
        <v>-66.488</v>
      </c>
      <c r="P31" s="166">
        <v>61.6</v>
      </c>
      <c r="Q31" s="166">
        <v>23.184000000000001</v>
      </c>
      <c r="R31" s="166">
        <v>-59.4</v>
      </c>
      <c r="S31" s="166">
        <v>12.313000000000001</v>
      </c>
      <c r="T31" s="166">
        <v>73.587000000000003</v>
      </c>
      <c r="U31" s="166">
        <v>19.0303</v>
      </c>
      <c r="V31" s="166">
        <v>19.319199999999999</v>
      </c>
      <c r="W31" s="166">
        <v>31.677700000000002</v>
      </c>
      <c r="X31" s="166">
        <v>16.689299999999999</v>
      </c>
      <c r="Y31" s="166">
        <v>6.2336999999999998</v>
      </c>
      <c r="Z31" s="166">
        <v>2.5127000000000002</v>
      </c>
      <c r="AA31" s="167"/>
      <c r="AB31" s="167"/>
      <c r="AC31" s="166">
        <v>-61.5</v>
      </c>
      <c r="AD31" s="166">
        <v>-60.86</v>
      </c>
      <c r="AE31" s="167"/>
      <c r="AF31" s="166">
        <v>0</v>
      </c>
      <c r="AG31" s="166">
        <v>66</v>
      </c>
      <c r="AH31" s="166">
        <v>8.7189999999999994</v>
      </c>
      <c r="AI31" s="166">
        <v>0.16800000000000001</v>
      </c>
      <c r="AJ31" s="166">
        <v>-35.75</v>
      </c>
      <c r="AK31" s="166">
        <v>-35.950000000000003</v>
      </c>
      <c r="AL31" s="166">
        <v>-92.72</v>
      </c>
      <c r="AM31" s="166">
        <v>36.18</v>
      </c>
      <c r="AN31" s="166">
        <v>36.39</v>
      </c>
      <c r="AO31" s="166">
        <v>16.294499999999999</v>
      </c>
      <c r="AP31" s="166">
        <v>7.2194000000000003</v>
      </c>
      <c r="AQ31" s="166">
        <v>72.712400000000002</v>
      </c>
      <c r="AR31" s="166">
        <v>76.0852</v>
      </c>
      <c r="AS31" s="166">
        <v>52.639699999999998</v>
      </c>
      <c r="AT31" s="166">
        <v>-46.617800000000003</v>
      </c>
      <c r="AU31" s="166">
        <v>-45.883099999999999</v>
      </c>
      <c r="AV31" s="166">
        <v>7.3563000000000001</v>
      </c>
      <c r="AW31" s="166">
        <v>7.3365</v>
      </c>
      <c r="AX31" s="166">
        <v>87.475399999999993</v>
      </c>
      <c r="AY31" s="166">
        <v>89.350800000000007</v>
      </c>
      <c r="AZ31" s="166">
        <v>-3.3847</v>
      </c>
      <c r="BA31" s="166">
        <v>-3.9329999999999998</v>
      </c>
      <c r="BB31" s="166">
        <v>-574.41089999999997</v>
      </c>
      <c r="BC31" s="166">
        <v>-21.343499999999999</v>
      </c>
      <c r="BD31" s="166">
        <v>-8.6</v>
      </c>
      <c r="BE31" s="166">
        <v>-8.6</v>
      </c>
      <c r="BF31" s="166">
        <v>51.229700000000001</v>
      </c>
      <c r="BG31" s="166">
        <v>50.946399999999997</v>
      </c>
      <c r="BH31" s="166">
        <v>-5.0022000000000002</v>
      </c>
      <c r="BI31" s="167"/>
      <c r="BJ31" s="166">
        <v>-77.503200000000007</v>
      </c>
      <c r="BK31" s="166">
        <v>6.7633000000000001</v>
      </c>
      <c r="BL31" s="166">
        <v>8.8228000000000009</v>
      </c>
      <c r="BM31" s="166">
        <v>5.9936999999999996</v>
      </c>
      <c r="BN31" s="166">
        <v>619.09829999999999</v>
      </c>
      <c r="BO31" s="166">
        <v>153.05029999999999</v>
      </c>
      <c r="BP31" s="166">
        <v>153.23339999999999</v>
      </c>
      <c r="BQ31" s="166">
        <v>-467.95569999999998</v>
      </c>
      <c r="BR31" s="166">
        <v>646.68809999999996</v>
      </c>
      <c r="BS31" s="167"/>
      <c r="BT31" s="166">
        <v>-66.871799999999993</v>
      </c>
      <c r="BU31" s="166">
        <v>68.584999999999994</v>
      </c>
      <c r="BV31" s="166">
        <v>101.40219999999999</v>
      </c>
      <c r="BW31" s="166">
        <v>30.03</v>
      </c>
      <c r="BX31" s="166">
        <v>29.88</v>
      </c>
      <c r="BY31" s="166">
        <v>69.39</v>
      </c>
      <c r="BZ31" s="166">
        <v>83.68</v>
      </c>
      <c r="CA31" s="166">
        <v>-37.235900000000001</v>
      </c>
      <c r="CB31" s="166">
        <v>-36.968000000000004</v>
      </c>
      <c r="CC31" s="166">
        <v>94.751499999999993</v>
      </c>
      <c r="CD31" s="166">
        <v>94.635099999999994</v>
      </c>
      <c r="CE31" s="166">
        <v>20.453199999999999</v>
      </c>
      <c r="CF31" s="166">
        <v>-139.73830000000001</v>
      </c>
      <c r="CG31" s="166">
        <v>-139.12049999999999</v>
      </c>
      <c r="CH31" s="166">
        <v>14.7392</v>
      </c>
      <c r="CI31" s="167"/>
      <c r="CJ31" s="167"/>
      <c r="CK31" s="167"/>
      <c r="CL31" s="166">
        <v>133.19999999999999</v>
      </c>
      <c r="CM31" s="166">
        <v>120.2</v>
      </c>
      <c r="CN31" s="166">
        <v>-16</v>
      </c>
      <c r="CO31" s="166">
        <v>65.652699999999996</v>
      </c>
      <c r="CP31" s="166">
        <v>63.936599999999999</v>
      </c>
      <c r="CQ31" s="166">
        <v>63.362900000000003</v>
      </c>
      <c r="CR31" s="166">
        <v>-9.3643999999999998</v>
      </c>
      <c r="CS31" s="166">
        <v>-8.3327000000000009</v>
      </c>
      <c r="CT31" s="166">
        <v>68.314300000000003</v>
      </c>
      <c r="CU31" s="166">
        <v>-115.52330000000001</v>
      </c>
      <c r="CV31" s="166">
        <v>79.193600000000004</v>
      </c>
      <c r="CW31" s="166">
        <v>14.619</v>
      </c>
      <c r="CX31" s="166">
        <v>64.81</v>
      </c>
      <c r="CY31" s="166">
        <v>35.54</v>
      </c>
      <c r="CZ31" s="166">
        <v>84.382300000000001</v>
      </c>
      <c r="DA31" s="166">
        <v>79.984999999999999</v>
      </c>
      <c r="DB31" s="166">
        <v>-32.15</v>
      </c>
      <c r="DC31" s="166">
        <v>-19.718699999999998</v>
      </c>
      <c r="DD31" s="166">
        <v>0</v>
      </c>
      <c r="DE31" s="166">
        <v>0</v>
      </c>
      <c r="DF31" s="166">
        <v>-158.05350000000001</v>
      </c>
      <c r="DG31" s="166">
        <v>-17.7895</v>
      </c>
      <c r="DH31" s="166">
        <v>-19.8812</v>
      </c>
      <c r="DI31" s="166">
        <v>-105.3</v>
      </c>
      <c r="DJ31" s="166">
        <v>-105.4</v>
      </c>
      <c r="DK31" s="167"/>
      <c r="DL31" s="166">
        <v>67.684899999999999</v>
      </c>
      <c r="DM31" s="166">
        <v>75.627700000000004</v>
      </c>
      <c r="DN31" s="166">
        <v>96.112099999999998</v>
      </c>
      <c r="DO31" s="166">
        <v>67.569999999999993</v>
      </c>
      <c r="DP31" s="166">
        <v>-12.01</v>
      </c>
      <c r="DQ31" s="166">
        <v>39.664499999999997</v>
      </c>
      <c r="DR31" s="166">
        <v>157.864</v>
      </c>
      <c r="DS31" s="166">
        <v>-22.49</v>
      </c>
      <c r="DT31" s="166">
        <v>-22.82</v>
      </c>
      <c r="DU31" s="166">
        <v>99.68</v>
      </c>
      <c r="DV31" s="166">
        <v>73.069999999999993</v>
      </c>
      <c r="DW31" s="166">
        <v>158.29089999999999</v>
      </c>
      <c r="DX31" s="166">
        <v>155</v>
      </c>
      <c r="DY31" s="166">
        <v>2.2595999999999998</v>
      </c>
      <c r="DZ31" s="166">
        <v>1.0364</v>
      </c>
      <c r="EA31" s="166">
        <v>279.7124</v>
      </c>
      <c r="EB31" s="166">
        <v>222.90600000000001</v>
      </c>
      <c r="EC31" s="166">
        <v>217.3706</v>
      </c>
      <c r="ED31" s="166">
        <v>222.22569999999999</v>
      </c>
      <c r="EE31" s="166">
        <v>52.976300000000002</v>
      </c>
      <c r="EF31" s="166">
        <v>39.811399999999999</v>
      </c>
      <c r="EG31" s="166">
        <v>-25.084</v>
      </c>
      <c r="EH31" s="166">
        <v>477.91370000000001</v>
      </c>
      <c r="EI31" s="166">
        <v>41.882899999999999</v>
      </c>
      <c r="EJ31" s="167"/>
      <c r="EK31" s="166">
        <v>-35.436</v>
      </c>
      <c r="EL31" s="166">
        <v>-32.149700000000003</v>
      </c>
      <c r="EM31" s="166">
        <v>34.184199999999997</v>
      </c>
      <c r="EN31" s="166">
        <v>-18.004999999999999</v>
      </c>
      <c r="EO31" s="166">
        <v>-16.279699999999998</v>
      </c>
      <c r="EP31" s="166">
        <v>53.808</v>
      </c>
      <c r="EQ31" s="166">
        <v>-51.765300000000003</v>
      </c>
      <c r="ER31" s="166">
        <v>-52.979500000000002</v>
      </c>
      <c r="ES31" s="166">
        <v>-1.7984</v>
      </c>
      <c r="ET31" s="166">
        <v>14.69</v>
      </c>
      <c r="EU31" s="166">
        <v>-4.18</v>
      </c>
      <c r="EV31" s="166">
        <v>1</v>
      </c>
      <c r="EW31" s="166">
        <v>16.508500000000002</v>
      </c>
      <c r="EX31" s="166">
        <v>-103.49290000000001</v>
      </c>
      <c r="EY31" s="166">
        <v>-39.845300000000002</v>
      </c>
      <c r="EZ31" s="166">
        <v>-38.403599999999997</v>
      </c>
      <c r="FA31" s="166">
        <v>8.3036999999999992</v>
      </c>
      <c r="FB31" s="166">
        <v>-37.685499999999998</v>
      </c>
      <c r="FC31" s="166">
        <v>0</v>
      </c>
      <c r="FD31" s="166">
        <v>25.637899999999998</v>
      </c>
      <c r="FE31" s="167"/>
      <c r="FF31" s="166">
        <v>25.3184</v>
      </c>
      <c r="FG31" s="166">
        <v>27.504200000000001</v>
      </c>
      <c r="FH31" s="166">
        <v>27.750599999999999</v>
      </c>
      <c r="FI31" s="166">
        <v>26.216000000000001</v>
      </c>
      <c r="FJ31" s="166">
        <v>37.007800000000003</v>
      </c>
      <c r="FK31" s="166">
        <v>38.18</v>
      </c>
      <c r="FL31" s="166">
        <v>23.276399999999999</v>
      </c>
      <c r="FM31" s="166">
        <v>-0.95940000000000003</v>
      </c>
      <c r="FN31" s="166">
        <v>-0.47089999999999999</v>
      </c>
      <c r="FO31" s="166">
        <v>122.91289999999999</v>
      </c>
      <c r="FP31" s="167"/>
      <c r="FQ31" s="166">
        <v>24.846</v>
      </c>
      <c r="FR31" s="166">
        <v>14.03</v>
      </c>
      <c r="FS31" s="166">
        <v>8.2698</v>
      </c>
      <c r="FT31" s="166">
        <v>1.127</v>
      </c>
      <c r="FU31" s="166">
        <v>-4.45</v>
      </c>
      <c r="FV31" s="166">
        <v>10.97</v>
      </c>
      <c r="FW31" s="166">
        <v>22.267099999999999</v>
      </c>
      <c r="FX31" s="167"/>
      <c r="FY31" s="166">
        <v>-6.1070000000000002</v>
      </c>
      <c r="FZ31" s="166">
        <v>4.4779999999999998</v>
      </c>
      <c r="GA31" s="167"/>
      <c r="GB31" s="166">
        <v>28.35</v>
      </c>
      <c r="GC31" s="167"/>
      <c r="GD31" s="166">
        <v>-121.0308</v>
      </c>
      <c r="GE31" s="167"/>
      <c r="GF31" s="166">
        <v>70.569299999999998</v>
      </c>
      <c r="GG31" s="166">
        <v>25.2</v>
      </c>
      <c r="GH31" s="166">
        <v>-22.147600000000001</v>
      </c>
      <c r="GI31" s="166">
        <v>-1.3286</v>
      </c>
      <c r="GJ31" s="166">
        <v>0</v>
      </c>
      <c r="GK31" s="166">
        <v>2.2277999999999998</v>
      </c>
      <c r="GL31" s="167"/>
      <c r="GM31" s="167"/>
      <c r="GN31" s="166">
        <v>-13.028499999999999</v>
      </c>
      <c r="GO31" s="166">
        <v>-40.084200000000003</v>
      </c>
      <c r="GP31" s="166">
        <v>16.862500000000001</v>
      </c>
      <c r="GQ31" s="166">
        <v>41.8874</v>
      </c>
      <c r="GR31" s="166">
        <v>58.344200000000001</v>
      </c>
      <c r="GS31" s="166">
        <v>58.491999999999997</v>
      </c>
      <c r="GT31" s="166">
        <v>-117.548</v>
      </c>
      <c r="GU31" s="166">
        <v>-34.076700000000002</v>
      </c>
      <c r="GV31" s="166">
        <v>42.507899999999999</v>
      </c>
      <c r="GW31" s="166">
        <v>-77.502499999999998</v>
      </c>
      <c r="GX31" s="167"/>
      <c r="GY31" s="166">
        <v>12.776300000000001</v>
      </c>
      <c r="GZ31" s="166">
        <v>12.2796</v>
      </c>
      <c r="HA31" s="166">
        <v>7.6227</v>
      </c>
      <c r="HB31" s="166">
        <v>93.1678</v>
      </c>
      <c r="HC31" s="166">
        <v>93.946299999999994</v>
      </c>
      <c r="HD31" s="166">
        <v>187.7</v>
      </c>
      <c r="HE31" s="166">
        <v>-188.08860000000001</v>
      </c>
      <c r="HF31" s="166">
        <v>-461.50900000000001</v>
      </c>
      <c r="HG31" s="166">
        <v>460.10019999999997</v>
      </c>
      <c r="HH31" s="166">
        <v>242.2337</v>
      </c>
      <c r="HI31" s="166">
        <v>-89.757800000000003</v>
      </c>
      <c r="HJ31" s="166">
        <v>-89.170100000000005</v>
      </c>
      <c r="HK31" s="166">
        <v>-53.063299999999998</v>
      </c>
      <c r="HL31" s="166">
        <v>-42.198599999999999</v>
      </c>
      <c r="HM31" s="166">
        <v>78.864500000000007</v>
      </c>
      <c r="HN31" s="166">
        <v>76.133399999999995</v>
      </c>
      <c r="HO31" s="167"/>
      <c r="HP31" s="167"/>
      <c r="HQ31" s="166">
        <v>5.6167999999999996</v>
      </c>
      <c r="HR31" s="166">
        <v>4.7268999999999997</v>
      </c>
      <c r="HS31" s="166">
        <v>-14.7849</v>
      </c>
      <c r="HT31" s="166">
        <v>-14.107100000000001</v>
      </c>
      <c r="HU31" s="166">
        <v>64.959999999999994</v>
      </c>
      <c r="HV31" s="166">
        <v>65.45</v>
      </c>
      <c r="HW31" s="166">
        <v>22.4</v>
      </c>
      <c r="HX31" s="166">
        <v>22.2</v>
      </c>
      <c r="HY31" s="166">
        <v>21.556000000000001</v>
      </c>
      <c r="HZ31" s="166">
        <v>-74.400000000000006</v>
      </c>
      <c r="IA31" s="166">
        <v>-342.34440000000001</v>
      </c>
      <c r="IB31" s="166">
        <v>82.070899999999995</v>
      </c>
      <c r="IC31" s="166">
        <v>82.569299999999998</v>
      </c>
      <c r="ID31" s="166">
        <v>9.4</v>
      </c>
      <c r="IE31" s="166">
        <v>-21.1</v>
      </c>
      <c r="IF31" s="166">
        <v>-3.7</v>
      </c>
      <c r="IG31" s="166">
        <v>-3.6</v>
      </c>
      <c r="IH31" s="167"/>
      <c r="II31" s="167"/>
      <c r="IJ31" s="166">
        <v>-232.36170000000001</v>
      </c>
      <c r="IK31" s="166">
        <v>-10.4679</v>
      </c>
      <c r="IL31" s="166">
        <v>164.40629999999999</v>
      </c>
      <c r="IM31" s="166">
        <v>122.1331</v>
      </c>
      <c r="IN31" s="167"/>
      <c r="IO31" s="166">
        <v>-112.6554</v>
      </c>
      <c r="IP31" s="166">
        <v>108.863</v>
      </c>
      <c r="IQ31" s="166">
        <v>-66.087800000000001</v>
      </c>
      <c r="IR31" s="166">
        <v>-34.252299999999998</v>
      </c>
      <c r="IS31" s="166">
        <v>-112.0043</v>
      </c>
      <c r="IT31" s="166">
        <v>149.40870000000001</v>
      </c>
      <c r="IU31" s="166">
        <v>147.95769999999999</v>
      </c>
      <c r="IV31" s="166">
        <v>62.599600000000002</v>
      </c>
      <c r="IW31" s="166">
        <v>-160.21559999999999</v>
      </c>
      <c r="IX31" s="166">
        <v>39.765000000000001</v>
      </c>
      <c r="IY31" s="166">
        <v>-121.01139999999999</v>
      </c>
      <c r="IZ31" s="166">
        <v>118.9</v>
      </c>
      <c r="JA31" s="166">
        <v>-9.3344000000000005</v>
      </c>
      <c r="JB31" s="167"/>
      <c r="JC31" s="166">
        <v>18.399999999999999</v>
      </c>
      <c r="JD31" s="166">
        <v>6.7210000000000001</v>
      </c>
      <c r="JE31" s="166">
        <v>6.782</v>
      </c>
      <c r="JF31" s="166">
        <v>-17.920000000000002</v>
      </c>
      <c r="JG31" s="166">
        <v>-5.12</v>
      </c>
      <c r="JH31" s="167"/>
      <c r="JI31" s="166">
        <v>5.5679999999999996</v>
      </c>
      <c r="JJ31" s="166">
        <v>-12.9778</v>
      </c>
      <c r="JK31" s="166">
        <v>-36.708599999999997</v>
      </c>
      <c r="JL31" s="166">
        <v>17.600000000000001</v>
      </c>
      <c r="JM31" s="166">
        <v>52.924999999999997</v>
      </c>
      <c r="JN31" s="166">
        <v>53.534999999999997</v>
      </c>
      <c r="JO31" s="166">
        <v>11.1752</v>
      </c>
      <c r="JP31" s="166">
        <v>13.3721</v>
      </c>
      <c r="JQ31" s="166">
        <v>49.566499999999998</v>
      </c>
      <c r="JR31" s="166">
        <v>51.197499999999998</v>
      </c>
      <c r="JS31" s="166">
        <v>49.713099999999997</v>
      </c>
      <c r="JT31" s="167"/>
      <c r="JU31" s="166">
        <v>22.4</v>
      </c>
      <c r="JV31" s="166">
        <v>15.278</v>
      </c>
      <c r="JW31" s="166">
        <v>8.5399999999999991</v>
      </c>
      <c r="JX31" s="167"/>
      <c r="JY31" s="166">
        <v>-41.1023</v>
      </c>
      <c r="JZ31" s="166">
        <v>76.598399999999998</v>
      </c>
      <c r="KA31" s="166">
        <v>53.5306</v>
      </c>
      <c r="KB31" s="166">
        <v>-41.0974</v>
      </c>
      <c r="KC31" s="166">
        <v>-75.936700000000002</v>
      </c>
      <c r="KD31" s="166">
        <v>41.334800000000001</v>
      </c>
      <c r="KE31" s="166">
        <v>33.126800000000003</v>
      </c>
      <c r="KF31" s="166">
        <v>-30.9</v>
      </c>
      <c r="KG31" s="166">
        <v>30.3</v>
      </c>
      <c r="KH31" s="166">
        <v>-210.10669999999999</v>
      </c>
      <c r="KI31" s="166">
        <v>331.92849999999999</v>
      </c>
    </row>
    <row r="32" spans="1:295" ht="18" customHeight="1" x14ac:dyDescent="0.35">
      <c r="A32" s="161" t="s">
        <v>77</v>
      </c>
      <c r="B32" s="161" t="s">
        <v>786</v>
      </c>
      <c r="C32" s="168">
        <v>0</v>
      </c>
      <c r="D32" s="169">
        <v>17.210100000000001</v>
      </c>
      <c r="E32" s="170"/>
      <c r="F32" s="169">
        <v>-35.273699999999998</v>
      </c>
      <c r="G32" s="169">
        <v>27.223400000000002</v>
      </c>
      <c r="H32" s="170"/>
      <c r="I32" s="169">
        <v>58.3474</v>
      </c>
      <c r="J32" s="169">
        <v>-129.2672</v>
      </c>
      <c r="K32" s="169">
        <v>66.594999999999999</v>
      </c>
      <c r="L32" s="169">
        <v>33.668999999999997</v>
      </c>
      <c r="M32" s="170"/>
      <c r="N32" s="169">
        <v>0</v>
      </c>
      <c r="O32" s="169">
        <v>-67.233999999999995</v>
      </c>
      <c r="P32" s="169">
        <v>61.6</v>
      </c>
      <c r="Q32" s="169">
        <v>22.356000000000002</v>
      </c>
      <c r="R32" s="169">
        <v>-59.4</v>
      </c>
      <c r="S32" s="169">
        <v>12.1637</v>
      </c>
      <c r="T32" s="169">
        <v>77.126400000000004</v>
      </c>
      <c r="U32" s="169">
        <v>19.177800000000001</v>
      </c>
      <c r="V32" s="169">
        <v>19.278199999999998</v>
      </c>
      <c r="W32" s="169">
        <v>31.995899999999999</v>
      </c>
      <c r="X32" s="169">
        <v>16.338699999999999</v>
      </c>
      <c r="Y32" s="169">
        <v>6.2375999999999996</v>
      </c>
      <c r="Z32" s="169">
        <v>2.4575999999999998</v>
      </c>
      <c r="AA32" s="170"/>
      <c r="AB32" s="170"/>
      <c r="AC32" s="169">
        <v>-61.45</v>
      </c>
      <c r="AD32" s="169">
        <v>-61.17</v>
      </c>
      <c r="AE32" s="170"/>
      <c r="AF32" s="169">
        <v>0</v>
      </c>
      <c r="AG32" s="169">
        <v>66</v>
      </c>
      <c r="AH32" s="169">
        <v>7.6479999999999997</v>
      </c>
      <c r="AI32" s="169">
        <v>0.16400000000000001</v>
      </c>
      <c r="AJ32" s="169">
        <v>-33.75</v>
      </c>
      <c r="AK32" s="169">
        <v>-34.22</v>
      </c>
      <c r="AL32" s="169">
        <v>-94.93</v>
      </c>
      <c r="AM32" s="169">
        <v>34.479999999999997</v>
      </c>
      <c r="AN32" s="169">
        <v>34.06</v>
      </c>
      <c r="AO32" s="169">
        <v>15.361800000000001</v>
      </c>
      <c r="AP32" s="169">
        <v>7.6125999999999996</v>
      </c>
      <c r="AQ32" s="169">
        <v>72.856399999999994</v>
      </c>
      <c r="AR32" s="169">
        <v>75.882499999999993</v>
      </c>
      <c r="AS32" s="169">
        <v>50.020200000000003</v>
      </c>
      <c r="AT32" s="169">
        <v>-44.876300000000001</v>
      </c>
      <c r="AU32" s="169">
        <v>-44.428899999999999</v>
      </c>
      <c r="AV32" s="169">
        <v>5.2241999999999997</v>
      </c>
      <c r="AW32" s="169">
        <v>5.1665999999999999</v>
      </c>
      <c r="AX32" s="169">
        <v>86.403700000000001</v>
      </c>
      <c r="AY32" s="169">
        <v>88.4131</v>
      </c>
      <c r="AZ32" s="169">
        <v>-9.8076000000000008</v>
      </c>
      <c r="BA32" s="169">
        <v>-11.484500000000001</v>
      </c>
      <c r="BB32" s="169">
        <v>-551.42139999999995</v>
      </c>
      <c r="BC32" s="169">
        <v>-25.321899999999999</v>
      </c>
      <c r="BD32" s="169">
        <v>-6.7</v>
      </c>
      <c r="BE32" s="169">
        <v>-6.7</v>
      </c>
      <c r="BF32" s="169">
        <v>50.532299999999999</v>
      </c>
      <c r="BG32" s="169">
        <v>49.186999999999998</v>
      </c>
      <c r="BH32" s="169">
        <v>-4.8396999999999997</v>
      </c>
      <c r="BI32" s="170"/>
      <c r="BJ32" s="169">
        <v>-72.539299999999997</v>
      </c>
      <c r="BK32" s="169">
        <v>6.3109000000000002</v>
      </c>
      <c r="BL32" s="169">
        <v>8.3376000000000001</v>
      </c>
      <c r="BM32" s="169">
        <v>5.5437000000000003</v>
      </c>
      <c r="BN32" s="169">
        <v>595.47699999999998</v>
      </c>
      <c r="BO32" s="169">
        <v>163.42660000000001</v>
      </c>
      <c r="BP32" s="169">
        <v>161.74799999999999</v>
      </c>
      <c r="BQ32" s="169">
        <v>-473.68270000000001</v>
      </c>
      <c r="BR32" s="169">
        <v>643.13440000000003</v>
      </c>
      <c r="BS32" s="170"/>
      <c r="BT32" s="169">
        <v>-57.463099999999997</v>
      </c>
      <c r="BU32" s="169">
        <v>59.100700000000003</v>
      </c>
      <c r="BV32" s="169">
        <v>99.625900000000001</v>
      </c>
      <c r="BW32" s="169">
        <v>28.65</v>
      </c>
      <c r="BX32" s="169">
        <v>28.57</v>
      </c>
      <c r="BY32" s="169">
        <v>70.16</v>
      </c>
      <c r="BZ32" s="169">
        <v>83.94</v>
      </c>
      <c r="CA32" s="169">
        <v>-45.675199999999997</v>
      </c>
      <c r="CB32" s="169">
        <v>-44.603499999999997</v>
      </c>
      <c r="CC32" s="169">
        <v>88.677499999999995</v>
      </c>
      <c r="CD32" s="169">
        <v>89.426400000000001</v>
      </c>
      <c r="CE32" s="169">
        <v>16.1297</v>
      </c>
      <c r="CF32" s="169">
        <v>-127.6619</v>
      </c>
      <c r="CG32" s="169">
        <v>-126.7332</v>
      </c>
      <c r="CH32" s="169">
        <v>13.660399999999999</v>
      </c>
      <c r="CI32" s="170"/>
      <c r="CJ32" s="170"/>
      <c r="CK32" s="170"/>
      <c r="CL32" s="169">
        <v>129.5</v>
      </c>
      <c r="CM32" s="169">
        <v>116.5</v>
      </c>
      <c r="CN32" s="169">
        <v>-15.96</v>
      </c>
      <c r="CO32" s="169">
        <v>69.755399999999995</v>
      </c>
      <c r="CP32" s="169">
        <v>68.209900000000005</v>
      </c>
      <c r="CQ32" s="169">
        <v>68.430899999999994</v>
      </c>
      <c r="CR32" s="169">
        <v>-1.6563000000000001</v>
      </c>
      <c r="CS32" s="169">
        <v>-0.87790000000000001</v>
      </c>
      <c r="CT32" s="169">
        <v>59.514600000000002</v>
      </c>
      <c r="CU32" s="169">
        <v>-113.2107</v>
      </c>
      <c r="CV32" s="169">
        <v>69.165599999999998</v>
      </c>
      <c r="CW32" s="169">
        <v>14.4558</v>
      </c>
      <c r="CX32" s="169">
        <v>65.83</v>
      </c>
      <c r="CY32" s="169">
        <v>35.92</v>
      </c>
      <c r="CZ32" s="169">
        <v>82.272900000000007</v>
      </c>
      <c r="DA32" s="169">
        <v>77.787800000000004</v>
      </c>
      <c r="DB32" s="169">
        <v>-32.67</v>
      </c>
      <c r="DC32" s="169">
        <v>-3.9912000000000001</v>
      </c>
      <c r="DD32" s="169">
        <v>0</v>
      </c>
      <c r="DE32" s="169">
        <v>0</v>
      </c>
      <c r="DF32" s="169">
        <v>-139.4136</v>
      </c>
      <c r="DG32" s="169">
        <v>-14.468999999999999</v>
      </c>
      <c r="DH32" s="169">
        <v>-20.3248</v>
      </c>
      <c r="DI32" s="169">
        <v>-107.7</v>
      </c>
      <c r="DJ32" s="169">
        <v>-108.4</v>
      </c>
      <c r="DK32" s="169">
        <v>24.722000000000001</v>
      </c>
      <c r="DL32" s="169">
        <v>68.563800000000001</v>
      </c>
      <c r="DM32" s="169">
        <v>75.158100000000005</v>
      </c>
      <c r="DN32" s="169">
        <v>97.283900000000003</v>
      </c>
      <c r="DO32" s="169">
        <v>68.25</v>
      </c>
      <c r="DP32" s="169">
        <v>-11.48</v>
      </c>
      <c r="DQ32" s="169">
        <v>41.090499999999999</v>
      </c>
      <c r="DR32" s="169">
        <v>140.24299999999999</v>
      </c>
      <c r="DS32" s="169">
        <v>-23.88</v>
      </c>
      <c r="DT32" s="169">
        <v>-24.2</v>
      </c>
      <c r="DU32" s="169">
        <v>104.83</v>
      </c>
      <c r="DV32" s="169">
        <v>73.91</v>
      </c>
      <c r="DW32" s="169">
        <v>139.6182</v>
      </c>
      <c r="DX32" s="169">
        <v>138.10910000000001</v>
      </c>
      <c r="DY32" s="169">
        <v>-8.1674000000000007</v>
      </c>
      <c r="DZ32" s="169">
        <v>-7.8635999999999999</v>
      </c>
      <c r="EA32" s="169">
        <v>267.07859999999999</v>
      </c>
      <c r="EB32" s="169">
        <v>210.14189999999999</v>
      </c>
      <c r="EC32" s="169">
        <v>205.7276</v>
      </c>
      <c r="ED32" s="169">
        <v>208.15190000000001</v>
      </c>
      <c r="EE32" s="169">
        <v>62.945900000000002</v>
      </c>
      <c r="EF32" s="169">
        <v>49.565399999999997</v>
      </c>
      <c r="EG32" s="169">
        <v>-24.471</v>
      </c>
      <c r="EH32" s="169">
        <v>489.5856</v>
      </c>
      <c r="EI32" s="169">
        <v>1.8293999999999999</v>
      </c>
      <c r="EJ32" s="170"/>
      <c r="EK32" s="169">
        <v>-34.340600000000002</v>
      </c>
      <c r="EL32" s="169">
        <v>-30.3813</v>
      </c>
      <c r="EM32" s="169">
        <v>21.855699999999999</v>
      </c>
      <c r="EN32" s="169">
        <v>-33.1051</v>
      </c>
      <c r="EO32" s="169">
        <v>-31.297599999999999</v>
      </c>
      <c r="EP32" s="169">
        <v>150.58799999999999</v>
      </c>
      <c r="EQ32" s="169">
        <v>-67.849299999999999</v>
      </c>
      <c r="ER32" s="169">
        <v>-68.877399999999994</v>
      </c>
      <c r="ES32" s="169">
        <v>-14.305</v>
      </c>
      <c r="ET32" s="169">
        <v>0</v>
      </c>
      <c r="EU32" s="169">
        <v>-13.01</v>
      </c>
      <c r="EV32" s="169">
        <v>110.6</v>
      </c>
      <c r="EW32" s="169">
        <v>16.598400000000002</v>
      </c>
      <c r="EX32" s="169">
        <v>-134.1446</v>
      </c>
      <c r="EY32" s="169">
        <v>-37.802</v>
      </c>
      <c r="EZ32" s="169">
        <v>-36.629100000000001</v>
      </c>
      <c r="FA32" s="169">
        <v>4.9827000000000004</v>
      </c>
      <c r="FB32" s="169">
        <v>-48.411299999999997</v>
      </c>
      <c r="FC32" s="169">
        <v>10.5906</v>
      </c>
      <c r="FD32" s="169">
        <v>26.221</v>
      </c>
      <c r="FE32" s="170"/>
      <c r="FF32" s="169">
        <v>25.838799999999999</v>
      </c>
      <c r="FG32" s="169">
        <v>26.1571</v>
      </c>
      <c r="FH32" s="169">
        <v>26.445599999999999</v>
      </c>
      <c r="FI32" s="169">
        <v>25.174499999999998</v>
      </c>
      <c r="FJ32" s="169">
        <v>45.883000000000003</v>
      </c>
      <c r="FK32" s="169">
        <v>45.548099999999998</v>
      </c>
      <c r="FL32" s="169">
        <v>21.266999999999999</v>
      </c>
      <c r="FM32" s="169">
        <v>9.8633000000000006</v>
      </c>
      <c r="FN32" s="169">
        <v>10.2324</v>
      </c>
      <c r="FO32" s="169">
        <v>109.899</v>
      </c>
      <c r="FP32" s="170"/>
      <c r="FQ32" s="169">
        <v>21.864999999999998</v>
      </c>
      <c r="FR32" s="169">
        <v>12.15</v>
      </c>
      <c r="FS32" s="169">
        <v>8.5530000000000008</v>
      </c>
      <c r="FT32" s="169">
        <v>1.0915999999999999</v>
      </c>
      <c r="FU32" s="169">
        <v>-4.74</v>
      </c>
      <c r="FV32" s="169">
        <v>10.31</v>
      </c>
      <c r="FW32" s="169">
        <v>20.5199</v>
      </c>
      <c r="FX32" s="169">
        <v>9.3759999999999994</v>
      </c>
      <c r="FY32" s="169">
        <v>-6.1150000000000002</v>
      </c>
      <c r="FZ32" s="169">
        <v>4.4909999999999997</v>
      </c>
      <c r="GA32" s="170"/>
      <c r="GB32" s="169">
        <v>29.36</v>
      </c>
      <c r="GC32" s="170"/>
      <c r="GD32" s="169">
        <v>-109.0933</v>
      </c>
      <c r="GE32" s="170"/>
      <c r="GF32" s="169">
        <v>72.938999999999993</v>
      </c>
      <c r="GG32" s="169">
        <v>23.7</v>
      </c>
      <c r="GH32" s="169">
        <v>-20.6187</v>
      </c>
      <c r="GI32" s="169">
        <v>-1.9088000000000001</v>
      </c>
      <c r="GJ32" s="169">
        <v>-1.9558</v>
      </c>
      <c r="GK32" s="169">
        <v>2.2323</v>
      </c>
      <c r="GL32" s="170"/>
      <c r="GM32" s="170"/>
      <c r="GN32" s="169">
        <v>-14.0451</v>
      </c>
      <c r="GO32" s="169">
        <v>-38.156300000000002</v>
      </c>
      <c r="GP32" s="169">
        <v>16.051200000000001</v>
      </c>
      <c r="GQ32" s="169">
        <v>40.493699999999997</v>
      </c>
      <c r="GR32" s="169">
        <v>53.212400000000002</v>
      </c>
      <c r="GS32" s="169">
        <v>54.639899999999997</v>
      </c>
      <c r="GT32" s="169">
        <v>-111.4576</v>
      </c>
      <c r="GU32" s="169">
        <v>-32.468899999999998</v>
      </c>
      <c r="GV32" s="169">
        <v>43.090899999999998</v>
      </c>
      <c r="GW32" s="169">
        <v>-73.543700000000001</v>
      </c>
      <c r="GX32" s="170"/>
      <c r="GY32" s="169">
        <v>12.610200000000001</v>
      </c>
      <c r="GZ32" s="169">
        <v>12.2479</v>
      </c>
      <c r="HA32" s="169">
        <v>8</v>
      </c>
      <c r="HB32" s="169">
        <v>79.217299999999994</v>
      </c>
      <c r="HC32" s="169">
        <v>80.881200000000007</v>
      </c>
      <c r="HD32" s="169">
        <v>189.8</v>
      </c>
      <c r="HE32" s="169">
        <v>-189.56899999999999</v>
      </c>
      <c r="HF32" s="169">
        <v>-444.50080000000003</v>
      </c>
      <c r="HG32" s="169">
        <v>454.16090000000003</v>
      </c>
      <c r="HH32" s="169">
        <v>207.47659999999999</v>
      </c>
      <c r="HI32" s="169">
        <v>-77.666899999999998</v>
      </c>
      <c r="HJ32" s="169">
        <v>-77.387100000000004</v>
      </c>
      <c r="HK32" s="169">
        <v>-57.982999999999997</v>
      </c>
      <c r="HL32" s="169">
        <v>-49.183300000000003</v>
      </c>
      <c r="HM32" s="169">
        <v>74.517499999999998</v>
      </c>
      <c r="HN32" s="169">
        <v>71.782600000000002</v>
      </c>
      <c r="HO32" s="170"/>
      <c r="HP32" s="170"/>
      <c r="HQ32" s="169">
        <v>4.8037999999999998</v>
      </c>
      <c r="HR32" s="169">
        <v>4.7268999999999997</v>
      </c>
      <c r="HS32" s="169">
        <v>-11.0435</v>
      </c>
      <c r="HT32" s="169">
        <v>-11.4145</v>
      </c>
      <c r="HU32" s="169">
        <v>54.59</v>
      </c>
      <c r="HV32" s="169">
        <v>54.27</v>
      </c>
      <c r="HW32" s="169">
        <v>19.399999999999999</v>
      </c>
      <c r="HX32" s="169">
        <v>19.600000000000001</v>
      </c>
      <c r="HY32" s="169">
        <v>21.720500000000001</v>
      </c>
      <c r="HZ32" s="169">
        <v>-75.92</v>
      </c>
      <c r="IA32" s="169">
        <v>-336.66460000000001</v>
      </c>
      <c r="IB32" s="169">
        <v>84.019099999999995</v>
      </c>
      <c r="IC32" s="169">
        <v>83.74</v>
      </c>
      <c r="ID32" s="169">
        <v>9.9</v>
      </c>
      <c r="IE32" s="169">
        <v>-25.5</v>
      </c>
      <c r="IF32" s="169">
        <v>-3.7</v>
      </c>
      <c r="IG32" s="169">
        <v>-3.6</v>
      </c>
      <c r="IH32" s="169">
        <v>1.3586</v>
      </c>
      <c r="II32" s="169">
        <v>1.1819999999999999</v>
      </c>
      <c r="IJ32" s="169">
        <v>-202.48060000000001</v>
      </c>
      <c r="IK32" s="169">
        <v>30.415400000000002</v>
      </c>
      <c r="IL32" s="169">
        <v>126.807</v>
      </c>
      <c r="IM32" s="169">
        <v>82.971500000000006</v>
      </c>
      <c r="IN32" s="170"/>
      <c r="IO32" s="169">
        <v>-77.947100000000006</v>
      </c>
      <c r="IP32" s="169">
        <v>78.612799999999993</v>
      </c>
      <c r="IQ32" s="169">
        <v>-77.146600000000007</v>
      </c>
      <c r="IR32" s="169">
        <v>-23.726900000000001</v>
      </c>
      <c r="IS32" s="169">
        <v>-75.385800000000003</v>
      </c>
      <c r="IT32" s="169">
        <v>155.33330000000001</v>
      </c>
      <c r="IU32" s="169">
        <v>154.50659999999999</v>
      </c>
      <c r="IV32" s="169">
        <v>75.841399999999993</v>
      </c>
      <c r="IW32" s="169">
        <v>-122.72199999999999</v>
      </c>
      <c r="IX32" s="169">
        <v>22.754899999999999</v>
      </c>
      <c r="IY32" s="169">
        <v>-97.473399999999998</v>
      </c>
      <c r="IZ32" s="169">
        <v>97.920199999999994</v>
      </c>
      <c r="JA32" s="169">
        <v>-9.8864999999999998</v>
      </c>
      <c r="JB32" s="169">
        <v>17</v>
      </c>
      <c r="JC32" s="169">
        <v>16.96</v>
      </c>
      <c r="JD32" s="169">
        <v>6.7190000000000003</v>
      </c>
      <c r="JE32" s="169">
        <v>6.6719999999999997</v>
      </c>
      <c r="JF32" s="169">
        <v>-17.28</v>
      </c>
      <c r="JG32" s="169">
        <v>-6.16</v>
      </c>
      <c r="JH32" s="170"/>
      <c r="JI32" s="169">
        <v>6.7093999999999996</v>
      </c>
      <c r="JJ32" s="169">
        <v>-14.180199999999999</v>
      </c>
      <c r="JK32" s="169">
        <v>-37.764499999999998</v>
      </c>
      <c r="JL32" s="169">
        <v>19.399999999999999</v>
      </c>
      <c r="JM32" s="169">
        <v>53.466999999999999</v>
      </c>
      <c r="JN32" s="169">
        <v>50.268000000000001</v>
      </c>
      <c r="JO32" s="169">
        <v>11.2837</v>
      </c>
      <c r="JP32" s="169">
        <v>13.316599999999999</v>
      </c>
      <c r="JQ32" s="169">
        <v>48.467199999999998</v>
      </c>
      <c r="JR32" s="169">
        <v>47.245399999999997</v>
      </c>
      <c r="JS32" s="169">
        <v>47.564599999999999</v>
      </c>
      <c r="JT32" s="170"/>
      <c r="JU32" s="169">
        <v>26.4</v>
      </c>
      <c r="JV32" s="169">
        <v>16.191099999999999</v>
      </c>
      <c r="JW32" s="169">
        <v>8.5500000000000007</v>
      </c>
      <c r="JX32" s="170"/>
      <c r="JY32" s="169">
        <v>-50.252499999999998</v>
      </c>
      <c r="JZ32" s="169">
        <v>79.831400000000002</v>
      </c>
      <c r="KA32" s="169">
        <v>60.560099999999998</v>
      </c>
      <c r="KB32" s="169">
        <v>-49.949399999999997</v>
      </c>
      <c r="KC32" s="169">
        <v>-79.888000000000005</v>
      </c>
      <c r="KD32" s="169">
        <v>47.890900000000002</v>
      </c>
      <c r="KE32" s="169">
        <v>30.7697</v>
      </c>
      <c r="KF32" s="169">
        <v>-35.200000000000003</v>
      </c>
      <c r="KG32" s="169">
        <v>35.4</v>
      </c>
      <c r="KH32" s="169">
        <v>-239.5975</v>
      </c>
      <c r="KI32" s="169">
        <v>358.51690000000002</v>
      </c>
    </row>
    <row r="33" spans="1:295" ht="18" customHeight="1" x14ac:dyDescent="0.35">
      <c r="A33" s="161" t="s">
        <v>77</v>
      </c>
      <c r="B33" s="161" t="s">
        <v>787</v>
      </c>
      <c r="C33" s="162">
        <v>0</v>
      </c>
      <c r="D33" s="163">
        <v>17.011800000000001</v>
      </c>
      <c r="E33" s="164"/>
      <c r="F33" s="163">
        <v>-35.246499999999997</v>
      </c>
      <c r="G33" s="163">
        <v>26.795200000000001</v>
      </c>
      <c r="H33" s="164"/>
      <c r="I33" s="163">
        <v>59.646799999999999</v>
      </c>
      <c r="J33" s="163">
        <v>-130.0385</v>
      </c>
      <c r="K33" s="163">
        <v>65.786900000000003</v>
      </c>
      <c r="L33" s="163">
        <v>33.256999999999998</v>
      </c>
      <c r="M33" s="164"/>
      <c r="N33" s="163">
        <v>-2.2200000000000002</v>
      </c>
      <c r="O33" s="163">
        <v>-65.563999999999993</v>
      </c>
      <c r="P33" s="163">
        <v>59.4</v>
      </c>
      <c r="Q33" s="163">
        <v>21.527999999999999</v>
      </c>
      <c r="R33" s="163">
        <v>-59.4</v>
      </c>
      <c r="S33" s="163">
        <v>12.5265</v>
      </c>
      <c r="T33" s="163">
        <v>79.068799999999996</v>
      </c>
      <c r="U33" s="163">
        <v>17.3919</v>
      </c>
      <c r="V33" s="163">
        <v>17.686800000000002</v>
      </c>
      <c r="W33" s="163">
        <v>28.939900000000002</v>
      </c>
      <c r="X33" s="163">
        <v>16.7226</v>
      </c>
      <c r="Y33" s="163">
        <v>1.7954000000000001</v>
      </c>
      <c r="Z33" s="163">
        <v>2.419</v>
      </c>
      <c r="AA33" s="164"/>
      <c r="AB33" s="164"/>
      <c r="AC33" s="163">
        <v>-61.67</v>
      </c>
      <c r="AD33" s="163">
        <v>-61.34</v>
      </c>
      <c r="AE33" s="164"/>
      <c r="AF33" s="163">
        <v>2.2200000000000002</v>
      </c>
      <c r="AG33" s="163">
        <v>63.8</v>
      </c>
      <c r="AH33" s="163">
        <v>5.9</v>
      </c>
      <c r="AI33" s="163">
        <v>0.15</v>
      </c>
      <c r="AJ33" s="163">
        <v>-33.33</v>
      </c>
      <c r="AK33" s="163">
        <v>-33.450000000000003</v>
      </c>
      <c r="AL33" s="163">
        <v>-97.69</v>
      </c>
      <c r="AM33" s="163">
        <v>33.700000000000003</v>
      </c>
      <c r="AN33" s="163">
        <v>33.520000000000003</v>
      </c>
      <c r="AO33" s="163">
        <v>14.741400000000001</v>
      </c>
      <c r="AP33" s="163">
        <v>7.8555999999999999</v>
      </c>
      <c r="AQ33" s="163">
        <v>71.290700000000001</v>
      </c>
      <c r="AR33" s="163">
        <v>74.242900000000006</v>
      </c>
      <c r="AS33" s="163">
        <v>48.290100000000002</v>
      </c>
      <c r="AT33" s="163">
        <v>-43.536700000000003</v>
      </c>
      <c r="AU33" s="163">
        <v>-43.243299999999998</v>
      </c>
      <c r="AV33" s="163">
        <v>7.2234999999999996</v>
      </c>
      <c r="AW33" s="163">
        <v>7.2083000000000004</v>
      </c>
      <c r="AX33" s="163">
        <v>86.403700000000001</v>
      </c>
      <c r="AY33" s="163">
        <v>87.475399999999993</v>
      </c>
      <c r="AZ33" s="163">
        <v>-10.210699999999999</v>
      </c>
      <c r="BA33" s="163">
        <v>-11.985200000000001</v>
      </c>
      <c r="BB33" s="163">
        <v>-538.52</v>
      </c>
      <c r="BC33" s="163">
        <v>-25.7379</v>
      </c>
      <c r="BD33" s="163">
        <v>-7</v>
      </c>
      <c r="BE33" s="163">
        <v>-7</v>
      </c>
      <c r="BF33" s="163">
        <v>49.177999999999997</v>
      </c>
      <c r="BG33" s="163">
        <v>48.142099999999999</v>
      </c>
      <c r="BH33" s="163">
        <v>-4.7405999999999997</v>
      </c>
      <c r="BI33" s="164"/>
      <c r="BJ33" s="163">
        <v>-69.427899999999994</v>
      </c>
      <c r="BK33" s="163">
        <v>6.1153000000000004</v>
      </c>
      <c r="BL33" s="163">
        <v>7.8388999999999998</v>
      </c>
      <c r="BM33" s="163">
        <v>5.2321999999999997</v>
      </c>
      <c r="BN33" s="163">
        <v>581.74369999999999</v>
      </c>
      <c r="BO33" s="163">
        <v>173.55869999999999</v>
      </c>
      <c r="BP33" s="163">
        <v>173.6808</v>
      </c>
      <c r="BQ33" s="163">
        <v>-477.40050000000002</v>
      </c>
      <c r="BR33" s="163">
        <v>657.17610000000002</v>
      </c>
      <c r="BS33" s="164"/>
      <c r="BT33" s="163">
        <v>-50.289200000000001</v>
      </c>
      <c r="BU33" s="163">
        <v>51.497500000000002</v>
      </c>
      <c r="BV33" s="163">
        <v>97.340599999999995</v>
      </c>
      <c r="BW33" s="163">
        <v>27.41</v>
      </c>
      <c r="BX33" s="163">
        <v>28.12</v>
      </c>
      <c r="BY33" s="163">
        <v>69.44</v>
      </c>
      <c r="BZ33" s="163">
        <v>81.23</v>
      </c>
      <c r="CA33" s="163">
        <v>-50.765599999999999</v>
      </c>
      <c r="CB33" s="163">
        <v>-51.033499999999997</v>
      </c>
      <c r="CC33" s="163">
        <v>91.067800000000005</v>
      </c>
      <c r="CD33" s="163">
        <v>91.694900000000004</v>
      </c>
      <c r="CE33" s="163">
        <v>11.716699999999999</v>
      </c>
      <c r="CF33" s="163">
        <v>-119.54940000000001</v>
      </c>
      <c r="CG33" s="163">
        <v>-118.59010000000001</v>
      </c>
      <c r="CH33" s="163">
        <v>14.1404</v>
      </c>
      <c r="CI33" s="163">
        <v>0</v>
      </c>
      <c r="CJ33" s="163">
        <v>19.570900000000002</v>
      </c>
      <c r="CK33" s="163">
        <v>25.984999999999999</v>
      </c>
      <c r="CL33" s="163">
        <v>127.5</v>
      </c>
      <c r="CM33" s="163">
        <v>115.1</v>
      </c>
      <c r="CN33" s="163">
        <v>-15.82</v>
      </c>
      <c r="CO33" s="163">
        <v>72.299000000000007</v>
      </c>
      <c r="CP33" s="163">
        <v>70.584800000000001</v>
      </c>
      <c r="CQ33" s="163">
        <v>70.728499999999997</v>
      </c>
      <c r="CR33" s="163">
        <v>0.86309999999999998</v>
      </c>
      <c r="CS33" s="163">
        <v>1.5376000000000001</v>
      </c>
      <c r="CT33" s="163">
        <v>55.316400000000002</v>
      </c>
      <c r="CU33" s="163">
        <v>-110.87520000000001</v>
      </c>
      <c r="CV33" s="163">
        <v>65.201800000000006</v>
      </c>
      <c r="CW33" s="163">
        <v>14.1754</v>
      </c>
      <c r="CX33" s="163">
        <v>64.709999999999994</v>
      </c>
      <c r="CY33" s="163">
        <v>35.25</v>
      </c>
      <c r="CZ33" s="163">
        <v>78.757300000000001</v>
      </c>
      <c r="DA33" s="163">
        <v>74.418599999999998</v>
      </c>
      <c r="DB33" s="163">
        <v>-32.68</v>
      </c>
      <c r="DC33" s="163">
        <v>-16.7044</v>
      </c>
      <c r="DD33" s="163">
        <v>0</v>
      </c>
      <c r="DE33" s="163">
        <v>0</v>
      </c>
      <c r="DF33" s="163">
        <v>-122.5097</v>
      </c>
      <c r="DG33" s="163">
        <v>-12.3592</v>
      </c>
      <c r="DH33" s="163">
        <v>-20.062000000000001</v>
      </c>
      <c r="DI33" s="163">
        <v>-109.7</v>
      </c>
      <c r="DJ33" s="163">
        <v>-108.2</v>
      </c>
      <c r="DK33" s="163">
        <v>23.381699999999999</v>
      </c>
      <c r="DL33" s="163">
        <v>69.442700000000002</v>
      </c>
      <c r="DM33" s="163">
        <v>73.279499999999999</v>
      </c>
      <c r="DN33" s="163">
        <v>97.283900000000003</v>
      </c>
      <c r="DO33" s="163">
        <v>68.25</v>
      </c>
      <c r="DP33" s="163">
        <v>-10.87</v>
      </c>
      <c r="DQ33" s="163">
        <v>39.540500000000002</v>
      </c>
      <c r="DR33" s="163">
        <v>119.2718</v>
      </c>
      <c r="DS33" s="163">
        <v>-23.72</v>
      </c>
      <c r="DT33" s="163">
        <v>-24.17</v>
      </c>
      <c r="DU33" s="163">
        <v>106.59</v>
      </c>
      <c r="DV33" s="163">
        <v>73.06</v>
      </c>
      <c r="DW33" s="163">
        <v>120.1636</v>
      </c>
      <c r="DX33" s="163">
        <v>119.9455</v>
      </c>
      <c r="DY33" s="163">
        <v>-18.451799999999999</v>
      </c>
      <c r="DZ33" s="163">
        <v>-17.9909</v>
      </c>
      <c r="EA33" s="163">
        <v>247.91970000000001</v>
      </c>
      <c r="EB33" s="163">
        <v>196.1344</v>
      </c>
      <c r="EC33" s="163">
        <v>191.7492</v>
      </c>
      <c r="ED33" s="163">
        <v>192.49180000000001</v>
      </c>
      <c r="EE33" s="163">
        <v>51.2502</v>
      </c>
      <c r="EF33" s="163">
        <v>39.840600000000002</v>
      </c>
      <c r="EG33" s="163">
        <v>-24.975000000000001</v>
      </c>
      <c r="EH33" s="163">
        <v>490.70460000000003</v>
      </c>
      <c r="EI33" s="163">
        <v>-49.426499999999997</v>
      </c>
      <c r="EJ33" s="164"/>
      <c r="EK33" s="163">
        <v>-33.689399999999999</v>
      </c>
      <c r="EL33" s="163">
        <v>-30.591899999999999</v>
      </c>
      <c r="EM33" s="163">
        <v>29.639700000000001</v>
      </c>
      <c r="EN33" s="163">
        <v>-35.292000000000002</v>
      </c>
      <c r="EO33" s="163">
        <v>-32.9178</v>
      </c>
      <c r="EP33" s="163">
        <v>130.608</v>
      </c>
      <c r="EQ33" s="163">
        <v>-69.096599999999995</v>
      </c>
      <c r="ER33" s="163">
        <v>-70.522300000000001</v>
      </c>
      <c r="ES33" s="163">
        <v>-2.3128000000000002</v>
      </c>
      <c r="ET33" s="163">
        <v>0</v>
      </c>
      <c r="EU33" s="163">
        <v>-12.18</v>
      </c>
      <c r="EV33" s="163">
        <v>91.3</v>
      </c>
      <c r="EW33" s="163">
        <v>16.66</v>
      </c>
      <c r="EX33" s="163">
        <v>-138.62899999999999</v>
      </c>
      <c r="EY33" s="163">
        <v>-36.9574</v>
      </c>
      <c r="EZ33" s="163">
        <v>-36.403500000000001</v>
      </c>
      <c r="FA33" s="163">
        <v>5.1359000000000004</v>
      </c>
      <c r="FB33" s="163">
        <v>-36.278300000000002</v>
      </c>
      <c r="FC33" s="163">
        <v>0</v>
      </c>
      <c r="FD33" s="163">
        <v>25.832599999999999</v>
      </c>
      <c r="FE33" s="164"/>
      <c r="FF33" s="163">
        <v>24.9726</v>
      </c>
      <c r="FG33" s="163">
        <v>25.334099999999999</v>
      </c>
      <c r="FH33" s="163">
        <v>26.135000000000002</v>
      </c>
      <c r="FI33" s="163">
        <v>25.282299999999999</v>
      </c>
      <c r="FJ33" s="163">
        <v>50.404400000000003</v>
      </c>
      <c r="FK33" s="163">
        <v>49.232199999999999</v>
      </c>
      <c r="FL33" s="163">
        <v>18.922599999999999</v>
      </c>
      <c r="FM33" s="163">
        <v>20.0307</v>
      </c>
      <c r="FN33" s="163">
        <v>20.5945</v>
      </c>
      <c r="FO33" s="163">
        <v>100.4572</v>
      </c>
      <c r="FP33" s="164"/>
      <c r="FQ33" s="163">
        <v>17.814599999999999</v>
      </c>
      <c r="FR33" s="163">
        <v>8.9499999999999993</v>
      </c>
      <c r="FS33" s="163">
        <v>8.4602000000000004</v>
      </c>
      <c r="FT33" s="163">
        <v>1.0562</v>
      </c>
      <c r="FU33" s="163">
        <v>-4.7699999999999996</v>
      </c>
      <c r="FV33" s="163">
        <v>10.130000000000001</v>
      </c>
      <c r="FW33" s="163">
        <v>15.4093</v>
      </c>
      <c r="FX33" s="164"/>
      <c r="FY33" s="163">
        <v>-7.7720000000000002</v>
      </c>
      <c r="FZ33" s="163">
        <v>4.5339999999999998</v>
      </c>
      <c r="GA33" s="163">
        <v>10.270099999999999</v>
      </c>
      <c r="GB33" s="163">
        <v>26.57</v>
      </c>
      <c r="GC33" s="164"/>
      <c r="GD33" s="163">
        <v>-101.6542</v>
      </c>
      <c r="GE33" s="163">
        <v>17.61</v>
      </c>
      <c r="GF33" s="163">
        <v>69.441199999999995</v>
      </c>
      <c r="GG33" s="163">
        <v>23</v>
      </c>
      <c r="GH33" s="163">
        <v>-20.473099999999999</v>
      </c>
      <c r="GI33" s="163">
        <v>-1.4997</v>
      </c>
      <c r="GJ33" s="163">
        <v>0</v>
      </c>
      <c r="GK33" s="163">
        <v>2.1644000000000001</v>
      </c>
      <c r="GL33" s="164"/>
      <c r="GM33" s="164"/>
      <c r="GN33" s="163">
        <v>-14.8369</v>
      </c>
      <c r="GO33" s="163">
        <v>-37.713000000000001</v>
      </c>
      <c r="GP33" s="163">
        <v>15.9169</v>
      </c>
      <c r="GQ33" s="163">
        <v>39.475499999999997</v>
      </c>
      <c r="GR33" s="163">
        <v>53.174199999999999</v>
      </c>
      <c r="GS33" s="163">
        <v>56.889899999999997</v>
      </c>
      <c r="GT33" s="163">
        <v>-110.8156</v>
      </c>
      <c r="GU33" s="163">
        <v>-31.042100000000001</v>
      </c>
      <c r="GV33" s="163">
        <v>41.993000000000002</v>
      </c>
      <c r="GW33" s="163">
        <v>-69.970799999999997</v>
      </c>
      <c r="GX33" s="163">
        <v>5.8888999999999996</v>
      </c>
      <c r="GY33" s="163">
        <v>12.327</v>
      </c>
      <c r="GZ33" s="163">
        <v>12.0053</v>
      </c>
      <c r="HA33" s="163">
        <v>7.3148</v>
      </c>
      <c r="HB33" s="163">
        <v>66.497299999999996</v>
      </c>
      <c r="HC33" s="163">
        <v>68.045299999999997</v>
      </c>
      <c r="HD33" s="163">
        <v>179.8</v>
      </c>
      <c r="HE33" s="163">
        <v>-180.67269999999999</v>
      </c>
      <c r="HF33" s="163">
        <v>-427.2013</v>
      </c>
      <c r="HG33" s="163">
        <v>423.98439999999999</v>
      </c>
      <c r="HH33" s="163">
        <v>148.3877</v>
      </c>
      <c r="HI33" s="163">
        <v>-65.593299999999999</v>
      </c>
      <c r="HJ33" s="163">
        <v>-65.2303</v>
      </c>
      <c r="HK33" s="163">
        <v>-61.163699999999999</v>
      </c>
      <c r="HL33" s="163">
        <v>-51.772399999999998</v>
      </c>
      <c r="HM33" s="163">
        <v>79.042299999999997</v>
      </c>
      <c r="HN33" s="163">
        <v>79.188199999999995</v>
      </c>
      <c r="HO33" s="163">
        <v>-10.6669</v>
      </c>
      <c r="HP33" s="163">
        <v>-23.3291</v>
      </c>
      <c r="HQ33" s="163">
        <v>6.4298000000000002</v>
      </c>
      <c r="HR33" s="163">
        <v>5.5838999999999999</v>
      </c>
      <c r="HS33" s="163">
        <v>-11.651300000000001</v>
      </c>
      <c r="HT33" s="163">
        <v>-10.9703</v>
      </c>
      <c r="HU33" s="163">
        <v>25.99</v>
      </c>
      <c r="HV33" s="163">
        <v>25.62</v>
      </c>
      <c r="HW33" s="163">
        <v>18.2</v>
      </c>
      <c r="HX33" s="163">
        <v>20</v>
      </c>
      <c r="HY33" s="163">
        <v>21.944800000000001</v>
      </c>
      <c r="HZ33" s="164"/>
      <c r="IA33" s="163">
        <v>-318.92039999999997</v>
      </c>
      <c r="IB33" s="163">
        <v>81.277199999999993</v>
      </c>
      <c r="IC33" s="163">
        <v>81.012100000000004</v>
      </c>
      <c r="ID33" s="163">
        <v>9.4</v>
      </c>
      <c r="IE33" s="163">
        <v>-27.4</v>
      </c>
      <c r="IF33" s="163">
        <v>-5.3</v>
      </c>
      <c r="IG33" s="163">
        <v>-4.5</v>
      </c>
      <c r="IH33" s="163">
        <v>1.47</v>
      </c>
      <c r="II33" s="163">
        <v>1.2818000000000001</v>
      </c>
      <c r="IJ33" s="163">
        <v>-145.31979999999999</v>
      </c>
      <c r="IK33" s="163">
        <v>76.213800000000006</v>
      </c>
      <c r="IL33" s="163">
        <v>62.984999999999999</v>
      </c>
      <c r="IM33" s="163">
        <v>22.4526</v>
      </c>
      <c r="IN33" s="164"/>
      <c r="IO33" s="163">
        <v>-18.8276</v>
      </c>
      <c r="IP33" s="163">
        <v>12.547599999999999</v>
      </c>
      <c r="IQ33" s="163">
        <v>-96.9863</v>
      </c>
      <c r="IR33" s="163">
        <v>0</v>
      </c>
      <c r="IS33" s="163">
        <v>-17.0121</v>
      </c>
      <c r="IT33" s="163">
        <v>177.0909</v>
      </c>
      <c r="IU33" s="163">
        <v>175.23410000000001</v>
      </c>
      <c r="IV33" s="163">
        <v>98.388300000000001</v>
      </c>
      <c r="IW33" s="163">
        <v>-60.559800000000003</v>
      </c>
      <c r="IX33" s="163">
        <v>-10.394</v>
      </c>
      <c r="IY33" s="163">
        <v>-64.713300000000004</v>
      </c>
      <c r="IZ33" s="163">
        <v>69.075500000000005</v>
      </c>
      <c r="JA33" s="163">
        <v>-9.7545999999999999</v>
      </c>
      <c r="JB33" s="164"/>
      <c r="JC33" s="163">
        <v>16.239999999999998</v>
      </c>
      <c r="JD33" s="163">
        <v>6.6630000000000003</v>
      </c>
      <c r="JE33" s="163">
        <v>6.66</v>
      </c>
      <c r="JF33" s="163">
        <v>-16.16</v>
      </c>
      <c r="JG33" s="163">
        <v>-6.72</v>
      </c>
      <c r="JH33" s="164"/>
      <c r="JI33" s="163">
        <v>6.2424999999999997</v>
      </c>
      <c r="JJ33" s="163">
        <v>-13.652200000000001</v>
      </c>
      <c r="JK33" s="163">
        <v>-38.555</v>
      </c>
      <c r="JL33" s="163">
        <v>19.7</v>
      </c>
      <c r="JM33" s="163">
        <v>51.030999999999999</v>
      </c>
      <c r="JN33" s="163">
        <v>54.26</v>
      </c>
      <c r="JO33" s="163">
        <v>11.200200000000001</v>
      </c>
      <c r="JP33" s="163">
        <v>13.3253</v>
      </c>
      <c r="JQ33" s="163">
        <v>52.253799999999998</v>
      </c>
      <c r="JR33" s="163">
        <v>52.361699999999999</v>
      </c>
      <c r="JS33" s="163">
        <v>51.145600000000002</v>
      </c>
      <c r="JT33" s="164"/>
      <c r="JU33" s="163">
        <v>27.9</v>
      </c>
      <c r="JV33" s="163">
        <v>16.358699999999999</v>
      </c>
      <c r="JW33" s="163">
        <v>8.17</v>
      </c>
      <c r="JX33" s="164"/>
      <c r="JY33" s="163">
        <v>-53.305900000000001</v>
      </c>
      <c r="JZ33" s="163">
        <v>81.885400000000004</v>
      </c>
      <c r="KA33" s="163">
        <v>61.908499999999997</v>
      </c>
      <c r="KB33" s="163">
        <v>-53.0182</v>
      </c>
      <c r="KC33" s="163">
        <v>-80.684299999999993</v>
      </c>
      <c r="KD33" s="163">
        <v>50.518799999999999</v>
      </c>
      <c r="KE33" s="163">
        <v>28.944500000000001</v>
      </c>
      <c r="KF33" s="163">
        <v>-36.4</v>
      </c>
      <c r="KG33" s="163">
        <v>36.1</v>
      </c>
      <c r="KH33" s="163">
        <v>-271.43020000000001</v>
      </c>
      <c r="KI33" s="163">
        <v>386.03289999999998</v>
      </c>
    </row>
    <row r="34" spans="1:295" ht="18" customHeight="1" x14ac:dyDescent="0.35">
      <c r="A34" s="161" t="s">
        <v>77</v>
      </c>
      <c r="B34" s="161" t="s">
        <v>788</v>
      </c>
      <c r="C34" s="165">
        <v>0</v>
      </c>
      <c r="D34" s="166">
        <v>16.7195</v>
      </c>
      <c r="E34" s="166">
        <v>-24.531199999999998</v>
      </c>
      <c r="F34" s="166">
        <v>-35.529600000000002</v>
      </c>
      <c r="G34" s="166">
        <v>24.090699999999998</v>
      </c>
      <c r="H34" s="166">
        <v>0</v>
      </c>
      <c r="I34" s="166">
        <v>60.194899999999997</v>
      </c>
      <c r="J34" s="166">
        <v>-129.76900000000001</v>
      </c>
      <c r="K34" s="166">
        <v>63.222000000000001</v>
      </c>
      <c r="L34" s="166">
        <v>32.069000000000003</v>
      </c>
      <c r="M34" s="166">
        <v>31.322199999999999</v>
      </c>
      <c r="N34" s="166">
        <v>-2.2200000000000002</v>
      </c>
      <c r="O34" s="166">
        <v>-65.055999999999997</v>
      </c>
      <c r="P34" s="167"/>
      <c r="Q34" s="166">
        <v>20.7</v>
      </c>
      <c r="R34" s="166">
        <v>-59.4</v>
      </c>
      <c r="S34" s="166">
        <v>12.292299999999999</v>
      </c>
      <c r="T34" s="166">
        <v>81.259600000000006</v>
      </c>
      <c r="U34" s="166">
        <v>16.3535</v>
      </c>
      <c r="V34" s="166">
        <v>16.411300000000001</v>
      </c>
      <c r="W34" s="166">
        <v>26.967600000000001</v>
      </c>
      <c r="X34" s="166">
        <v>15.751099999999999</v>
      </c>
      <c r="Y34" s="166">
        <v>0.13619999999999999</v>
      </c>
      <c r="Z34" s="166">
        <v>2.3883999999999999</v>
      </c>
      <c r="AA34" s="167"/>
      <c r="AB34" s="167"/>
      <c r="AC34" s="166">
        <v>-60.08</v>
      </c>
      <c r="AD34" s="166">
        <v>-60.39</v>
      </c>
      <c r="AE34" s="167"/>
      <c r="AF34" s="166">
        <v>2.2200000000000002</v>
      </c>
      <c r="AG34" s="166">
        <v>63.8</v>
      </c>
      <c r="AH34" s="166">
        <v>5.47</v>
      </c>
      <c r="AI34" s="166">
        <v>0.14899999999999999</v>
      </c>
      <c r="AJ34" s="166">
        <v>-33.85</v>
      </c>
      <c r="AK34" s="166">
        <v>-33.65</v>
      </c>
      <c r="AL34" s="166">
        <v>-95.93</v>
      </c>
      <c r="AM34" s="166">
        <v>33.75</v>
      </c>
      <c r="AN34" s="166">
        <v>34.200000000000003</v>
      </c>
      <c r="AO34" s="166">
        <v>14.0977</v>
      </c>
      <c r="AP34" s="166">
        <v>8.2698999999999998</v>
      </c>
      <c r="AQ34" s="166">
        <v>69.668899999999994</v>
      </c>
      <c r="AR34" s="166">
        <v>72.000100000000003</v>
      </c>
      <c r="AS34" s="166">
        <v>44.939500000000002</v>
      </c>
      <c r="AT34" s="166">
        <v>-43.670699999999997</v>
      </c>
      <c r="AU34" s="166">
        <v>-43.691600000000001</v>
      </c>
      <c r="AV34" s="166">
        <v>8.7020999999999997</v>
      </c>
      <c r="AW34" s="166">
        <v>8.6196999999999999</v>
      </c>
      <c r="AX34" s="166">
        <v>82.384900000000002</v>
      </c>
      <c r="AY34" s="166">
        <v>84.260300000000001</v>
      </c>
      <c r="AZ34" s="166">
        <v>-9.0406999999999993</v>
      </c>
      <c r="BA34" s="166">
        <v>-10.8307</v>
      </c>
      <c r="BB34" s="166">
        <v>-525.42160000000001</v>
      </c>
      <c r="BC34" s="166">
        <v>-26.521100000000001</v>
      </c>
      <c r="BD34" s="166">
        <v>-6.9</v>
      </c>
      <c r="BE34" s="166">
        <v>-6.9</v>
      </c>
      <c r="BF34" s="166">
        <v>49.325200000000002</v>
      </c>
      <c r="BG34" s="166">
        <v>48.075499999999998</v>
      </c>
      <c r="BH34" s="166">
        <v>-4.516</v>
      </c>
      <c r="BI34" s="167"/>
      <c r="BJ34" s="166">
        <v>-67.095299999999995</v>
      </c>
      <c r="BK34" s="166">
        <v>5.9935999999999998</v>
      </c>
      <c r="BL34" s="166">
        <v>7.3465999999999996</v>
      </c>
      <c r="BM34" s="166">
        <v>4.9317000000000002</v>
      </c>
      <c r="BN34" s="166">
        <v>566.85059999999999</v>
      </c>
      <c r="BO34" s="166">
        <v>161.93119999999999</v>
      </c>
      <c r="BP34" s="166">
        <v>161.44290000000001</v>
      </c>
      <c r="BQ34" s="166">
        <v>-421.60879999999997</v>
      </c>
      <c r="BR34" s="166">
        <v>648.82169999999996</v>
      </c>
      <c r="BS34" s="167"/>
      <c r="BT34" s="166">
        <v>-57.921399999999998</v>
      </c>
      <c r="BU34" s="166">
        <v>60.769599999999997</v>
      </c>
      <c r="BV34" s="166">
        <v>94.087199999999996</v>
      </c>
      <c r="BW34" s="166">
        <v>26.22</v>
      </c>
      <c r="BX34" s="166">
        <v>26.43</v>
      </c>
      <c r="BY34" s="166">
        <v>67.319999999999993</v>
      </c>
      <c r="BZ34" s="166">
        <v>80.33</v>
      </c>
      <c r="CA34" s="166">
        <v>-53.444699999999997</v>
      </c>
      <c r="CB34" s="166">
        <v>-52.239100000000001</v>
      </c>
      <c r="CC34" s="166">
        <v>93.063699999999997</v>
      </c>
      <c r="CD34" s="166">
        <v>93.438999999999993</v>
      </c>
      <c r="CE34" s="166">
        <v>11.6531</v>
      </c>
      <c r="CF34" s="166">
        <v>-122.7257</v>
      </c>
      <c r="CG34" s="166">
        <v>-121.5838</v>
      </c>
      <c r="CH34" s="166">
        <v>12.815899999999999</v>
      </c>
      <c r="CI34" s="167"/>
      <c r="CJ34" s="167"/>
      <c r="CK34" s="167"/>
      <c r="CL34" s="166">
        <v>131.1</v>
      </c>
      <c r="CM34" s="166">
        <v>117.4</v>
      </c>
      <c r="CN34" s="166">
        <v>-16.079999999999998</v>
      </c>
      <c r="CO34" s="166">
        <v>70.674000000000007</v>
      </c>
      <c r="CP34" s="166">
        <v>68.993799999999993</v>
      </c>
      <c r="CQ34" s="166">
        <v>68.3583</v>
      </c>
      <c r="CR34" s="166">
        <v>-1.8924000000000001</v>
      </c>
      <c r="CS34" s="166">
        <v>-1.4423999999999999</v>
      </c>
      <c r="CT34" s="166">
        <v>52.706299999999999</v>
      </c>
      <c r="CU34" s="166">
        <v>-103.9063</v>
      </c>
      <c r="CV34" s="166">
        <v>62.618400000000001</v>
      </c>
      <c r="CW34" s="166">
        <v>14.287599999999999</v>
      </c>
      <c r="CX34" s="166">
        <v>61.71</v>
      </c>
      <c r="CY34" s="166">
        <v>33.840000000000003</v>
      </c>
      <c r="CZ34" s="166">
        <v>79.929199999999994</v>
      </c>
      <c r="DA34" s="166">
        <v>75.004599999999996</v>
      </c>
      <c r="DB34" s="166">
        <v>-31.81</v>
      </c>
      <c r="DC34" s="166">
        <v>-3.8795000000000002</v>
      </c>
      <c r="DD34" s="166">
        <v>0</v>
      </c>
      <c r="DE34" s="166">
        <v>0</v>
      </c>
      <c r="DF34" s="166">
        <v>-120.51349999999999</v>
      </c>
      <c r="DG34" s="166">
        <v>-12.1534</v>
      </c>
      <c r="DH34" s="166">
        <v>-19.734500000000001</v>
      </c>
      <c r="DI34" s="166">
        <v>-105.9</v>
      </c>
      <c r="DJ34" s="166">
        <v>-107.2</v>
      </c>
      <c r="DK34" s="166">
        <v>23.6069</v>
      </c>
      <c r="DL34" s="166">
        <v>69.442700000000002</v>
      </c>
      <c r="DM34" s="166">
        <v>71.870500000000007</v>
      </c>
      <c r="DN34" s="167"/>
      <c r="DO34" s="167"/>
      <c r="DP34" s="166">
        <v>-10.54</v>
      </c>
      <c r="DQ34" s="166">
        <v>38.161000000000001</v>
      </c>
      <c r="DR34" s="166">
        <v>120.5368</v>
      </c>
      <c r="DS34" s="166">
        <v>-23.23</v>
      </c>
      <c r="DT34" s="166">
        <v>-23.57</v>
      </c>
      <c r="DU34" s="166">
        <v>100.79</v>
      </c>
      <c r="DV34" s="166">
        <v>72.150000000000006</v>
      </c>
      <c r="DW34" s="166">
        <v>121.5273</v>
      </c>
      <c r="DX34" s="166">
        <v>120.98180000000001</v>
      </c>
      <c r="DY34" s="166">
        <v>-21.5077</v>
      </c>
      <c r="DZ34" s="166">
        <v>-22.0364</v>
      </c>
      <c r="EA34" s="166">
        <v>246.3785</v>
      </c>
      <c r="EB34" s="166">
        <v>192.99770000000001</v>
      </c>
      <c r="EC34" s="166">
        <v>187.72139999999999</v>
      </c>
      <c r="ED34" s="166">
        <v>188.7764</v>
      </c>
      <c r="EE34" s="166">
        <v>33.625300000000003</v>
      </c>
      <c r="EF34" s="166">
        <v>20.124099999999999</v>
      </c>
      <c r="EG34" s="166">
        <v>-25.908000000000001</v>
      </c>
      <c r="EH34" s="166">
        <v>432.85239999999999</v>
      </c>
      <c r="EI34" s="166">
        <v>-82.458299999999994</v>
      </c>
      <c r="EJ34" s="167"/>
      <c r="EK34" s="166">
        <v>-33.604199999999999</v>
      </c>
      <c r="EL34" s="166">
        <v>-30.576499999999999</v>
      </c>
      <c r="EM34" s="166">
        <v>47.561599999999999</v>
      </c>
      <c r="EN34" s="166">
        <v>-28.052</v>
      </c>
      <c r="EO34" s="166">
        <v>-26.273499999999999</v>
      </c>
      <c r="EP34" s="166">
        <v>49.2</v>
      </c>
      <c r="EQ34" s="166">
        <v>-62.4176</v>
      </c>
      <c r="ER34" s="166">
        <v>-62.9876</v>
      </c>
      <c r="ES34" s="166">
        <v>15.857100000000001</v>
      </c>
      <c r="ET34" s="166">
        <v>0</v>
      </c>
      <c r="EU34" s="166">
        <v>-15.73</v>
      </c>
      <c r="EV34" s="166">
        <v>1</v>
      </c>
      <c r="EW34" s="166">
        <v>16.462399999999999</v>
      </c>
      <c r="EX34" s="166">
        <v>-122.9671</v>
      </c>
      <c r="EY34" s="166">
        <v>-36.316600000000001</v>
      </c>
      <c r="EZ34" s="166">
        <v>-35.3262</v>
      </c>
      <c r="FA34" s="166">
        <v>4.8600000000000003</v>
      </c>
      <c r="FB34" s="166">
        <v>-18.348299999999998</v>
      </c>
      <c r="FC34" s="166">
        <v>-18.936900000000001</v>
      </c>
      <c r="FD34" s="166">
        <v>25.531300000000002</v>
      </c>
      <c r="FE34" s="167"/>
      <c r="FF34" s="166">
        <v>25.170300000000001</v>
      </c>
      <c r="FG34" s="166">
        <v>24.398800000000001</v>
      </c>
      <c r="FH34" s="166">
        <v>24.3735</v>
      </c>
      <c r="FI34" s="166">
        <v>24.601900000000001</v>
      </c>
      <c r="FJ34" s="166">
        <v>52.413800000000002</v>
      </c>
      <c r="FK34" s="166">
        <v>51.576500000000003</v>
      </c>
      <c r="FL34" s="166">
        <v>14.5687</v>
      </c>
      <c r="FM34" s="166">
        <v>24.250399999999999</v>
      </c>
      <c r="FN34" s="166">
        <v>23.8079</v>
      </c>
      <c r="FO34" s="166">
        <v>94.659099999999995</v>
      </c>
      <c r="FP34" s="167"/>
      <c r="FQ34" s="166">
        <v>14.5406</v>
      </c>
      <c r="FR34" s="166">
        <v>6.97</v>
      </c>
      <c r="FS34" s="166">
        <v>8.5530000000000008</v>
      </c>
      <c r="FT34" s="166">
        <v>0.98660000000000003</v>
      </c>
      <c r="FU34" s="166">
        <v>-4.8499999999999996</v>
      </c>
      <c r="FV34" s="166">
        <v>9.74</v>
      </c>
      <c r="FW34" s="166">
        <v>14.4876</v>
      </c>
      <c r="FX34" s="167"/>
      <c r="FY34" s="166">
        <v>-10.938000000000001</v>
      </c>
      <c r="FZ34" s="166">
        <v>4.4429999999999996</v>
      </c>
      <c r="GA34" s="166">
        <v>8.3551000000000002</v>
      </c>
      <c r="GB34" s="166">
        <v>24.64</v>
      </c>
      <c r="GC34" s="167"/>
      <c r="GD34" s="166">
        <v>-98.547700000000006</v>
      </c>
      <c r="GE34" s="166">
        <v>15.19</v>
      </c>
      <c r="GF34" s="166">
        <v>66.256600000000006</v>
      </c>
      <c r="GG34" s="166">
        <v>23</v>
      </c>
      <c r="GH34" s="166">
        <v>-21.318200000000001</v>
      </c>
      <c r="GI34" s="166">
        <v>-0.57310000000000005</v>
      </c>
      <c r="GJ34" s="166">
        <v>0</v>
      </c>
      <c r="GK34" s="166">
        <v>2.181</v>
      </c>
      <c r="GL34" s="167"/>
      <c r="GM34" s="167"/>
      <c r="GN34" s="166">
        <v>-13.2156</v>
      </c>
      <c r="GO34" s="166">
        <v>-37.770800000000001</v>
      </c>
      <c r="GP34" s="166">
        <v>16.530200000000001</v>
      </c>
      <c r="GQ34" s="166">
        <v>39.343899999999998</v>
      </c>
      <c r="GR34" s="166">
        <v>51.976300000000002</v>
      </c>
      <c r="GS34" s="166">
        <v>53.220799999999997</v>
      </c>
      <c r="GT34" s="166">
        <v>-110.58369999999999</v>
      </c>
      <c r="GU34" s="166">
        <v>-31.154499999999999</v>
      </c>
      <c r="GV34" s="166">
        <v>41.0991</v>
      </c>
      <c r="GW34" s="166">
        <v>-68.019499999999994</v>
      </c>
      <c r="GX34" s="166">
        <v>5.9500999999999999</v>
      </c>
      <c r="GY34" s="166">
        <v>12.0829</v>
      </c>
      <c r="GZ34" s="166">
        <v>11.773300000000001</v>
      </c>
      <c r="HA34" s="166">
        <v>7</v>
      </c>
      <c r="HB34" s="166">
        <v>67.878100000000003</v>
      </c>
      <c r="HC34" s="166">
        <v>68.880399999999995</v>
      </c>
      <c r="HD34" s="166">
        <v>185.2</v>
      </c>
      <c r="HE34" s="166">
        <v>-185.6063</v>
      </c>
      <c r="HF34" s="166">
        <v>-446.2516</v>
      </c>
      <c r="HG34" s="166">
        <v>445.7876</v>
      </c>
      <c r="HH34" s="166">
        <v>142.97229999999999</v>
      </c>
      <c r="HI34" s="166">
        <v>-66.629499999999993</v>
      </c>
      <c r="HJ34" s="166">
        <v>-65.759</v>
      </c>
      <c r="HK34" s="166">
        <v>-57.933700000000002</v>
      </c>
      <c r="HL34" s="166">
        <v>-49.724800000000002</v>
      </c>
      <c r="HM34" s="166">
        <v>79.263199999999998</v>
      </c>
      <c r="HN34" s="166">
        <v>78.111699999999999</v>
      </c>
      <c r="HO34" s="167"/>
      <c r="HP34" s="166">
        <v>-11.2599</v>
      </c>
      <c r="HQ34" s="166">
        <v>6.3749000000000002</v>
      </c>
      <c r="HR34" s="166">
        <v>5.5949</v>
      </c>
      <c r="HS34" s="166">
        <v>-10.209300000000001</v>
      </c>
      <c r="HT34" s="166">
        <v>-10.9358</v>
      </c>
      <c r="HU34" s="166">
        <v>26.83</v>
      </c>
      <c r="HV34" s="166">
        <v>26.66</v>
      </c>
      <c r="HW34" s="166">
        <v>18.600000000000001</v>
      </c>
      <c r="HX34" s="166">
        <v>17.600000000000001</v>
      </c>
      <c r="HY34" s="166">
        <v>21.987500000000001</v>
      </c>
      <c r="HZ34" s="166">
        <v>-74.56</v>
      </c>
      <c r="IA34" s="166">
        <v>-318.88159999999999</v>
      </c>
      <c r="IB34" s="166">
        <v>80.282899999999998</v>
      </c>
      <c r="IC34" s="166">
        <v>80.014399999999995</v>
      </c>
      <c r="ID34" s="166">
        <v>9.4</v>
      </c>
      <c r="IE34" s="166">
        <v>-27.3</v>
      </c>
      <c r="IF34" s="166">
        <v>-4.5</v>
      </c>
      <c r="IG34" s="166">
        <v>-4.5</v>
      </c>
      <c r="IH34" s="166">
        <v>1.4916</v>
      </c>
      <c r="II34" s="166">
        <v>1.3274999999999999</v>
      </c>
      <c r="IJ34" s="166">
        <v>-138.19460000000001</v>
      </c>
      <c r="IK34" s="166">
        <v>111.8725</v>
      </c>
      <c r="IL34" s="166">
        <v>55.4392</v>
      </c>
      <c r="IM34" s="166">
        <v>10.784599999999999</v>
      </c>
      <c r="IN34" s="167"/>
      <c r="IO34" s="166">
        <v>-12.4213</v>
      </c>
      <c r="IP34" s="166">
        <v>9.8500000000000004E-2</v>
      </c>
      <c r="IQ34" s="166">
        <v>-101.1079</v>
      </c>
      <c r="IR34" s="166">
        <v>19.8354</v>
      </c>
      <c r="IS34" s="166">
        <v>-7.1826999999999996</v>
      </c>
      <c r="IT34" s="166">
        <v>185.8758</v>
      </c>
      <c r="IU34" s="166">
        <v>185.56880000000001</v>
      </c>
      <c r="IV34" s="166">
        <v>102.11190000000001</v>
      </c>
      <c r="IW34" s="166">
        <v>-53.928400000000003</v>
      </c>
      <c r="IX34" s="166">
        <v>-20.103000000000002</v>
      </c>
      <c r="IY34" s="166">
        <v>-68.992699999999999</v>
      </c>
      <c r="IZ34" s="166">
        <v>65.312700000000007</v>
      </c>
      <c r="JA34" s="166">
        <v>-9.9387000000000008</v>
      </c>
      <c r="JB34" s="167"/>
      <c r="JC34" s="166">
        <v>17.440000000000001</v>
      </c>
      <c r="JD34" s="166">
        <v>6.75</v>
      </c>
      <c r="JE34" s="166">
        <v>6.7380000000000004</v>
      </c>
      <c r="JF34" s="166">
        <v>-16.72</v>
      </c>
      <c r="JG34" s="166">
        <v>-6.16</v>
      </c>
      <c r="JH34" s="167"/>
      <c r="JI34" s="166">
        <v>6.2698999999999998</v>
      </c>
      <c r="JJ34" s="166">
        <v>-12.5078</v>
      </c>
      <c r="JK34" s="166">
        <v>-38.439</v>
      </c>
      <c r="JL34" s="166">
        <v>17.899999999999999</v>
      </c>
      <c r="JM34" s="166">
        <v>53.319000000000003</v>
      </c>
      <c r="JN34" s="166">
        <v>51.514000000000003</v>
      </c>
      <c r="JO34" s="166">
        <v>11.206</v>
      </c>
      <c r="JP34" s="166">
        <v>13.432499999999999</v>
      </c>
      <c r="JQ34" s="166">
        <v>51.676900000000003</v>
      </c>
      <c r="JR34" s="166">
        <v>50.8476</v>
      </c>
      <c r="JS34" s="166">
        <v>51.093200000000003</v>
      </c>
      <c r="JT34" s="167"/>
      <c r="JU34" s="166">
        <v>28.4</v>
      </c>
      <c r="JV34" s="166">
        <v>17.778300000000002</v>
      </c>
      <c r="JW34" s="166">
        <v>7.8</v>
      </c>
      <c r="JX34" s="167"/>
      <c r="JY34" s="166">
        <v>-52.148200000000003</v>
      </c>
      <c r="JZ34" s="166">
        <v>78.572000000000003</v>
      </c>
      <c r="KA34" s="166">
        <v>59.814999999999998</v>
      </c>
      <c r="KB34" s="166">
        <v>-51.621299999999998</v>
      </c>
      <c r="KC34" s="166">
        <v>-78.463700000000003</v>
      </c>
      <c r="KD34" s="166">
        <v>48.894799999999996</v>
      </c>
      <c r="KE34" s="166">
        <v>28.893599999999999</v>
      </c>
      <c r="KF34" s="166">
        <v>-36.6</v>
      </c>
      <c r="KG34" s="166">
        <v>37.9</v>
      </c>
      <c r="KH34" s="166">
        <v>-298.24829999999997</v>
      </c>
      <c r="KI34" s="166">
        <v>413.3501</v>
      </c>
    </row>
    <row r="35" spans="1:295" ht="18" customHeight="1" x14ac:dyDescent="0.35">
      <c r="A35" s="161" t="s">
        <v>77</v>
      </c>
      <c r="B35" s="161" t="s">
        <v>789</v>
      </c>
      <c r="C35" s="165">
        <v>0</v>
      </c>
      <c r="D35" s="166">
        <v>16.377300000000002</v>
      </c>
      <c r="E35" s="166">
        <v>-23.9788</v>
      </c>
      <c r="F35" s="166">
        <v>-35.184800000000003</v>
      </c>
      <c r="G35" s="166">
        <v>24.001300000000001</v>
      </c>
      <c r="H35" s="167"/>
      <c r="I35" s="166">
        <v>59.43</v>
      </c>
      <c r="J35" s="166">
        <v>-123.5193</v>
      </c>
      <c r="K35" s="166">
        <v>61.954599999999999</v>
      </c>
      <c r="L35" s="166">
        <v>31.338999999999999</v>
      </c>
      <c r="M35" s="167"/>
      <c r="N35" s="166">
        <v>2.2200000000000002</v>
      </c>
      <c r="O35" s="166">
        <v>-65.179000000000002</v>
      </c>
      <c r="P35" s="167"/>
      <c r="Q35" s="166">
        <v>21.527999999999999</v>
      </c>
      <c r="R35" s="166">
        <v>-59.4</v>
      </c>
      <c r="S35" s="166">
        <v>12.7097</v>
      </c>
      <c r="T35" s="166">
        <v>75.710400000000007</v>
      </c>
      <c r="U35" s="166">
        <v>15.6219</v>
      </c>
      <c r="V35" s="166">
        <v>15.7822</v>
      </c>
      <c r="W35" s="166">
        <v>26.367000000000001</v>
      </c>
      <c r="X35" s="166">
        <v>14.9696</v>
      </c>
      <c r="Y35" s="166">
        <v>4.8899999999999999E-2</v>
      </c>
      <c r="Z35" s="166">
        <v>2.4089</v>
      </c>
      <c r="AA35" s="167"/>
      <c r="AB35" s="167"/>
      <c r="AC35" s="166">
        <v>-58.85</v>
      </c>
      <c r="AD35" s="166">
        <v>-58.35</v>
      </c>
      <c r="AE35" s="167"/>
      <c r="AF35" s="166">
        <v>-2.2200000000000002</v>
      </c>
      <c r="AG35" s="166">
        <v>63.8</v>
      </c>
      <c r="AH35" s="166">
        <v>6.1189999999999998</v>
      </c>
      <c r="AI35" s="166">
        <v>0.151</v>
      </c>
      <c r="AJ35" s="166">
        <v>-32.36</v>
      </c>
      <c r="AK35" s="166">
        <v>-32.51</v>
      </c>
      <c r="AL35" s="166">
        <v>-96.84</v>
      </c>
      <c r="AM35" s="166">
        <v>32.61</v>
      </c>
      <c r="AN35" s="166">
        <v>32.76</v>
      </c>
      <c r="AO35" s="166">
        <v>14.0045</v>
      </c>
      <c r="AP35" s="166">
        <v>8.1792999999999996</v>
      </c>
      <c r="AQ35" s="166">
        <v>68.8964</v>
      </c>
      <c r="AR35" s="166">
        <v>72.105199999999996</v>
      </c>
      <c r="AS35" s="166">
        <v>42.3934</v>
      </c>
      <c r="AT35" s="166">
        <v>-42.732999999999997</v>
      </c>
      <c r="AU35" s="166">
        <v>-42.576300000000003</v>
      </c>
      <c r="AV35" s="166">
        <v>7.3308</v>
      </c>
      <c r="AW35" s="166">
        <v>7.3053999999999997</v>
      </c>
      <c r="AX35" s="166">
        <v>80.241600000000005</v>
      </c>
      <c r="AY35" s="166">
        <v>81.849100000000007</v>
      </c>
      <c r="AZ35" s="166">
        <v>-9.1850000000000005</v>
      </c>
      <c r="BA35" s="166">
        <v>-10.4518</v>
      </c>
      <c r="BB35" s="166">
        <v>-507.08600000000001</v>
      </c>
      <c r="BC35" s="166">
        <v>-25.353300000000001</v>
      </c>
      <c r="BD35" s="166">
        <v>-7.5</v>
      </c>
      <c r="BE35" s="166">
        <v>-7.5</v>
      </c>
      <c r="BF35" s="166">
        <v>48.497700000000002</v>
      </c>
      <c r="BG35" s="166">
        <v>47.846600000000002</v>
      </c>
      <c r="BH35" s="166">
        <v>-4.5937999999999999</v>
      </c>
      <c r="BI35" s="167"/>
      <c r="BJ35" s="166">
        <v>-67.431200000000004</v>
      </c>
      <c r="BK35" s="166">
        <v>6.3707000000000003</v>
      </c>
      <c r="BL35" s="166">
        <v>7.6955999999999998</v>
      </c>
      <c r="BM35" s="166">
        <v>5.0488</v>
      </c>
      <c r="BN35" s="166">
        <v>549.60770000000002</v>
      </c>
      <c r="BO35" s="166">
        <v>152.31780000000001</v>
      </c>
      <c r="BP35" s="166">
        <v>152.43989999999999</v>
      </c>
      <c r="BQ35" s="166">
        <v>-379.26409999999998</v>
      </c>
      <c r="BR35" s="166">
        <v>632.91560000000004</v>
      </c>
      <c r="BS35" s="167"/>
      <c r="BT35" s="166">
        <v>-70.557900000000004</v>
      </c>
      <c r="BU35" s="166">
        <v>71.3947</v>
      </c>
      <c r="BV35" s="166">
        <v>92.959500000000006</v>
      </c>
      <c r="BW35" s="166">
        <v>26.17</v>
      </c>
      <c r="BX35" s="166">
        <v>26.2</v>
      </c>
      <c r="BY35" s="166">
        <v>66.64</v>
      </c>
      <c r="BZ35" s="166">
        <v>80.33</v>
      </c>
      <c r="CA35" s="166">
        <v>-53.0428</v>
      </c>
      <c r="CB35" s="166">
        <v>-52.239100000000001</v>
      </c>
      <c r="CC35" s="166">
        <v>93.455200000000005</v>
      </c>
      <c r="CD35" s="166">
        <v>94.447999999999993</v>
      </c>
      <c r="CE35" s="166">
        <v>12.376899999999999</v>
      </c>
      <c r="CF35" s="166">
        <v>-123.27800000000001</v>
      </c>
      <c r="CG35" s="166">
        <v>-123.1379</v>
      </c>
      <c r="CH35" s="166">
        <v>12.777699999999999</v>
      </c>
      <c r="CI35" s="166">
        <v>0</v>
      </c>
      <c r="CJ35" s="167"/>
      <c r="CK35" s="167"/>
      <c r="CL35" s="166">
        <v>129.6</v>
      </c>
      <c r="CM35" s="166">
        <v>116.8</v>
      </c>
      <c r="CN35" s="166">
        <v>-15.81</v>
      </c>
      <c r="CO35" s="166">
        <v>70.635499999999993</v>
      </c>
      <c r="CP35" s="166">
        <v>68.438199999999995</v>
      </c>
      <c r="CQ35" s="166">
        <v>68.356999999999999</v>
      </c>
      <c r="CR35" s="166">
        <v>-4.3432000000000004</v>
      </c>
      <c r="CS35" s="166">
        <v>-3.4003999999999999</v>
      </c>
      <c r="CT35" s="166">
        <v>50.680599999999998</v>
      </c>
      <c r="CU35" s="166">
        <v>-98.712199999999996</v>
      </c>
      <c r="CV35" s="166">
        <v>59.209699999999998</v>
      </c>
      <c r="CW35" s="166">
        <v>14.591100000000001</v>
      </c>
      <c r="CX35" s="166">
        <v>57.85</v>
      </c>
      <c r="CY35" s="166">
        <v>31.86</v>
      </c>
      <c r="CZ35" s="166">
        <v>80.397900000000007</v>
      </c>
      <c r="DA35" s="166">
        <v>75.883499999999998</v>
      </c>
      <c r="DB35" s="166">
        <v>-31.41</v>
      </c>
      <c r="DC35" s="166">
        <v>-4.0749000000000004</v>
      </c>
      <c r="DD35" s="166">
        <v>0</v>
      </c>
      <c r="DE35" s="166">
        <v>0</v>
      </c>
      <c r="DF35" s="166">
        <v>-128.34739999999999</v>
      </c>
      <c r="DG35" s="166">
        <v>-13.7879</v>
      </c>
      <c r="DH35" s="166">
        <v>-19.482900000000001</v>
      </c>
      <c r="DI35" s="166">
        <v>-103.4</v>
      </c>
      <c r="DJ35" s="166">
        <v>-104.3</v>
      </c>
      <c r="DK35" s="166">
        <v>23.8156</v>
      </c>
      <c r="DL35" s="166">
        <v>68.563800000000001</v>
      </c>
      <c r="DM35" s="166">
        <v>70.931200000000004</v>
      </c>
      <c r="DN35" s="166">
        <v>96.112099999999998</v>
      </c>
      <c r="DO35" s="166">
        <v>67.53</v>
      </c>
      <c r="DP35" s="166">
        <v>-10.19</v>
      </c>
      <c r="DQ35" s="166">
        <v>41.0595</v>
      </c>
      <c r="DR35" s="166">
        <v>127.5848</v>
      </c>
      <c r="DS35" s="166">
        <v>-22.94</v>
      </c>
      <c r="DT35" s="166">
        <v>-23.02</v>
      </c>
      <c r="DU35" s="166">
        <v>103.76</v>
      </c>
      <c r="DV35" s="166">
        <v>71.17</v>
      </c>
      <c r="DW35" s="166">
        <v>127.6545</v>
      </c>
      <c r="DX35" s="166">
        <v>125.2727</v>
      </c>
      <c r="DY35" s="166">
        <v>-17.390599999999999</v>
      </c>
      <c r="DZ35" s="166">
        <v>-17.909099999999999</v>
      </c>
      <c r="EA35" s="166">
        <v>247.35650000000001</v>
      </c>
      <c r="EB35" s="166">
        <v>194.81950000000001</v>
      </c>
      <c r="EC35" s="166">
        <v>189.88</v>
      </c>
      <c r="ED35" s="166">
        <v>192.76849999999999</v>
      </c>
      <c r="EE35" s="166">
        <v>57.307200000000002</v>
      </c>
      <c r="EF35" s="166">
        <v>45.218499999999999</v>
      </c>
      <c r="EG35" s="166">
        <v>-24.530999999999999</v>
      </c>
      <c r="EH35" s="166">
        <v>389.56360000000001</v>
      </c>
      <c r="EI35" s="166">
        <v>-98.513400000000004</v>
      </c>
      <c r="EJ35" s="167"/>
      <c r="EK35" s="166">
        <v>-33.070599999999999</v>
      </c>
      <c r="EL35" s="166">
        <v>-30.268899999999999</v>
      </c>
      <c r="EM35" s="166">
        <v>24.195799999999998</v>
      </c>
      <c r="EN35" s="166">
        <v>-36.377800000000001</v>
      </c>
      <c r="EO35" s="166">
        <v>-33.948099999999997</v>
      </c>
      <c r="EP35" s="166">
        <v>159.804</v>
      </c>
      <c r="EQ35" s="166">
        <v>-74.823499999999996</v>
      </c>
      <c r="ER35" s="166">
        <v>-75.839699999999993</v>
      </c>
      <c r="ES35" s="166">
        <v>-8.6303999999999998</v>
      </c>
      <c r="ET35" s="166">
        <v>0</v>
      </c>
      <c r="EU35" s="166">
        <v>-14.76</v>
      </c>
      <c r="EV35" s="166">
        <v>118</v>
      </c>
      <c r="EW35" s="166">
        <v>16.444600000000001</v>
      </c>
      <c r="EX35" s="166">
        <v>-139.57300000000001</v>
      </c>
      <c r="EY35" s="166">
        <v>-36.776499999999999</v>
      </c>
      <c r="EZ35" s="166">
        <v>-36.166499999999999</v>
      </c>
      <c r="FA35" s="166">
        <v>4.9897999999999998</v>
      </c>
      <c r="FB35" s="166">
        <v>-41.478099999999998</v>
      </c>
      <c r="FC35" s="166">
        <v>0</v>
      </c>
      <c r="FD35" s="166">
        <v>26.133700000000001</v>
      </c>
      <c r="FE35" s="167"/>
      <c r="FF35" s="166">
        <v>24.989100000000001</v>
      </c>
      <c r="FG35" s="166">
        <v>24.348199999999999</v>
      </c>
      <c r="FH35" s="166">
        <v>24.496400000000001</v>
      </c>
      <c r="FI35" s="166">
        <v>24.688400000000001</v>
      </c>
      <c r="FJ35" s="166">
        <v>52.078899999999997</v>
      </c>
      <c r="FK35" s="166">
        <v>52.413800000000002</v>
      </c>
      <c r="FL35" s="166">
        <v>14.7362</v>
      </c>
      <c r="FM35" s="166">
        <v>20.090800000000002</v>
      </c>
      <c r="FN35" s="166">
        <v>20.1021</v>
      </c>
      <c r="FO35" s="166">
        <v>98.129000000000005</v>
      </c>
      <c r="FP35" s="167"/>
      <c r="FQ35" s="166">
        <v>17.1188</v>
      </c>
      <c r="FR35" s="166">
        <v>7.25</v>
      </c>
      <c r="FS35" s="166">
        <v>8.5530000000000008</v>
      </c>
      <c r="FT35" s="166">
        <v>1.0451999999999999</v>
      </c>
      <c r="FU35" s="166">
        <v>-4.8099999999999996</v>
      </c>
      <c r="FV35" s="166">
        <v>10.8</v>
      </c>
      <c r="FW35" s="166">
        <v>15.102399999999999</v>
      </c>
      <c r="FX35" s="167"/>
      <c r="FY35" s="166">
        <v>-11.801</v>
      </c>
      <c r="FZ35" s="166">
        <v>4.33</v>
      </c>
      <c r="GA35" s="166">
        <v>10.275499999999999</v>
      </c>
      <c r="GB35" s="166">
        <v>27.55</v>
      </c>
      <c r="GC35" s="167"/>
      <c r="GD35" s="166">
        <v>-98.269900000000007</v>
      </c>
      <c r="GE35" s="166">
        <v>16.78</v>
      </c>
      <c r="GF35" s="166">
        <v>70.343599999999995</v>
      </c>
      <c r="GG35" s="166">
        <v>24</v>
      </c>
      <c r="GH35" s="166">
        <v>-19.956700000000001</v>
      </c>
      <c r="GI35" s="166">
        <v>-0.307</v>
      </c>
      <c r="GJ35" s="167"/>
      <c r="GK35" s="166">
        <v>2.2073</v>
      </c>
      <c r="GL35" s="167"/>
      <c r="GM35" s="167"/>
      <c r="GN35" s="166">
        <v>-11.593999999999999</v>
      </c>
      <c r="GO35" s="166">
        <v>-35.652200000000001</v>
      </c>
      <c r="GP35" s="166">
        <v>18.132000000000001</v>
      </c>
      <c r="GQ35" s="166">
        <v>37.443300000000001</v>
      </c>
      <c r="GR35" s="166">
        <v>51.743499999999997</v>
      </c>
      <c r="GS35" s="166">
        <v>52.635800000000003</v>
      </c>
      <c r="GT35" s="166">
        <v>-106.34739999999999</v>
      </c>
      <c r="GU35" s="166">
        <v>-32.188400000000001</v>
      </c>
      <c r="GV35" s="166">
        <v>40.083599999999997</v>
      </c>
      <c r="GW35" s="166">
        <v>-70.540599999999998</v>
      </c>
      <c r="GX35" s="166">
        <v>5.9253999999999998</v>
      </c>
      <c r="GY35" s="166">
        <v>11.4872</v>
      </c>
      <c r="GZ35" s="166">
        <v>11.1088</v>
      </c>
      <c r="HA35" s="166">
        <v>7.5875000000000004</v>
      </c>
      <c r="HB35" s="166">
        <v>66.499099999999999</v>
      </c>
      <c r="HC35" s="166">
        <v>65.597099999999998</v>
      </c>
      <c r="HD35" s="166">
        <v>191.5</v>
      </c>
      <c r="HE35" s="166">
        <v>-192.49629999999999</v>
      </c>
      <c r="HF35" s="166">
        <v>-449.9</v>
      </c>
      <c r="HG35" s="166">
        <v>453.57130000000001</v>
      </c>
      <c r="HH35" s="166">
        <v>143.82660000000001</v>
      </c>
      <c r="HI35" s="166">
        <v>-64.006299999999996</v>
      </c>
      <c r="HJ35" s="166">
        <v>-64.335899999999995</v>
      </c>
      <c r="HK35" s="166">
        <v>-61.5548</v>
      </c>
      <c r="HL35" s="166">
        <v>-53.125</v>
      </c>
      <c r="HM35" s="166">
        <v>81.994900000000001</v>
      </c>
      <c r="HN35" s="166">
        <v>78.327299999999994</v>
      </c>
      <c r="HO35" s="167"/>
      <c r="HP35" s="167"/>
      <c r="HQ35" s="166">
        <v>3.4855</v>
      </c>
      <c r="HR35" s="166">
        <v>2.9251999999999998</v>
      </c>
      <c r="HS35" s="166">
        <v>-9.7312999999999992</v>
      </c>
      <c r="HT35" s="166">
        <v>-9.2848000000000006</v>
      </c>
      <c r="HU35" s="166">
        <v>33.64</v>
      </c>
      <c r="HV35" s="166">
        <v>34.369999999999997</v>
      </c>
      <c r="HW35" s="166">
        <v>17.5</v>
      </c>
      <c r="HX35" s="166">
        <v>17.5</v>
      </c>
      <c r="HY35" s="166">
        <v>21.863600000000002</v>
      </c>
      <c r="HZ35" s="166">
        <v>-72.08</v>
      </c>
      <c r="IA35" s="166">
        <v>-313.18369999999999</v>
      </c>
      <c r="IB35" s="166">
        <v>75.537000000000006</v>
      </c>
      <c r="IC35" s="166">
        <v>75.272900000000007</v>
      </c>
      <c r="ID35" s="166">
        <v>9.9</v>
      </c>
      <c r="IE35" s="166">
        <v>-28.2</v>
      </c>
      <c r="IF35" s="166">
        <v>-1.1000000000000001</v>
      </c>
      <c r="IG35" s="166">
        <v>-0.5</v>
      </c>
      <c r="IH35" s="167"/>
      <c r="II35" s="167"/>
      <c r="IJ35" s="166">
        <v>-136.29060000000001</v>
      </c>
      <c r="IK35" s="166">
        <v>126.5578</v>
      </c>
      <c r="IL35" s="166">
        <v>41.5276</v>
      </c>
      <c r="IM35" s="166">
        <v>14.400399999999999</v>
      </c>
      <c r="IN35" s="166">
        <v>0</v>
      </c>
      <c r="IO35" s="166">
        <v>-13.555</v>
      </c>
      <c r="IP35" s="166">
        <v>6.5518999999999998</v>
      </c>
      <c r="IQ35" s="166">
        <v>-120.1002</v>
      </c>
      <c r="IR35" s="166">
        <v>40.417499999999997</v>
      </c>
      <c r="IS35" s="166">
        <v>-10.4321</v>
      </c>
      <c r="IT35" s="166">
        <v>177.4933</v>
      </c>
      <c r="IU35" s="166">
        <v>176.91980000000001</v>
      </c>
      <c r="IV35" s="166">
        <v>118.3887</v>
      </c>
      <c r="IW35" s="166">
        <v>-34.630200000000002</v>
      </c>
      <c r="IX35" s="166">
        <v>-39.808799999999998</v>
      </c>
      <c r="IY35" s="166">
        <v>-69.483900000000006</v>
      </c>
      <c r="IZ35" s="166">
        <v>72.316999999999993</v>
      </c>
      <c r="JA35" s="166">
        <v>-10.1501</v>
      </c>
      <c r="JB35" s="167"/>
      <c r="JC35" s="166">
        <v>17.84</v>
      </c>
      <c r="JD35" s="166">
        <v>6.7549999999999999</v>
      </c>
      <c r="JE35" s="166">
        <v>6.7080000000000002</v>
      </c>
      <c r="JF35" s="166">
        <v>-16.8</v>
      </c>
      <c r="JG35" s="166">
        <v>-6.88</v>
      </c>
      <c r="JH35" s="167"/>
      <c r="JI35" s="166">
        <v>6.5354000000000001</v>
      </c>
      <c r="JJ35" s="166">
        <v>-14.149699999999999</v>
      </c>
      <c r="JK35" s="166">
        <v>-39.668900000000001</v>
      </c>
      <c r="JL35" s="166">
        <v>19.600000000000001</v>
      </c>
      <c r="JM35" s="166">
        <v>52.11</v>
      </c>
      <c r="JN35" s="166">
        <v>49.871000000000002</v>
      </c>
      <c r="JO35" s="166">
        <v>11.2387</v>
      </c>
      <c r="JP35" s="166">
        <v>13.487500000000001</v>
      </c>
      <c r="JQ35" s="166">
        <v>53.4527</v>
      </c>
      <c r="JR35" s="166">
        <v>53.138399999999997</v>
      </c>
      <c r="JS35" s="166">
        <v>52.770299999999999</v>
      </c>
      <c r="JT35" s="167"/>
      <c r="JU35" s="166">
        <v>28.7</v>
      </c>
      <c r="JV35" s="166">
        <v>19.718399999999999</v>
      </c>
      <c r="JW35" s="166">
        <v>8.1</v>
      </c>
      <c r="JX35" s="167"/>
      <c r="JY35" s="166">
        <v>-52.941099999999999</v>
      </c>
      <c r="JZ35" s="166">
        <v>82.938900000000004</v>
      </c>
      <c r="KA35" s="166">
        <v>63.406700000000001</v>
      </c>
      <c r="KB35" s="166">
        <v>-53.217199999999998</v>
      </c>
      <c r="KC35" s="166">
        <v>-81.209699999999998</v>
      </c>
      <c r="KD35" s="166">
        <v>52.242800000000003</v>
      </c>
      <c r="KE35" s="166">
        <v>28.1829</v>
      </c>
      <c r="KF35" s="166">
        <v>-36.9</v>
      </c>
      <c r="KG35" s="166">
        <v>36.6</v>
      </c>
      <c r="KH35" s="166">
        <v>-302.95890000000003</v>
      </c>
      <c r="KI35" s="166">
        <v>420.89449999999999</v>
      </c>
    </row>
    <row r="36" spans="1:295" ht="18" customHeight="1" x14ac:dyDescent="0.35">
      <c r="A36" s="161" t="s">
        <v>77</v>
      </c>
      <c r="B36" s="161" t="s">
        <v>790</v>
      </c>
      <c r="C36" s="165">
        <v>0</v>
      </c>
      <c r="D36" s="166">
        <v>16.2105</v>
      </c>
      <c r="E36" s="166">
        <v>-23.7241</v>
      </c>
      <c r="F36" s="166">
        <v>-35.703899999999997</v>
      </c>
      <c r="G36" s="166">
        <v>24.0703</v>
      </c>
      <c r="H36" s="167"/>
      <c r="I36" s="167"/>
      <c r="J36" s="166">
        <v>-122.5582</v>
      </c>
      <c r="K36" s="167"/>
      <c r="L36" s="167"/>
      <c r="M36" s="167"/>
      <c r="N36" s="166">
        <v>2.2200000000000002</v>
      </c>
      <c r="O36" s="166">
        <v>-65.638999999999996</v>
      </c>
      <c r="P36" s="166">
        <v>61.6</v>
      </c>
      <c r="Q36" s="166">
        <v>22.356000000000002</v>
      </c>
      <c r="R36" s="167"/>
      <c r="S36" s="166">
        <v>12.858499999999999</v>
      </c>
      <c r="T36" s="166">
        <v>76.024600000000007</v>
      </c>
      <c r="U36" s="166">
        <v>15.819000000000001</v>
      </c>
      <c r="V36" s="166">
        <v>15.963900000000001</v>
      </c>
      <c r="W36" s="166">
        <v>26.294699999999999</v>
      </c>
      <c r="X36" s="166">
        <v>15.011699999999999</v>
      </c>
      <c r="Y36" s="166">
        <v>0.14660000000000001</v>
      </c>
      <c r="Z36" s="166">
        <v>2.4095</v>
      </c>
      <c r="AA36" s="167"/>
      <c r="AB36" s="167"/>
      <c r="AC36" s="166">
        <v>-58.71</v>
      </c>
      <c r="AD36" s="166">
        <v>-58.75</v>
      </c>
      <c r="AE36" s="167"/>
      <c r="AF36" s="166">
        <v>-2.2200000000000002</v>
      </c>
      <c r="AG36" s="167"/>
      <c r="AH36" s="166">
        <v>6.2990000000000004</v>
      </c>
      <c r="AI36" s="166">
        <v>0.155</v>
      </c>
      <c r="AJ36" s="166">
        <v>-32.69</v>
      </c>
      <c r="AK36" s="166">
        <v>-32.33</v>
      </c>
      <c r="AL36" s="166">
        <v>-97.68</v>
      </c>
      <c r="AM36" s="166">
        <v>32.729999999999997</v>
      </c>
      <c r="AN36" s="166">
        <v>33.03</v>
      </c>
      <c r="AO36" s="166">
        <v>13.712899999999999</v>
      </c>
      <c r="AP36" s="166">
        <v>8.1404999999999994</v>
      </c>
      <c r="AQ36" s="166">
        <v>69.540199999999999</v>
      </c>
      <c r="AR36" s="166">
        <v>72.283600000000007</v>
      </c>
      <c r="AS36" s="166">
        <v>42.203600000000002</v>
      </c>
      <c r="AT36" s="166">
        <v>-43.536700000000003</v>
      </c>
      <c r="AU36" s="166">
        <v>-43.540399999999998</v>
      </c>
      <c r="AV36" s="166">
        <v>7.4363999999999999</v>
      </c>
      <c r="AW36" s="166">
        <v>7.4941000000000004</v>
      </c>
      <c r="AX36" s="166">
        <v>81.447199999999995</v>
      </c>
      <c r="AY36" s="166">
        <v>82.9208</v>
      </c>
      <c r="AZ36" s="166">
        <v>-10.195499999999999</v>
      </c>
      <c r="BA36" s="166">
        <v>-11.6953</v>
      </c>
      <c r="BB36" s="166">
        <v>-511.22</v>
      </c>
      <c r="BC36" s="166">
        <v>-25.852599999999999</v>
      </c>
      <c r="BD36" s="166">
        <v>-7.5</v>
      </c>
      <c r="BE36" s="166">
        <v>-7.5</v>
      </c>
      <c r="BF36" s="166">
        <v>49.486199999999997</v>
      </c>
      <c r="BG36" s="166">
        <v>48.320700000000002</v>
      </c>
      <c r="BH36" s="166">
        <v>-4.7461000000000002</v>
      </c>
      <c r="BI36" s="167"/>
      <c r="BJ36" s="166">
        <v>-68.970600000000005</v>
      </c>
      <c r="BK36" s="166">
        <v>6.5114000000000001</v>
      </c>
      <c r="BL36" s="166">
        <v>8.1936999999999998</v>
      </c>
      <c r="BM36" s="166">
        <v>5.6707000000000001</v>
      </c>
      <c r="BN36" s="166">
        <v>546.55579999999998</v>
      </c>
      <c r="BO36" s="166">
        <v>141.78899999999999</v>
      </c>
      <c r="BP36" s="166">
        <v>141.81950000000001</v>
      </c>
      <c r="BQ36" s="166">
        <v>-363.95190000000002</v>
      </c>
      <c r="BR36" s="166">
        <v>624.75350000000003</v>
      </c>
      <c r="BS36" s="167"/>
      <c r="BT36" s="166">
        <v>-82.204800000000006</v>
      </c>
      <c r="BU36" s="166">
        <v>85.704700000000003</v>
      </c>
      <c r="BV36" s="166">
        <v>95.035300000000007</v>
      </c>
      <c r="BW36" s="166">
        <v>26.43</v>
      </c>
      <c r="BX36" s="166">
        <v>26.69</v>
      </c>
      <c r="BY36" s="166">
        <v>67.31</v>
      </c>
      <c r="BZ36" s="166">
        <v>81.12</v>
      </c>
      <c r="CA36" s="166">
        <v>-49.024099999999997</v>
      </c>
      <c r="CB36" s="166">
        <v>-50.765599999999999</v>
      </c>
      <c r="CC36" s="166">
        <v>93.944199999999995</v>
      </c>
      <c r="CD36" s="166">
        <v>95.001000000000005</v>
      </c>
      <c r="CE36" s="166">
        <v>11.099299999999999</v>
      </c>
      <c r="CF36" s="166">
        <v>-120.9178</v>
      </c>
      <c r="CG36" s="166">
        <v>-120.17319999999999</v>
      </c>
      <c r="CH36" s="166">
        <v>13.787000000000001</v>
      </c>
      <c r="CI36" s="167"/>
      <c r="CJ36" s="167"/>
      <c r="CK36" s="167"/>
      <c r="CL36" s="166">
        <v>128</v>
      </c>
      <c r="CM36" s="166">
        <v>115.6</v>
      </c>
      <c r="CN36" s="166">
        <v>-16.04</v>
      </c>
      <c r="CO36" s="166">
        <v>70.9024</v>
      </c>
      <c r="CP36" s="166">
        <v>68.427400000000006</v>
      </c>
      <c r="CQ36" s="166">
        <v>68.449700000000007</v>
      </c>
      <c r="CR36" s="166">
        <v>-1.0967</v>
      </c>
      <c r="CS36" s="166">
        <v>-0.81440000000000001</v>
      </c>
      <c r="CT36" s="166">
        <v>50.546199999999999</v>
      </c>
      <c r="CU36" s="166">
        <v>-101.5536</v>
      </c>
      <c r="CV36" s="166">
        <v>58.159799999999997</v>
      </c>
      <c r="CW36" s="166">
        <v>14.5227</v>
      </c>
      <c r="CX36" s="166">
        <v>59.14</v>
      </c>
      <c r="CY36" s="166">
        <v>32.119999999999997</v>
      </c>
      <c r="CZ36" s="166">
        <v>81.335400000000007</v>
      </c>
      <c r="DA36" s="166">
        <v>77.348299999999995</v>
      </c>
      <c r="DB36" s="166">
        <v>-31.16</v>
      </c>
      <c r="DC36" s="166">
        <v>-4.2702999999999998</v>
      </c>
      <c r="DD36" s="166">
        <v>0</v>
      </c>
      <c r="DE36" s="166">
        <v>0</v>
      </c>
      <c r="DF36" s="166">
        <v>-124.188</v>
      </c>
      <c r="DG36" s="166">
        <v>-15.273999999999999</v>
      </c>
      <c r="DH36" s="166">
        <v>-19.3277</v>
      </c>
      <c r="DI36" s="166">
        <v>-105.3</v>
      </c>
      <c r="DJ36" s="166">
        <v>-105.2</v>
      </c>
      <c r="DK36" s="166">
        <v>24.386900000000001</v>
      </c>
      <c r="DL36" s="166">
        <v>67.684899999999999</v>
      </c>
      <c r="DM36" s="166">
        <v>70.461600000000004</v>
      </c>
      <c r="DN36" s="166">
        <v>94.940200000000004</v>
      </c>
      <c r="DO36" s="166">
        <v>66.849999999999994</v>
      </c>
      <c r="DP36" s="166">
        <v>-10.54</v>
      </c>
      <c r="DQ36" s="166">
        <v>40.625500000000002</v>
      </c>
      <c r="DR36" s="166">
        <v>122.06440000000001</v>
      </c>
      <c r="DS36" s="166">
        <v>-22.18</v>
      </c>
      <c r="DT36" s="166">
        <v>-22.49</v>
      </c>
      <c r="DU36" s="166">
        <v>99.66</v>
      </c>
      <c r="DV36" s="166">
        <v>72.989999999999995</v>
      </c>
      <c r="DW36" s="166">
        <v>123.0545</v>
      </c>
      <c r="DX36" s="166">
        <v>123.0364</v>
      </c>
      <c r="DY36" s="166">
        <v>-19.139500000000002</v>
      </c>
      <c r="DZ36" s="166">
        <v>-18.5273</v>
      </c>
      <c r="EA36" s="166">
        <v>247.1268</v>
      </c>
      <c r="EB36" s="166">
        <v>193.37989999999999</v>
      </c>
      <c r="EC36" s="166">
        <v>186.41730000000001</v>
      </c>
      <c r="ED36" s="166">
        <v>191.84909999999999</v>
      </c>
      <c r="EE36" s="166">
        <v>58.860700000000001</v>
      </c>
      <c r="EF36" s="166">
        <v>46.095300000000002</v>
      </c>
      <c r="EG36" s="166">
        <v>-24.411999999999999</v>
      </c>
      <c r="EH36" s="166">
        <v>372.56139999999999</v>
      </c>
      <c r="EI36" s="166">
        <v>-90.415099999999995</v>
      </c>
      <c r="EJ36" s="167"/>
      <c r="EK36" s="166">
        <v>-33.651699999999998</v>
      </c>
      <c r="EL36" s="166">
        <v>-29.3002</v>
      </c>
      <c r="EM36" s="166">
        <v>24.0732</v>
      </c>
      <c r="EN36" s="166">
        <v>-31.778300000000002</v>
      </c>
      <c r="EO36" s="166">
        <v>-30.851600000000001</v>
      </c>
      <c r="EP36" s="166">
        <v>150.58799999999999</v>
      </c>
      <c r="EQ36" s="166">
        <v>-76.299300000000002</v>
      </c>
      <c r="ER36" s="166">
        <v>-76.2851</v>
      </c>
      <c r="ES36" s="166">
        <v>-6.1294000000000004</v>
      </c>
      <c r="ET36" s="166">
        <v>0</v>
      </c>
      <c r="EU36" s="166">
        <v>-16.329999999999998</v>
      </c>
      <c r="EV36" s="166">
        <v>116.6</v>
      </c>
      <c r="EW36" s="166">
        <v>16.417899999999999</v>
      </c>
      <c r="EX36" s="166">
        <v>-132.4521</v>
      </c>
      <c r="EY36" s="166">
        <v>-37.289200000000001</v>
      </c>
      <c r="EZ36" s="166">
        <v>-36.714199999999998</v>
      </c>
      <c r="FA36" s="166">
        <v>6.0340999999999996</v>
      </c>
      <c r="FB36" s="166">
        <v>-46.298000000000002</v>
      </c>
      <c r="FC36" s="166">
        <v>0</v>
      </c>
      <c r="FD36" s="166">
        <v>25.154199999999999</v>
      </c>
      <c r="FE36" s="167"/>
      <c r="FF36" s="166">
        <v>24.7559</v>
      </c>
      <c r="FG36" s="166">
        <v>25.712</v>
      </c>
      <c r="FH36" s="166">
        <v>26.5596</v>
      </c>
      <c r="FI36" s="166">
        <v>25.128399999999999</v>
      </c>
      <c r="FJ36" s="166">
        <v>48.897199999999998</v>
      </c>
      <c r="FK36" s="166">
        <v>48.729799999999997</v>
      </c>
      <c r="FL36" s="166">
        <v>13.228999999999999</v>
      </c>
      <c r="FM36" s="166">
        <v>21.072399999999998</v>
      </c>
      <c r="FN36" s="166">
        <v>21.321000000000002</v>
      </c>
      <c r="FO36" s="166">
        <v>96.626599999999996</v>
      </c>
      <c r="FP36" s="167"/>
      <c r="FQ36" s="166">
        <v>14.159800000000001</v>
      </c>
      <c r="FR36" s="166">
        <v>9.8800000000000008</v>
      </c>
      <c r="FS36" s="166">
        <v>10.8626</v>
      </c>
      <c r="FT36" s="166">
        <v>1.0575000000000001</v>
      </c>
      <c r="FU36" s="166">
        <v>-6.13</v>
      </c>
      <c r="FV36" s="166">
        <v>11.39</v>
      </c>
      <c r="FW36" s="166">
        <v>13.4884</v>
      </c>
      <c r="FX36" s="166">
        <v>11.3774</v>
      </c>
      <c r="FY36" s="166">
        <v>-11.664999999999999</v>
      </c>
      <c r="FZ36" s="166">
        <v>4.2969999999999997</v>
      </c>
      <c r="GA36" s="167"/>
      <c r="GB36" s="166">
        <v>28.03</v>
      </c>
      <c r="GC36" s="167"/>
      <c r="GD36" s="166">
        <v>-97.082599999999999</v>
      </c>
      <c r="GE36" s="166">
        <v>17.059999999999999</v>
      </c>
      <c r="GF36" s="166">
        <v>71.424099999999996</v>
      </c>
      <c r="GG36" s="166">
        <v>24.4</v>
      </c>
      <c r="GH36" s="166">
        <v>-20.175599999999999</v>
      </c>
      <c r="GI36" s="166">
        <v>-0.6865</v>
      </c>
      <c r="GJ36" s="167"/>
      <c r="GK36" s="166">
        <v>2.1928999999999998</v>
      </c>
      <c r="GL36" s="167"/>
      <c r="GM36" s="167"/>
      <c r="GN36" s="166">
        <v>-12.671099999999999</v>
      </c>
      <c r="GO36" s="166">
        <v>-36.610199999999999</v>
      </c>
      <c r="GP36" s="166">
        <v>19.421500000000002</v>
      </c>
      <c r="GQ36" s="166">
        <v>38.305799999999998</v>
      </c>
      <c r="GR36" s="166">
        <v>51.522100000000002</v>
      </c>
      <c r="GS36" s="166">
        <v>53.581899999999997</v>
      </c>
      <c r="GT36" s="166">
        <v>-108.533</v>
      </c>
      <c r="GU36" s="166">
        <v>-32.926699999999997</v>
      </c>
      <c r="GV36" s="166">
        <v>41.1678</v>
      </c>
      <c r="GW36" s="166">
        <v>-72.406199999999998</v>
      </c>
      <c r="GX36" s="166">
        <v>6.1334999999999997</v>
      </c>
      <c r="GY36" s="166">
        <v>11.536</v>
      </c>
      <c r="GZ36" s="166">
        <v>11.1721</v>
      </c>
      <c r="HA36" s="166">
        <v>7</v>
      </c>
      <c r="HB36" s="166">
        <v>67.865899999999996</v>
      </c>
      <c r="HC36" s="166">
        <v>68.991900000000001</v>
      </c>
      <c r="HD36" s="166">
        <v>197</v>
      </c>
      <c r="HE36" s="166">
        <v>-195.55500000000001</v>
      </c>
      <c r="HF36" s="166">
        <v>-459.9769</v>
      </c>
      <c r="HG36" s="166">
        <v>461.35629999999998</v>
      </c>
      <c r="HH36" s="166">
        <v>155.23089999999999</v>
      </c>
      <c r="HI36" s="166">
        <v>-65.733999999999995</v>
      </c>
      <c r="HJ36" s="166">
        <v>-65.013000000000005</v>
      </c>
      <c r="HK36" s="166">
        <v>-60.4559</v>
      </c>
      <c r="HL36" s="166">
        <v>-53.345700000000001</v>
      </c>
      <c r="HM36" s="166">
        <v>74.406000000000006</v>
      </c>
      <c r="HN36" s="166">
        <v>74.381200000000007</v>
      </c>
      <c r="HO36" s="166">
        <v>-22.747699999999998</v>
      </c>
      <c r="HP36" s="167"/>
      <c r="HQ36" s="166">
        <v>4.6390000000000002</v>
      </c>
      <c r="HR36" s="166">
        <v>4.2215999999999996</v>
      </c>
      <c r="HS36" s="166">
        <v>-12.1084</v>
      </c>
      <c r="HT36" s="166">
        <v>-11.4314</v>
      </c>
      <c r="HU36" s="166">
        <v>36.369999999999997</v>
      </c>
      <c r="HV36" s="166">
        <v>35.880000000000003</v>
      </c>
      <c r="HW36" s="166">
        <v>17.5</v>
      </c>
      <c r="HX36" s="166">
        <v>17.7</v>
      </c>
      <c r="HY36" s="166">
        <v>21.534600000000001</v>
      </c>
      <c r="HZ36" s="166">
        <v>-68</v>
      </c>
      <c r="IA36" s="166">
        <v>-325.61219999999997</v>
      </c>
      <c r="IB36" s="166">
        <v>82.033900000000003</v>
      </c>
      <c r="IC36" s="166">
        <v>81.776899999999998</v>
      </c>
      <c r="ID36" s="166">
        <v>9.4</v>
      </c>
      <c r="IE36" s="166">
        <v>-27.9</v>
      </c>
      <c r="IF36" s="166">
        <v>-3.5</v>
      </c>
      <c r="IG36" s="166">
        <v>-2.7</v>
      </c>
      <c r="IH36" s="166">
        <v>1.4128000000000001</v>
      </c>
      <c r="II36" s="166">
        <v>1.2417</v>
      </c>
      <c r="IJ36" s="166">
        <v>-151.97</v>
      </c>
      <c r="IK36" s="166">
        <v>118.142</v>
      </c>
      <c r="IL36" s="166">
        <v>50.932899999999997</v>
      </c>
      <c r="IM36" s="166">
        <v>27.801100000000002</v>
      </c>
      <c r="IN36" s="166">
        <v>0</v>
      </c>
      <c r="IO36" s="166">
        <v>-24.694500000000001</v>
      </c>
      <c r="IP36" s="166">
        <v>17.727499999999999</v>
      </c>
      <c r="IQ36" s="166">
        <v>-124.4648</v>
      </c>
      <c r="IR36" s="166">
        <v>33.957500000000003</v>
      </c>
      <c r="IS36" s="166">
        <v>-17.918099999999999</v>
      </c>
      <c r="IT36" s="166">
        <v>179.39340000000001</v>
      </c>
      <c r="IU36" s="166">
        <v>178.34889999999999</v>
      </c>
      <c r="IV36" s="166">
        <v>123.6932</v>
      </c>
      <c r="IW36" s="166">
        <v>-46.890300000000003</v>
      </c>
      <c r="IX36" s="166">
        <v>-32.004800000000003</v>
      </c>
      <c r="IY36" s="166">
        <v>-76.818899999999999</v>
      </c>
      <c r="IZ36" s="166">
        <v>72.9649</v>
      </c>
      <c r="JA36" s="166">
        <v>-11.2323</v>
      </c>
      <c r="JB36" s="167"/>
      <c r="JC36" s="166">
        <v>17.600000000000001</v>
      </c>
      <c r="JD36" s="166">
        <v>6.673</v>
      </c>
      <c r="JE36" s="166">
        <v>6.7130000000000001</v>
      </c>
      <c r="JF36" s="166">
        <v>-16.88</v>
      </c>
      <c r="JG36" s="166">
        <v>-6.32</v>
      </c>
      <c r="JH36" s="167"/>
      <c r="JI36" s="166">
        <v>6.7704000000000004</v>
      </c>
      <c r="JJ36" s="166">
        <v>-14.207700000000001</v>
      </c>
      <c r="JK36" s="166">
        <v>-39.171399999999998</v>
      </c>
      <c r="JL36" s="166">
        <v>19.3</v>
      </c>
      <c r="JM36" s="166">
        <v>53.183999999999997</v>
      </c>
      <c r="JN36" s="166">
        <v>52.965000000000003</v>
      </c>
      <c r="JO36" s="166">
        <v>11.0823</v>
      </c>
      <c r="JP36" s="166">
        <v>13.4717</v>
      </c>
      <c r="JQ36" s="166">
        <v>48.1282</v>
      </c>
      <c r="JR36" s="166">
        <v>48.844200000000001</v>
      </c>
      <c r="JS36" s="166">
        <v>48.8337</v>
      </c>
      <c r="JT36" s="167"/>
      <c r="JU36" s="166">
        <v>28.5</v>
      </c>
      <c r="JV36" s="166">
        <v>19.8889</v>
      </c>
      <c r="JW36" s="166">
        <v>8.23</v>
      </c>
      <c r="JX36" s="167"/>
      <c r="JY36" s="166">
        <v>-54.443800000000003</v>
      </c>
      <c r="JZ36" s="166">
        <v>80.992599999999996</v>
      </c>
      <c r="KA36" s="166">
        <v>63.505400000000002</v>
      </c>
      <c r="KB36" s="166">
        <v>-55.642600000000002</v>
      </c>
      <c r="KC36" s="166">
        <v>-80.875</v>
      </c>
      <c r="KD36" s="166">
        <v>50.710799999999999</v>
      </c>
      <c r="KE36" s="166">
        <v>28.737200000000001</v>
      </c>
      <c r="KF36" s="166">
        <v>-37.299999999999997</v>
      </c>
      <c r="KG36" s="166">
        <v>37.1</v>
      </c>
      <c r="KH36" s="166">
        <v>-301.3655</v>
      </c>
      <c r="KI36" s="166">
        <v>422.42559999999997</v>
      </c>
    </row>
    <row r="37" spans="1:295" ht="18" customHeight="1" x14ac:dyDescent="0.35">
      <c r="A37" s="161" t="s">
        <v>77</v>
      </c>
      <c r="B37" s="161" t="s">
        <v>791</v>
      </c>
      <c r="C37" s="165">
        <v>0</v>
      </c>
      <c r="D37" s="166">
        <v>16.3965</v>
      </c>
      <c r="E37" s="166">
        <v>-24.060600000000001</v>
      </c>
      <c r="F37" s="166">
        <v>-35.505699999999997</v>
      </c>
      <c r="G37" s="166">
        <v>23.851600000000001</v>
      </c>
      <c r="H37" s="167"/>
      <c r="I37" s="166">
        <v>60.128399999999999</v>
      </c>
      <c r="J37" s="166">
        <v>-118.8126</v>
      </c>
      <c r="K37" s="166">
        <v>63.053699999999999</v>
      </c>
      <c r="L37" s="166">
        <v>32.081000000000003</v>
      </c>
      <c r="M37" s="167"/>
      <c r="N37" s="166">
        <v>4.4400000000000004</v>
      </c>
      <c r="O37" s="166">
        <v>-66.870999999999995</v>
      </c>
      <c r="P37" s="166">
        <v>61.6</v>
      </c>
      <c r="Q37" s="166">
        <v>21.527999999999999</v>
      </c>
      <c r="R37" s="166">
        <v>-59.4</v>
      </c>
      <c r="S37" s="166">
        <v>11.819599999999999</v>
      </c>
      <c r="T37" s="166">
        <v>72.536600000000007</v>
      </c>
      <c r="U37" s="166">
        <v>16.598600000000001</v>
      </c>
      <c r="V37" s="166">
        <v>16.602499999999999</v>
      </c>
      <c r="W37" s="166">
        <v>27.701699999999999</v>
      </c>
      <c r="X37" s="166">
        <v>16.164999999999999</v>
      </c>
      <c r="Y37" s="166">
        <v>0.15490000000000001</v>
      </c>
      <c r="Z37" s="166">
        <v>2.3807999999999998</v>
      </c>
      <c r="AA37" s="167"/>
      <c r="AB37" s="167"/>
      <c r="AC37" s="166">
        <v>-57.75</v>
      </c>
      <c r="AD37" s="166">
        <v>-58.01</v>
      </c>
      <c r="AE37" s="167"/>
      <c r="AF37" s="166">
        <v>-4.4400000000000004</v>
      </c>
      <c r="AG37" s="166">
        <v>66</v>
      </c>
      <c r="AH37" s="166">
        <v>7.4539999999999997</v>
      </c>
      <c r="AI37" s="166">
        <v>0.153</v>
      </c>
      <c r="AJ37" s="166">
        <v>-30.85</v>
      </c>
      <c r="AK37" s="166">
        <v>-30.85</v>
      </c>
      <c r="AL37" s="166">
        <v>-100.8</v>
      </c>
      <c r="AM37" s="166">
        <v>30.57</v>
      </c>
      <c r="AN37" s="166">
        <v>31</v>
      </c>
      <c r="AO37" s="166">
        <v>14.749000000000001</v>
      </c>
      <c r="AP37" s="166">
        <v>7.6839000000000004</v>
      </c>
      <c r="AQ37" s="166">
        <v>71.243600000000001</v>
      </c>
      <c r="AR37" s="166">
        <v>74.624200000000002</v>
      </c>
      <c r="AS37" s="166">
        <v>41.595700000000001</v>
      </c>
      <c r="AT37" s="166">
        <v>-42.063200000000002</v>
      </c>
      <c r="AU37" s="166">
        <v>-41.826099999999997</v>
      </c>
      <c r="AV37" s="166">
        <v>8.1173000000000002</v>
      </c>
      <c r="AW37" s="166">
        <v>8.4662000000000006</v>
      </c>
      <c r="AX37" s="166">
        <v>80.509500000000003</v>
      </c>
      <c r="AY37" s="166">
        <v>82.786799999999999</v>
      </c>
      <c r="AZ37" s="166">
        <v>-7.0663999999999998</v>
      </c>
      <c r="BA37" s="166">
        <v>-8.2734000000000005</v>
      </c>
      <c r="BB37" s="166">
        <v>-517.61959999999999</v>
      </c>
      <c r="BC37" s="166">
        <v>-25.8568</v>
      </c>
      <c r="BD37" s="166">
        <v>-7.3</v>
      </c>
      <c r="BE37" s="166">
        <v>-7.4</v>
      </c>
      <c r="BF37" s="166">
        <v>46.906599999999997</v>
      </c>
      <c r="BG37" s="166">
        <v>46.936100000000003</v>
      </c>
      <c r="BH37" s="166">
        <v>-4.6929999999999996</v>
      </c>
      <c r="BI37" s="167"/>
      <c r="BJ37" s="166">
        <v>-68.176299999999998</v>
      </c>
      <c r="BK37" s="166">
        <v>7.42</v>
      </c>
      <c r="BL37" s="166">
        <v>8.2489000000000008</v>
      </c>
      <c r="BM37" s="166">
        <v>5.6136999999999997</v>
      </c>
      <c r="BN37" s="166">
        <v>560.19759999999997</v>
      </c>
      <c r="BO37" s="166">
        <v>156.77350000000001</v>
      </c>
      <c r="BP37" s="166">
        <v>156.86510000000001</v>
      </c>
      <c r="BQ37" s="166">
        <v>-416.06229999999999</v>
      </c>
      <c r="BR37" s="166">
        <v>638.66409999999996</v>
      </c>
      <c r="BS37" s="167"/>
      <c r="BT37" s="166">
        <v>-89.616200000000006</v>
      </c>
      <c r="BU37" s="166">
        <v>91.711399999999998</v>
      </c>
      <c r="BV37" s="166">
        <v>100.69370000000001</v>
      </c>
      <c r="BW37" s="166">
        <v>28.18</v>
      </c>
      <c r="BX37" s="166">
        <v>28.69</v>
      </c>
      <c r="BY37" s="166">
        <v>70.28</v>
      </c>
      <c r="BZ37" s="166">
        <v>82.97</v>
      </c>
      <c r="CA37" s="166">
        <v>-45.407299999999999</v>
      </c>
      <c r="CB37" s="166">
        <v>-44.871400000000001</v>
      </c>
      <c r="CC37" s="166">
        <v>87.829700000000003</v>
      </c>
      <c r="CD37" s="166">
        <v>88.120800000000003</v>
      </c>
      <c r="CE37" s="166">
        <v>14.3507</v>
      </c>
      <c r="CF37" s="166">
        <v>-127.6267</v>
      </c>
      <c r="CG37" s="166">
        <v>-127.8905</v>
      </c>
      <c r="CH37" s="166">
        <v>15.270899999999999</v>
      </c>
      <c r="CI37" s="167"/>
      <c r="CJ37" s="167"/>
      <c r="CK37" s="167"/>
      <c r="CL37" s="166">
        <v>130.69999999999999</v>
      </c>
      <c r="CM37" s="166">
        <v>117.5</v>
      </c>
      <c r="CN37" s="166">
        <v>-16.32</v>
      </c>
      <c r="CO37" s="166">
        <v>70.883700000000005</v>
      </c>
      <c r="CP37" s="166">
        <v>68.202799999999996</v>
      </c>
      <c r="CQ37" s="166">
        <v>67.954899999999995</v>
      </c>
      <c r="CR37" s="166">
        <v>1.5517000000000001</v>
      </c>
      <c r="CS37" s="166">
        <v>1.877</v>
      </c>
      <c r="CT37" s="166">
        <v>54.374200000000002</v>
      </c>
      <c r="CU37" s="166">
        <v>-112.3386</v>
      </c>
      <c r="CV37" s="166">
        <v>64.0852</v>
      </c>
      <c r="CW37" s="166">
        <v>14.525</v>
      </c>
      <c r="CX37" s="166">
        <v>63.62</v>
      </c>
      <c r="CY37" s="166">
        <v>35.049999999999997</v>
      </c>
      <c r="CZ37" s="166">
        <v>83.679199999999994</v>
      </c>
      <c r="DA37" s="166">
        <v>79.106099999999998</v>
      </c>
      <c r="DB37" s="166">
        <v>-32.94</v>
      </c>
      <c r="DC37" s="166">
        <v>-4.0749000000000004</v>
      </c>
      <c r="DD37" s="166">
        <v>0</v>
      </c>
      <c r="DE37" s="166">
        <v>0</v>
      </c>
      <c r="DF37" s="166">
        <v>-126.0423</v>
      </c>
      <c r="DG37" s="166">
        <v>-15.936400000000001</v>
      </c>
      <c r="DH37" s="166">
        <v>-20.548999999999999</v>
      </c>
      <c r="DI37" s="166">
        <v>-108.8</v>
      </c>
      <c r="DJ37" s="166">
        <v>-110</v>
      </c>
      <c r="DK37" s="166">
        <v>25.183399999999999</v>
      </c>
      <c r="DL37" s="167"/>
      <c r="DM37" s="166">
        <v>73.749099999999999</v>
      </c>
      <c r="DN37" s="166">
        <v>94.940200000000004</v>
      </c>
      <c r="DO37" s="166">
        <v>66.83</v>
      </c>
      <c r="DP37" s="166">
        <v>-11.42</v>
      </c>
      <c r="DQ37" s="166">
        <v>42.097999999999999</v>
      </c>
      <c r="DR37" s="166">
        <v>125.4171</v>
      </c>
      <c r="DS37" s="166">
        <v>-24.58</v>
      </c>
      <c r="DT37" s="166">
        <v>-24.7</v>
      </c>
      <c r="DU37" s="166">
        <v>104.13</v>
      </c>
      <c r="DV37" s="166">
        <v>74.760000000000005</v>
      </c>
      <c r="DW37" s="166">
        <v>126.25449999999999</v>
      </c>
      <c r="DX37" s="166">
        <v>121.9273</v>
      </c>
      <c r="DY37" s="166">
        <v>-12.180999999999999</v>
      </c>
      <c r="DZ37" s="166">
        <v>-11.0364</v>
      </c>
      <c r="EA37" s="166">
        <v>257.4298</v>
      </c>
      <c r="EB37" s="166">
        <v>199.6053</v>
      </c>
      <c r="EC37" s="166">
        <v>196.28530000000001</v>
      </c>
      <c r="ED37" s="166">
        <v>198.19749999999999</v>
      </c>
      <c r="EE37" s="166">
        <v>57.417099999999998</v>
      </c>
      <c r="EF37" s="166">
        <v>46.2042</v>
      </c>
      <c r="EG37" s="166">
        <v>-24.827999999999999</v>
      </c>
      <c r="EH37" s="166">
        <v>424.79790000000003</v>
      </c>
      <c r="EI37" s="166">
        <v>-74.637799999999999</v>
      </c>
      <c r="EJ37" s="167"/>
      <c r="EK37" s="166">
        <v>-32.779400000000003</v>
      </c>
      <c r="EL37" s="166">
        <v>-30.118099999999998</v>
      </c>
      <c r="EM37" s="166">
        <v>24.139299999999999</v>
      </c>
      <c r="EN37" s="166">
        <v>-34.601199999999999</v>
      </c>
      <c r="EO37" s="166">
        <v>-33.552199999999999</v>
      </c>
      <c r="EP37" s="166">
        <v>161.34</v>
      </c>
      <c r="EQ37" s="166">
        <v>-71.733999999999995</v>
      </c>
      <c r="ER37" s="166">
        <v>-71.984999999999999</v>
      </c>
      <c r="ES37" s="166">
        <v>-6.9581</v>
      </c>
      <c r="ET37" s="166">
        <v>0</v>
      </c>
      <c r="EU37" s="166">
        <v>-14.8</v>
      </c>
      <c r="EV37" s="166">
        <v>101.3</v>
      </c>
      <c r="EW37" s="166">
        <v>15.9635</v>
      </c>
      <c r="EX37" s="166">
        <v>-133.15530000000001</v>
      </c>
      <c r="EY37" s="166">
        <v>-36.9739</v>
      </c>
      <c r="EZ37" s="166">
        <v>-36.420299999999997</v>
      </c>
      <c r="FA37" s="166">
        <v>4.4630000000000001</v>
      </c>
      <c r="FB37" s="166">
        <v>-43.247300000000003</v>
      </c>
      <c r="FC37" s="166">
        <v>0</v>
      </c>
      <c r="FD37" s="166">
        <v>25.276900000000001</v>
      </c>
      <c r="FE37" s="167"/>
      <c r="FF37" s="166">
        <v>25.247599999999998</v>
      </c>
      <c r="FG37" s="166">
        <v>30.290199999999999</v>
      </c>
      <c r="FH37" s="166">
        <v>31.545200000000001</v>
      </c>
      <c r="FI37" s="166">
        <v>30.590900000000001</v>
      </c>
      <c r="FJ37" s="166">
        <v>45.045699999999997</v>
      </c>
      <c r="FK37" s="166">
        <v>44.710799999999999</v>
      </c>
      <c r="FL37" s="166">
        <v>19.2575</v>
      </c>
      <c r="FM37" s="166">
        <v>13.401400000000001</v>
      </c>
      <c r="FN37" s="166">
        <v>14.114100000000001</v>
      </c>
      <c r="FO37" s="166">
        <v>103.9289</v>
      </c>
      <c r="FP37" s="167"/>
      <c r="FQ37" s="166">
        <v>20.7517</v>
      </c>
      <c r="FR37" s="166">
        <v>8.35</v>
      </c>
      <c r="FS37" s="166">
        <v>8.5530000000000008</v>
      </c>
      <c r="FT37" s="166">
        <v>1.0952999999999999</v>
      </c>
      <c r="FU37" s="166">
        <v>-4.78</v>
      </c>
      <c r="FV37" s="166">
        <v>11.28</v>
      </c>
      <c r="FW37" s="166">
        <v>19.308399999999999</v>
      </c>
      <c r="FX37" s="167"/>
      <c r="FY37" s="166">
        <v>-11.09</v>
      </c>
      <c r="FZ37" s="166">
        <v>4.4080000000000004</v>
      </c>
      <c r="GA37" s="167"/>
      <c r="GB37" s="166">
        <v>28.17</v>
      </c>
      <c r="GC37" s="167"/>
      <c r="GD37" s="166">
        <v>-100.762</v>
      </c>
      <c r="GE37" s="166">
        <v>17.55</v>
      </c>
      <c r="GF37" s="166">
        <v>71.094700000000003</v>
      </c>
      <c r="GG37" s="166">
        <v>23.3</v>
      </c>
      <c r="GH37" s="166">
        <v>-19.839700000000001</v>
      </c>
      <c r="GI37" s="166">
        <v>-0.36370000000000002</v>
      </c>
      <c r="GJ37" s="167"/>
      <c r="GK37" s="166">
        <v>2.1915</v>
      </c>
      <c r="GL37" s="167"/>
      <c r="GM37" s="167"/>
      <c r="GN37" s="166">
        <v>-13.151999999999999</v>
      </c>
      <c r="GO37" s="166">
        <v>-36.369500000000002</v>
      </c>
      <c r="GP37" s="166">
        <v>18.319400000000002</v>
      </c>
      <c r="GQ37" s="166">
        <v>37.866500000000002</v>
      </c>
      <c r="GR37" s="166">
        <v>56.052599999999998</v>
      </c>
      <c r="GS37" s="166">
        <v>55.608800000000002</v>
      </c>
      <c r="GT37" s="166">
        <v>-110.7363</v>
      </c>
      <c r="GU37" s="166">
        <v>-33.339799999999997</v>
      </c>
      <c r="GV37" s="166">
        <v>40.7194</v>
      </c>
      <c r="GW37" s="166">
        <v>-73.211399999999998</v>
      </c>
      <c r="GX37" s="166">
        <v>4.8148999999999997</v>
      </c>
      <c r="GY37" s="166">
        <v>12.327</v>
      </c>
      <c r="GZ37" s="166">
        <v>11.720599999999999</v>
      </c>
      <c r="HA37" s="166">
        <v>6</v>
      </c>
      <c r="HB37" s="166">
        <v>71.047600000000003</v>
      </c>
      <c r="HC37" s="166">
        <v>71.966200000000001</v>
      </c>
      <c r="HD37" s="166">
        <v>188.2</v>
      </c>
      <c r="HE37" s="166">
        <v>-189.6387</v>
      </c>
      <c r="HF37" s="166">
        <v>-441.24979999999999</v>
      </c>
      <c r="HG37" s="166">
        <v>441.99650000000003</v>
      </c>
      <c r="HH37" s="166">
        <v>151.6301</v>
      </c>
      <c r="HI37" s="166">
        <v>-68.041399999999996</v>
      </c>
      <c r="HJ37" s="166">
        <v>-67.649199999999993</v>
      </c>
      <c r="HK37" s="166">
        <v>-58.418900000000001</v>
      </c>
      <c r="HL37" s="166">
        <v>-49.424999999999997</v>
      </c>
      <c r="HM37" s="166">
        <v>78.817099999999996</v>
      </c>
      <c r="HN37" s="166">
        <v>78.774299999999997</v>
      </c>
      <c r="HO37" s="167"/>
      <c r="HP37" s="166">
        <v>-10.7719</v>
      </c>
      <c r="HQ37" s="166">
        <v>4.8148</v>
      </c>
      <c r="HR37" s="166">
        <v>4.0568</v>
      </c>
      <c r="HS37" s="166">
        <v>-17.175899999999999</v>
      </c>
      <c r="HT37" s="166">
        <v>-16.732500000000002</v>
      </c>
      <c r="HU37" s="166">
        <v>34.14</v>
      </c>
      <c r="HV37" s="166">
        <v>33.58</v>
      </c>
      <c r="HW37" s="166">
        <v>17.899999999999999</v>
      </c>
      <c r="HX37" s="166">
        <v>18.100000000000001</v>
      </c>
      <c r="HY37" s="166">
        <v>21.739699999999999</v>
      </c>
      <c r="HZ37" s="166">
        <v>-62.96</v>
      </c>
      <c r="IA37" s="166">
        <v>-346.10079999999999</v>
      </c>
      <c r="IB37" s="166">
        <v>88.761399999999995</v>
      </c>
      <c r="IC37" s="166">
        <v>88.886600000000001</v>
      </c>
      <c r="ID37" s="166">
        <v>9.9</v>
      </c>
      <c r="IE37" s="166">
        <v>-26</v>
      </c>
      <c r="IF37" s="166">
        <v>-3.3</v>
      </c>
      <c r="IG37" s="166">
        <v>-2.7</v>
      </c>
      <c r="IH37" s="166">
        <v>1.4927999999999999</v>
      </c>
      <c r="II37" s="167"/>
      <c r="IJ37" s="166">
        <v>-140.30000000000001</v>
      </c>
      <c r="IK37" s="166">
        <v>97.162899999999993</v>
      </c>
      <c r="IL37" s="166">
        <v>76.328800000000001</v>
      </c>
      <c r="IM37" s="166">
        <v>46.265500000000003</v>
      </c>
      <c r="IN37" s="167"/>
      <c r="IO37" s="166">
        <v>-42.553100000000001</v>
      </c>
      <c r="IP37" s="166">
        <v>33.957099999999997</v>
      </c>
      <c r="IQ37" s="166">
        <v>-134.16489999999999</v>
      </c>
      <c r="IR37" s="166">
        <v>21.914300000000001</v>
      </c>
      <c r="IS37" s="166">
        <v>-38.413600000000002</v>
      </c>
      <c r="IT37" s="166">
        <v>184.8904</v>
      </c>
      <c r="IU37" s="166">
        <v>177.98490000000001</v>
      </c>
      <c r="IV37" s="166">
        <v>134.7465</v>
      </c>
      <c r="IW37" s="166">
        <v>-65.870400000000004</v>
      </c>
      <c r="IX37" s="166">
        <v>-19.956900000000001</v>
      </c>
      <c r="IY37" s="166">
        <v>-93.094899999999996</v>
      </c>
      <c r="IZ37" s="166">
        <v>87.452699999999993</v>
      </c>
      <c r="JA37" s="166">
        <v>-9.8068000000000008</v>
      </c>
      <c r="JB37" s="167"/>
      <c r="JC37" s="166">
        <v>17.68</v>
      </c>
      <c r="JD37" s="166">
        <v>6.7110000000000003</v>
      </c>
      <c r="JE37" s="166">
        <v>6.7169999999999996</v>
      </c>
      <c r="JF37" s="166">
        <v>-17.12</v>
      </c>
      <c r="JG37" s="166">
        <v>-7.52</v>
      </c>
      <c r="JH37" s="167"/>
      <c r="JI37" s="166">
        <v>6.8559000000000001</v>
      </c>
      <c r="JJ37" s="166">
        <v>-12.480399999999999</v>
      </c>
      <c r="JK37" s="166">
        <v>-38.759399999999999</v>
      </c>
      <c r="JL37" s="166">
        <v>17.5</v>
      </c>
      <c r="JM37" s="166">
        <v>52.530999999999999</v>
      </c>
      <c r="JN37" s="166">
        <v>53.106999999999999</v>
      </c>
      <c r="JO37" s="166">
        <v>11.157500000000001</v>
      </c>
      <c r="JP37" s="166">
        <v>13.4069</v>
      </c>
      <c r="JQ37" s="166">
        <v>52.524099999999997</v>
      </c>
      <c r="JR37" s="166">
        <v>51.171399999999998</v>
      </c>
      <c r="JS37" s="166">
        <v>50.189599999999999</v>
      </c>
      <c r="JT37" s="167"/>
      <c r="JU37" s="166">
        <v>26.5</v>
      </c>
      <c r="JV37" s="166">
        <v>18.568200000000001</v>
      </c>
      <c r="JW37" s="166">
        <v>8.5399999999999991</v>
      </c>
      <c r="JX37" s="167"/>
      <c r="JY37" s="166">
        <v>-52.155999999999999</v>
      </c>
      <c r="JZ37" s="166">
        <v>80.674300000000002</v>
      </c>
      <c r="KA37" s="166">
        <v>60.363799999999998</v>
      </c>
      <c r="KB37" s="166">
        <v>-52.529000000000003</v>
      </c>
      <c r="KC37" s="166">
        <v>-80.020799999999994</v>
      </c>
      <c r="KD37" s="166">
        <v>48.536999999999999</v>
      </c>
      <c r="KE37" s="166">
        <v>30.344899999999999</v>
      </c>
      <c r="KF37" s="166">
        <v>-35</v>
      </c>
      <c r="KG37" s="166">
        <v>35.1</v>
      </c>
      <c r="KH37" s="166">
        <v>-283.86219999999997</v>
      </c>
      <c r="KI37" s="166">
        <v>401.05720000000002</v>
      </c>
    </row>
    <row r="38" spans="1:295" ht="18" customHeight="1" x14ac:dyDescent="0.35">
      <c r="A38" s="161" t="s">
        <v>77</v>
      </c>
      <c r="B38" s="161" t="s">
        <v>792</v>
      </c>
      <c r="C38" s="165">
        <v>0</v>
      </c>
      <c r="D38" s="166">
        <v>16.578399999999998</v>
      </c>
      <c r="E38" s="167"/>
      <c r="F38" s="166">
        <v>-35.402200000000001</v>
      </c>
      <c r="G38" s="166">
        <v>24.046800000000001</v>
      </c>
      <c r="H38" s="167"/>
      <c r="I38" s="166">
        <v>59.473100000000002</v>
      </c>
      <c r="J38" s="166">
        <v>-113.6074</v>
      </c>
      <c r="K38" s="166">
        <v>62.650399999999998</v>
      </c>
      <c r="L38" s="166">
        <v>31.780999999999999</v>
      </c>
      <c r="M38" s="167"/>
      <c r="N38" s="166">
        <v>4.4400000000000004</v>
      </c>
      <c r="O38" s="166">
        <v>-68.007999999999996</v>
      </c>
      <c r="P38" s="166">
        <v>63.8</v>
      </c>
      <c r="Q38" s="166">
        <v>22.356000000000002</v>
      </c>
      <c r="R38" s="166">
        <v>-61.6</v>
      </c>
      <c r="S38" s="166">
        <v>11.958600000000001</v>
      </c>
      <c r="T38" s="166">
        <v>68.457800000000006</v>
      </c>
      <c r="U38" s="166">
        <v>16.626999999999999</v>
      </c>
      <c r="V38" s="166">
        <v>17.035799999999998</v>
      </c>
      <c r="W38" s="166">
        <v>28.170500000000001</v>
      </c>
      <c r="X38" s="166">
        <v>16.062200000000001</v>
      </c>
      <c r="Y38" s="166">
        <v>0.17510000000000001</v>
      </c>
      <c r="Z38" s="166">
        <v>2.4605000000000001</v>
      </c>
      <c r="AA38" s="167"/>
      <c r="AB38" s="167"/>
      <c r="AC38" s="166">
        <v>-57.66</v>
      </c>
      <c r="AD38" s="166">
        <v>-57.53</v>
      </c>
      <c r="AE38" s="167"/>
      <c r="AF38" s="166">
        <v>-4.4400000000000004</v>
      </c>
      <c r="AG38" s="166">
        <v>66</v>
      </c>
      <c r="AH38" s="166">
        <v>8.0220000000000002</v>
      </c>
      <c r="AI38" s="166">
        <v>0.16</v>
      </c>
      <c r="AJ38" s="166">
        <v>-30.74</v>
      </c>
      <c r="AK38" s="166">
        <v>-31.11</v>
      </c>
      <c r="AL38" s="166">
        <v>-100.23</v>
      </c>
      <c r="AM38" s="166">
        <v>31.25</v>
      </c>
      <c r="AN38" s="166">
        <v>31.28</v>
      </c>
      <c r="AO38" s="166">
        <v>15.2515</v>
      </c>
      <c r="AP38" s="166">
        <v>7.2310999999999996</v>
      </c>
      <c r="AQ38" s="166">
        <v>71.303399999999996</v>
      </c>
      <c r="AR38" s="166">
        <v>74.756600000000006</v>
      </c>
      <c r="AS38" s="166">
        <v>41.188499999999998</v>
      </c>
      <c r="AT38" s="166">
        <v>-40.991500000000002</v>
      </c>
      <c r="AU38" s="166">
        <v>-40.3065</v>
      </c>
      <c r="AV38" s="166">
        <v>8.9521999999999995</v>
      </c>
      <c r="AW38" s="166">
        <v>8.7239000000000004</v>
      </c>
      <c r="AX38" s="166">
        <v>80.509500000000003</v>
      </c>
      <c r="AY38" s="166">
        <v>82.251000000000005</v>
      </c>
      <c r="AZ38" s="166">
        <v>-4.7599</v>
      </c>
      <c r="BA38" s="166">
        <v>-6.4861000000000004</v>
      </c>
      <c r="BB38" s="166">
        <v>-518.4289</v>
      </c>
      <c r="BC38" s="166">
        <v>-26.015599999999999</v>
      </c>
      <c r="BD38" s="166">
        <v>-6.4</v>
      </c>
      <c r="BE38" s="166">
        <v>-6.3</v>
      </c>
      <c r="BF38" s="166">
        <v>46.255600000000001</v>
      </c>
      <c r="BG38" s="166">
        <v>44.891800000000003</v>
      </c>
      <c r="BH38" s="166">
        <v>-4.7938000000000001</v>
      </c>
      <c r="BI38" s="167"/>
      <c r="BJ38" s="166">
        <v>-69.247500000000002</v>
      </c>
      <c r="BK38" s="166">
        <v>7.6241000000000003</v>
      </c>
      <c r="BL38" s="166">
        <v>8.4929000000000006</v>
      </c>
      <c r="BM38" s="166">
        <v>5.6224999999999996</v>
      </c>
      <c r="BN38" s="166">
        <v>559.55669999999998</v>
      </c>
      <c r="BO38" s="166">
        <v>164.8304</v>
      </c>
      <c r="BP38" s="166">
        <v>164.67779999999999</v>
      </c>
      <c r="BQ38" s="166">
        <v>-426.34739999999999</v>
      </c>
      <c r="BR38" s="166">
        <v>650.0652</v>
      </c>
      <c r="BS38" s="167"/>
      <c r="BT38" s="166">
        <v>-79.592299999999994</v>
      </c>
      <c r="BU38" s="166">
        <v>83.138300000000001</v>
      </c>
      <c r="BV38" s="166">
        <v>101.7914</v>
      </c>
      <c r="BW38" s="166">
        <v>28.69</v>
      </c>
      <c r="BX38" s="166">
        <v>29.37</v>
      </c>
      <c r="BY38" s="166">
        <v>70.22</v>
      </c>
      <c r="BZ38" s="166">
        <v>83.82</v>
      </c>
      <c r="CA38" s="166">
        <v>-43.13</v>
      </c>
      <c r="CB38" s="166">
        <v>-44.067700000000002</v>
      </c>
      <c r="CC38" s="166">
        <v>84.719800000000006</v>
      </c>
      <c r="CD38" s="166">
        <v>85.433700000000002</v>
      </c>
      <c r="CE38" s="166">
        <v>14.1873</v>
      </c>
      <c r="CF38" s="166">
        <v>-125.9939</v>
      </c>
      <c r="CG38" s="166">
        <v>-123.87430000000001</v>
      </c>
      <c r="CH38" s="166">
        <v>15.72</v>
      </c>
      <c r="CI38" s="167"/>
      <c r="CJ38" s="167"/>
      <c r="CK38" s="167"/>
      <c r="CL38" s="166">
        <v>128.4</v>
      </c>
      <c r="CM38" s="166">
        <v>116.3</v>
      </c>
      <c r="CN38" s="166">
        <v>-15.83</v>
      </c>
      <c r="CO38" s="166">
        <v>70.6828</v>
      </c>
      <c r="CP38" s="166">
        <v>69.139200000000002</v>
      </c>
      <c r="CQ38" s="166">
        <v>68.999600000000001</v>
      </c>
      <c r="CR38" s="166">
        <v>2.88</v>
      </c>
      <c r="CS38" s="166">
        <v>3.7566999999999999</v>
      </c>
      <c r="CT38" s="166">
        <v>56.585900000000002</v>
      </c>
      <c r="CU38" s="166">
        <v>-116.0431</v>
      </c>
      <c r="CV38" s="166">
        <v>67.055800000000005</v>
      </c>
      <c r="CW38" s="166">
        <v>14.016299999999999</v>
      </c>
      <c r="CX38" s="166">
        <v>63.52</v>
      </c>
      <c r="CY38" s="166">
        <v>34.979999999999997</v>
      </c>
      <c r="CZ38" s="166">
        <v>83.210400000000007</v>
      </c>
      <c r="DA38" s="166">
        <v>78.227199999999996</v>
      </c>
      <c r="DB38" s="166">
        <v>-32.68</v>
      </c>
      <c r="DC38" s="166">
        <v>-17.9603</v>
      </c>
      <c r="DD38" s="167"/>
      <c r="DE38" s="167"/>
      <c r="DF38" s="166">
        <v>-134.35079999999999</v>
      </c>
      <c r="DG38" s="166">
        <v>-16.217700000000001</v>
      </c>
      <c r="DH38" s="166">
        <v>-20.604099999999999</v>
      </c>
      <c r="DI38" s="166">
        <v>-110.4</v>
      </c>
      <c r="DJ38" s="166">
        <v>-111.9</v>
      </c>
      <c r="DK38" s="166">
        <v>24.947199999999999</v>
      </c>
      <c r="DL38" s="167"/>
      <c r="DM38" s="166">
        <v>74.218800000000002</v>
      </c>
      <c r="DN38" s="167"/>
      <c r="DO38" s="167"/>
      <c r="DP38" s="166">
        <v>-12</v>
      </c>
      <c r="DQ38" s="166">
        <v>40.113999999999997</v>
      </c>
      <c r="DR38" s="166">
        <v>130.55240000000001</v>
      </c>
      <c r="DS38" s="166">
        <v>-25.03</v>
      </c>
      <c r="DT38" s="166">
        <v>-25.32</v>
      </c>
      <c r="DU38" s="166">
        <v>114.36</v>
      </c>
      <c r="DV38" s="166">
        <v>75.81</v>
      </c>
      <c r="DW38" s="166">
        <v>133.1455</v>
      </c>
      <c r="DX38" s="166">
        <v>129.67269999999999</v>
      </c>
      <c r="DY38" s="166">
        <v>-6.9935</v>
      </c>
      <c r="DZ38" s="166">
        <v>-6.2727000000000004</v>
      </c>
      <c r="EA38" s="166">
        <v>266.5394</v>
      </c>
      <c r="EB38" s="166">
        <v>209.55950000000001</v>
      </c>
      <c r="EC38" s="166">
        <v>203.7276</v>
      </c>
      <c r="ED38" s="166">
        <v>206.4769</v>
      </c>
      <c r="EE38" s="166">
        <v>36.787799999999997</v>
      </c>
      <c r="EF38" s="166">
        <v>21.356100000000001</v>
      </c>
      <c r="EG38" s="166">
        <v>-26.744</v>
      </c>
      <c r="EH38" s="166">
        <v>437.17270000000002</v>
      </c>
      <c r="EI38" s="166">
        <v>-93.646799999999999</v>
      </c>
      <c r="EJ38" s="167"/>
      <c r="EK38" s="166">
        <v>-32.593200000000003</v>
      </c>
      <c r="EL38" s="166">
        <v>-30.111999999999998</v>
      </c>
      <c r="EM38" s="166">
        <v>49.021000000000001</v>
      </c>
      <c r="EN38" s="166">
        <v>-31.477799999999998</v>
      </c>
      <c r="EO38" s="166">
        <v>-30.1572</v>
      </c>
      <c r="EP38" s="166">
        <v>44.591999999999999</v>
      </c>
      <c r="EQ38" s="166">
        <v>-56.578499999999998</v>
      </c>
      <c r="ER38" s="166">
        <v>-57.448599999999999</v>
      </c>
      <c r="ES38" s="166">
        <v>16.270800000000001</v>
      </c>
      <c r="ET38" s="166">
        <v>0</v>
      </c>
      <c r="EU38" s="166">
        <v>-15.55</v>
      </c>
      <c r="EV38" s="166">
        <v>1</v>
      </c>
      <c r="EW38" s="166">
        <v>16.286100000000001</v>
      </c>
      <c r="EX38" s="166">
        <v>-128.72470000000001</v>
      </c>
      <c r="EY38" s="166">
        <v>-37.372700000000002</v>
      </c>
      <c r="EZ38" s="166">
        <v>-36.724600000000002</v>
      </c>
      <c r="FA38" s="166">
        <v>6.0514000000000001</v>
      </c>
      <c r="FB38" s="166">
        <v>-19.474399999999999</v>
      </c>
      <c r="FC38" s="166">
        <v>-18.503699999999998</v>
      </c>
      <c r="FD38" s="166">
        <v>25.721</v>
      </c>
      <c r="FE38" s="167"/>
      <c r="FF38" s="166">
        <v>25.133199999999999</v>
      </c>
      <c r="FG38" s="166">
        <v>37.561199999999999</v>
      </c>
      <c r="FH38" s="166">
        <v>38.281700000000001</v>
      </c>
      <c r="FI38" s="166">
        <v>37.013399999999997</v>
      </c>
      <c r="FJ38" s="166">
        <v>43.706099999999999</v>
      </c>
      <c r="FK38" s="166">
        <v>42.198999999999998</v>
      </c>
      <c r="FL38" s="166">
        <v>22.271699999999999</v>
      </c>
      <c r="FM38" s="166">
        <v>8.4137000000000004</v>
      </c>
      <c r="FN38" s="166">
        <v>8.5949000000000009</v>
      </c>
      <c r="FO38" s="166">
        <v>105.50539999999999</v>
      </c>
      <c r="FP38" s="167"/>
      <c r="FQ38" s="166">
        <v>20.9421</v>
      </c>
      <c r="FR38" s="166">
        <v>8.4499999999999993</v>
      </c>
      <c r="FS38" s="166">
        <v>8.3650000000000002</v>
      </c>
      <c r="FT38" s="166">
        <v>1.0904</v>
      </c>
      <c r="FU38" s="166">
        <v>-4.58</v>
      </c>
      <c r="FV38" s="166">
        <v>11.85</v>
      </c>
      <c r="FW38" s="166">
        <v>20.0867</v>
      </c>
      <c r="FX38" s="167"/>
      <c r="FY38" s="166">
        <v>-11.089</v>
      </c>
      <c r="FZ38" s="166">
        <v>4.4160000000000004</v>
      </c>
      <c r="GA38" s="167"/>
      <c r="GB38" s="166">
        <v>28.46</v>
      </c>
      <c r="GC38" s="167"/>
      <c r="GD38" s="166">
        <v>-104.5693</v>
      </c>
      <c r="GE38" s="167"/>
      <c r="GF38" s="166">
        <v>73.069000000000003</v>
      </c>
      <c r="GG38" s="166">
        <v>22</v>
      </c>
      <c r="GH38" s="166">
        <v>-19.253399999999999</v>
      </c>
      <c r="GI38" s="166">
        <v>-1.3352999999999999</v>
      </c>
      <c r="GJ38" s="166">
        <v>0</v>
      </c>
      <c r="GK38" s="166">
        <v>2.2241</v>
      </c>
      <c r="GL38" s="167"/>
      <c r="GM38" s="167"/>
      <c r="GN38" s="166">
        <v>-13.452299999999999</v>
      </c>
      <c r="GO38" s="166">
        <v>-36.213700000000003</v>
      </c>
      <c r="GP38" s="166">
        <v>19.348099999999999</v>
      </c>
      <c r="GQ38" s="166">
        <v>37.7166</v>
      </c>
      <c r="GR38" s="166">
        <v>54.279299999999999</v>
      </c>
      <c r="GS38" s="166">
        <v>58.933100000000003</v>
      </c>
      <c r="GT38" s="166">
        <v>-108.6468</v>
      </c>
      <c r="GU38" s="166">
        <v>-31.906400000000001</v>
      </c>
      <c r="GV38" s="166">
        <v>41.201900000000002</v>
      </c>
      <c r="GW38" s="166">
        <v>-71.039199999999994</v>
      </c>
      <c r="GX38" s="166">
        <v>4.6390000000000002</v>
      </c>
      <c r="GY38" s="166">
        <v>12.678599999999999</v>
      </c>
      <c r="GZ38" s="166">
        <v>12.2057</v>
      </c>
      <c r="HA38" s="166">
        <v>6.1311</v>
      </c>
      <c r="HB38" s="166">
        <v>74.828400000000002</v>
      </c>
      <c r="HC38" s="166">
        <v>75.126999999999995</v>
      </c>
      <c r="HD38" s="166">
        <v>186.5</v>
      </c>
      <c r="HE38" s="166">
        <v>-186.7</v>
      </c>
      <c r="HF38" s="166">
        <v>-439.74149999999997</v>
      </c>
      <c r="HG38" s="166">
        <v>441.34480000000002</v>
      </c>
      <c r="HH38" s="166">
        <v>130.63570000000001</v>
      </c>
      <c r="HI38" s="166">
        <v>-70.899100000000004</v>
      </c>
      <c r="HJ38" s="166">
        <v>-70.918300000000002</v>
      </c>
      <c r="HK38" s="166">
        <v>-54.2622</v>
      </c>
      <c r="HL38" s="166">
        <v>-44.741900000000001</v>
      </c>
      <c r="HM38" s="166">
        <v>79.592200000000005</v>
      </c>
      <c r="HN38" s="166">
        <v>79.183400000000006</v>
      </c>
      <c r="HO38" s="166">
        <v>-11.028499999999999</v>
      </c>
      <c r="HP38" s="167"/>
      <c r="HQ38" s="166">
        <v>3.9138999999999999</v>
      </c>
      <c r="HR38" s="166">
        <v>3.7382</v>
      </c>
      <c r="HS38" s="166">
        <v>-21.3461</v>
      </c>
      <c r="HT38" s="166">
        <v>-20.737400000000001</v>
      </c>
      <c r="HU38" s="166">
        <v>34.49</v>
      </c>
      <c r="HV38" s="166">
        <v>34.53</v>
      </c>
      <c r="HW38" s="166">
        <v>20.399999999999999</v>
      </c>
      <c r="HX38" s="166">
        <v>20.6</v>
      </c>
      <c r="HY38" s="166">
        <v>21.474799999999998</v>
      </c>
      <c r="HZ38" s="166">
        <v>-58.96</v>
      </c>
      <c r="IA38" s="166">
        <v>-340.9683</v>
      </c>
      <c r="IB38" s="166">
        <v>80.975300000000004</v>
      </c>
      <c r="IC38" s="166">
        <v>80.688199999999995</v>
      </c>
      <c r="ID38" s="166">
        <v>10</v>
      </c>
      <c r="IE38" s="166">
        <v>-22.2</v>
      </c>
      <c r="IF38" s="166">
        <v>-2.8</v>
      </c>
      <c r="IG38" s="166">
        <v>-2</v>
      </c>
      <c r="IH38" s="166">
        <v>1.3213999999999999</v>
      </c>
      <c r="II38" s="167"/>
      <c r="IJ38" s="166">
        <v>-125.84050000000001</v>
      </c>
      <c r="IK38" s="166">
        <v>117.776</v>
      </c>
      <c r="IL38" s="166">
        <v>90.228999999999999</v>
      </c>
      <c r="IM38" s="166">
        <v>55.714799999999997</v>
      </c>
      <c r="IN38" s="167"/>
      <c r="IO38" s="166">
        <v>-56.083300000000001</v>
      </c>
      <c r="IP38" s="166">
        <v>42.851199999999999</v>
      </c>
      <c r="IQ38" s="166">
        <v>-133.6362</v>
      </c>
      <c r="IR38" s="166">
        <v>19.032699999999998</v>
      </c>
      <c r="IS38" s="166">
        <v>-50.032899999999998</v>
      </c>
      <c r="IT38" s="166">
        <v>184.88509999999999</v>
      </c>
      <c r="IU38" s="166">
        <v>182.5831</v>
      </c>
      <c r="IV38" s="166">
        <v>132.23869999999999</v>
      </c>
      <c r="IW38" s="166">
        <v>-86.234800000000007</v>
      </c>
      <c r="IX38" s="166">
        <v>-16.0061</v>
      </c>
      <c r="IY38" s="166">
        <v>-100.3103</v>
      </c>
      <c r="IZ38" s="166">
        <v>99.508799999999994</v>
      </c>
      <c r="JA38" s="166">
        <v>-9.0158000000000005</v>
      </c>
      <c r="JB38" s="167"/>
      <c r="JC38" s="166">
        <v>17.12</v>
      </c>
      <c r="JD38" s="166">
        <v>6.5060000000000002</v>
      </c>
      <c r="JE38" s="166">
        <v>6.5419999999999998</v>
      </c>
      <c r="JF38" s="166">
        <v>-17.68</v>
      </c>
      <c r="JG38" s="166">
        <v>-6.48</v>
      </c>
      <c r="JH38" s="167"/>
      <c r="JI38" s="166">
        <v>6.4469000000000003</v>
      </c>
      <c r="JJ38" s="166">
        <v>-11.5709</v>
      </c>
      <c r="JK38" s="166">
        <v>-37.560099999999998</v>
      </c>
      <c r="JL38" s="166">
        <v>15</v>
      </c>
      <c r="JM38" s="166">
        <v>50.040999999999997</v>
      </c>
      <c r="JN38" s="166">
        <v>52.585000000000001</v>
      </c>
      <c r="JO38" s="166">
        <v>11.189399999999999</v>
      </c>
      <c r="JP38" s="167"/>
      <c r="JQ38" s="166">
        <v>53.1023</v>
      </c>
      <c r="JR38" s="166">
        <v>50.853499999999997</v>
      </c>
      <c r="JS38" s="166">
        <v>52.401600000000002</v>
      </c>
      <c r="JT38" s="167"/>
      <c r="JU38" s="166">
        <v>21.7</v>
      </c>
      <c r="JV38" s="166">
        <v>16.244399999999999</v>
      </c>
      <c r="JW38" s="166">
        <v>8.57</v>
      </c>
      <c r="JX38" s="167"/>
      <c r="JY38" s="166">
        <v>-46.398299999999999</v>
      </c>
      <c r="JZ38" s="166">
        <v>77.764600000000002</v>
      </c>
      <c r="KA38" s="166">
        <v>55.4193</v>
      </c>
      <c r="KB38" s="166">
        <v>-45.752099999999999</v>
      </c>
      <c r="KC38" s="166">
        <v>-76.421999999999997</v>
      </c>
      <c r="KD38" s="166">
        <v>44.231099999999998</v>
      </c>
      <c r="KE38" s="166">
        <v>32.2258</v>
      </c>
      <c r="KF38" s="166">
        <v>-31.1</v>
      </c>
      <c r="KG38" s="166">
        <v>32</v>
      </c>
      <c r="KH38" s="166">
        <v>-300.7176</v>
      </c>
      <c r="KI38" s="166">
        <v>405.08769999999998</v>
      </c>
    </row>
    <row r="39" spans="1:295" ht="18" customHeight="1" x14ac:dyDescent="0.35">
      <c r="A39" s="161" t="s">
        <v>77</v>
      </c>
      <c r="B39" s="161" t="s">
        <v>793</v>
      </c>
      <c r="C39" s="165">
        <v>0</v>
      </c>
      <c r="D39" s="166">
        <v>16.5242</v>
      </c>
      <c r="E39" s="167"/>
      <c r="F39" s="166">
        <v>-35.311700000000002</v>
      </c>
      <c r="G39" s="166">
        <v>25.408000000000001</v>
      </c>
      <c r="H39" s="167"/>
      <c r="I39" s="166">
        <v>58.867100000000001</v>
      </c>
      <c r="J39" s="166">
        <v>-109.1039</v>
      </c>
      <c r="K39" s="166">
        <v>62.697899999999997</v>
      </c>
      <c r="L39" s="166">
        <v>32.100999999999999</v>
      </c>
      <c r="M39" s="167"/>
      <c r="N39" s="166">
        <v>8.8800000000000008</v>
      </c>
      <c r="O39" s="166">
        <v>-69.319000000000003</v>
      </c>
      <c r="P39" s="166">
        <v>63.8</v>
      </c>
      <c r="Q39" s="166">
        <v>22.356000000000002</v>
      </c>
      <c r="R39" s="166">
        <v>-61.6</v>
      </c>
      <c r="S39" s="166">
        <v>11.766500000000001</v>
      </c>
      <c r="T39" s="166">
        <v>66.121399999999994</v>
      </c>
      <c r="U39" s="166">
        <v>16.857700000000001</v>
      </c>
      <c r="V39" s="166">
        <v>17.125</v>
      </c>
      <c r="W39" s="166">
        <v>28.049800000000001</v>
      </c>
      <c r="X39" s="166">
        <v>15.706300000000001</v>
      </c>
      <c r="Y39" s="166">
        <v>0.13780000000000001</v>
      </c>
      <c r="Z39" s="166">
        <v>2.3885999999999998</v>
      </c>
      <c r="AA39" s="167"/>
      <c r="AB39" s="167"/>
      <c r="AC39" s="166">
        <v>-56.22</v>
      </c>
      <c r="AD39" s="166">
        <v>-56.24</v>
      </c>
      <c r="AE39" s="167"/>
      <c r="AF39" s="166">
        <v>-8.8800000000000008</v>
      </c>
      <c r="AG39" s="166">
        <v>68.2</v>
      </c>
      <c r="AH39" s="166">
        <v>8.1440000000000001</v>
      </c>
      <c r="AI39" s="166">
        <v>0.16200000000000001</v>
      </c>
      <c r="AJ39" s="166">
        <v>-28.51</v>
      </c>
      <c r="AK39" s="166">
        <v>-28.48</v>
      </c>
      <c r="AL39" s="166">
        <v>-100.75</v>
      </c>
      <c r="AM39" s="166">
        <v>28.62</v>
      </c>
      <c r="AN39" s="166">
        <v>29.05</v>
      </c>
      <c r="AO39" s="166">
        <v>13.9102</v>
      </c>
      <c r="AP39" s="166">
        <v>8.0515000000000008</v>
      </c>
      <c r="AQ39" s="166">
        <v>71.267899999999997</v>
      </c>
      <c r="AR39" s="166">
        <v>73.997600000000006</v>
      </c>
      <c r="AS39" s="166">
        <v>38.642800000000001</v>
      </c>
      <c r="AT39" s="166">
        <v>-39.651899999999998</v>
      </c>
      <c r="AU39" s="166">
        <v>-39.640500000000003</v>
      </c>
      <c r="AV39" s="166">
        <v>8.1698000000000004</v>
      </c>
      <c r="AW39" s="166">
        <v>7.3959999999999999</v>
      </c>
      <c r="AX39" s="166">
        <v>78.768000000000001</v>
      </c>
      <c r="AY39" s="166">
        <v>80.375500000000002</v>
      </c>
      <c r="AZ39" s="166">
        <v>-7.3022999999999998</v>
      </c>
      <c r="BA39" s="166">
        <v>-8.3546999999999993</v>
      </c>
      <c r="BB39" s="166">
        <v>-504.0351</v>
      </c>
      <c r="BC39" s="166">
        <v>-24.753499999999999</v>
      </c>
      <c r="BD39" s="166">
        <v>-7.1</v>
      </c>
      <c r="BE39" s="166">
        <v>-7.1</v>
      </c>
      <c r="BF39" s="166">
        <v>45.008600000000001</v>
      </c>
      <c r="BG39" s="166">
        <v>44.244700000000002</v>
      </c>
      <c r="BH39" s="166">
        <v>-4.4527000000000001</v>
      </c>
      <c r="BI39" s="167"/>
      <c r="BJ39" s="166">
        <v>-66.912099999999995</v>
      </c>
      <c r="BK39" s="166">
        <v>6.8836000000000004</v>
      </c>
      <c r="BL39" s="166">
        <v>7.5749000000000004</v>
      </c>
      <c r="BM39" s="166">
        <v>5.1435000000000004</v>
      </c>
      <c r="BN39" s="166">
        <v>542.49689999999998</v>
      </c>
      <c r="BO39" s="166">
        <v>167.88229999999999</v>
      </c>
      <c r="BP39" s="166">
        <v>168.67580000000001</v>
      </c>
      <c r="BQ39" s="166">
        <v>-445.71850000000001</v>
      </c>
      <c r="BR39" s="166">
        <v>632.65</v>
      </c>
      <c r="BS39" s="167"/>
      <c r="BT39" s="166">
        <v>-51.4953</v>
      </c>
      <c r="BU39" s="166">
        <v>54.106499999999997</v>
      </c>
      <c r="BV39" s="166">
        <v>101.52200000000001</v>
      </c>
      <c r="BW39" s="166">
        <v>27.77</v>
      </c>
      <c r="BX39" s="166">
        <v>28.56</v>
      </c>
      <c r="BY39" s="167"/>
      <c r="BZ39" s="166">
        <v>82.54</v>
      </c>
      <c r="CA39" s="166">
        <v>-44.871400000000001</v>
      </c>
      <c r="CB39" s="166">
        <v>-44.201700000000002</v>
      </c>
      <c r="CC39" s="166">
        <v>87.446399999999997</v>
      </c>
      <c r="CD39" s="166">
        <v>88.400499999999994</v>
      </c>
      <c r="CE39" s="166">
        <v>15.049799999999999</v>
      </c>
      <c r="CF39" s="166">
        <v>-108.5565</v>
      </c>
      <c r="CG39" s="166">
        <v>-108.8702</v>
      </c>
      <c r="CH39" s="166">
        <v>15.2135</v>
      </c>
      <c r="CI39" s="167"/>
      <c r="CJ39" s="167"/>
      <c r="CK39" s="167"/>
      <c r="CL39" s="166">
        <v>124.6</v>
      </c>
      <c r="CM39" s="166">
        <v>113.5</v>
      </c>
      <c r="CN39" s="166">
        <v>-16.14</v>
      </c>
      <c r="CO39" s="166">
        <v>75.640900000000002</v>
      </c>
      <c r="CP39" s="166">
        <v>74.519599999999997</v>
      </c>
      <c r="CQ39" s="166">
        <v>73.466499999999996</v>
      </c>
      <c r="CR39" s="166">
        <v>10.5627</v>
      </c>
      <c r="CS39" s="166">
        <v>11.4467</v>
      </c>
      <c r="CT39" s="166">
        <v>50.861499999999999</v>
      </c>
      <c r="CU39" s="166">
        <v>-117.4409</v>
      </c>
      <c r="CV39" s="166">
        <v>60.0062</v>
      </c>
      <c r="CW39" s="166">
        <v>13.8482</v>
      </c>
      <c r="CX39" s="166">
        <v>64.33</v>
      </c>
      <c r="CY39" s="166">
        <v>35.85</v>
      </c>
      <c r="CZ39" s="166">
        <v>81.335400000000007</v>
      </c>
      <c r="DA39" s="166">
        <v>76.908900000000003</v>
      </c>
      <c r="DB39" s="166">
        <v>-33.020000000000003</v>
      </c>
      <c r="DC39" s="166">
        <v>-3.7679</v>
      </c>
      <c r="DD39" s="167"/>
      <c r="DE39" s="167"/>
      <c r="DF39" s="166">
        <v>-126.5789</v>
      </c>
      <c r="DG39" s="166">
        <v>-14.707700000000001</v>
      </c>
      <c r="DH39" s="166">
        <v>-20.550599999999999</v>
      </c>
      <c r="DI39" s="166">
        <v>-113</v>
      </c>
      <c r="DJ39" s="166">
        <v>-114.8</v>
      </c>
      <c r="DK39" s="166">
        <v>24.782399999999999</v>
      </c>
      <c r="DL39" s="166">
        <v>66.805999999999997</v>
      </c>
      <c r="DM39" s="166">
        <v>72.340199999999996</v>
      </c>
      <c r="DN39" s="167"/>
      <c r="DO39" s="167"/>
      <c r="DP39" s="166">
        <v>-11.51</v>
      </c>
      <c r="DQ39" s="166">
        <v>42.051499999999997</v>
      </c>
      <c r="DR39" s="166">
        <v>123.98699999999999</v>
      </c>
      <c r="DS39" s="166">
        <v>-23.79</v>
      </c>
      <c r="DT39" s="166">
        <v>-23.98</v>
      </c>
      <c r="DU39" s="166">
        <v>104.53</v>
      </c>
      <c r="DV39" s="166">
        <v>77.08</v>
      </c>
      <c r="DW39" s="166">
        <v>123.98180000000001</v>
      </c>
      <c r="DX39" s="166">
        <v>123.1091</v>
      </c>
      <c r="DY39" s="166">
        <v>-8.8625000000000007</v>
      </c>
      <c r="DZ39" s="166">
        <v>-9.9635999999999996</v>
      </c>
      <c r="EA39" s="166">
        <v>260.13600000000002</v>
      </c>
      <c r="EB39" s="166">
        <v>202.67500000000001</v>
      </c>
      <c r="EC39" s="166">
        <v>196.42269999999999</v>
      </c>
      <c r="ED39" s="166">
        <v>201.17509999999999</v>
      </c>
      <c r="EE39" s="166">
        <v>51.911499999999997</v>
      </c>
      <c r="EF39" s="166">
        <v>34.889699999999998</v>
      </c>
      <c r="EG39" s="166">
        <v>-25.85</v>
      </c>
      <c r="EH39" s="166">
        <v>453.4624</v>
      </c>
      <c r="EI39" s="166">
        <v>-106.8685</v>
      </c>
      <c r="EJ39" s="167"/>
      <c r="EK39" s="166">
        <v>-33.0762</v>
      </c>
      <c r="EL39" s="166">
        <v>-29.2044</v>
      </c>
      <c r="EM39" s="166">
        <v>32.402900000000002</v>
      </c>
      <c r="EN39" s="166">
        <v>-50.877200000000002</v>
      </c>
      <c r="EO39" s="166">
        <v>-46.825000000000003</v>
      </c>
      <c r="EP39" s="166">
        <v>155.196</v>
      </c>
      <c r="EQ39" s="166">
        <v>-68.547499999999999</v>
      </c>
      <c r="ER39" s="166">
        <v>-69.951300000000003</v>
      </c>
      <c r="ES39" s="166">
        <v>1.8893</v>
      </c>
      <c r="ET39" s="166">
        <v>0</v>
      </c>
      <c r="EU39" s="166">
        <v>-15.45</v>
      </c>
      <c r="EV39" s="166">
        <v>105.8</v>
      </c>
      <c r="EW39" s="166">
        <v>16.0505</v>
      </c>
      <c r="EX39" s="166">
        <v>-165.5915</v>
      </c>
      <c r="EY39" s="166">
        <v>-36.879300000000001</v>
      </c>
      <c r="EZ39" s="166">
        <v>-35.763599999999997</v>
      </c>
      <c r="FA39" s="166">
        <v>3.6488999999999998</v>
      </c>
      <c r="FB39" s="166">
        <v>-35.362200000000001</v>
      </c>
      <c r="FC39" s="166">
        <v>-4.4436999999999998</v>
      </c>
      <c r="FD39" s="166">
        <v>25.095600000000001</v>
      </c>
      <c r="FE39" s="166">
        <v>0</v>
      </c>
      <c r="FF39" s="166">
        <v>24.83</v>
      </c>
      <c r="FG39" s="166">
        <v>40.268599999999999</v>
      </c>
      <c r="FH39" s="166">
        <v>41.027200000000001</v>
      </c>
      <c r="FI39" s="166">
        <v>38.674399999999999</v>
      </c>
      <c r="FJ39" s="166">
        <v>43.873600000000003</v>
      </c>
      <c r="FK39" s="166">
        <v>43.036299999999997</v>
      </c>
      <c r="FL39" s="166">
        <v>21.601900000000001</v>
      </c>
      <c r="FM39" s="166">
        <v>11.485900000000001</v>
      </c>
      <c r="FN39" s="166">
        <v>11.4887</v>
      </c>
      <c r="FO39" s="166">
        <v>97.325599999999994</v>
      </c>
      <c r="FP39" s="167"/>
      <c r="FQ39" s="166">
        <v>20.927399999999999</v>
      </c>
      <c r="FR39" s="166">
        <v>7.97</v>
      </c>
      <c r="FS39" s="166">
        <v>8.5457000000000001</v>
      </c>
      <c r="FT39" s="166">
        <v>1.0575000000000001</v>
      </c>
      <c r="FU39" s="166">
        <v>-4.76</v>
      </c>
      <c r="FV39" s="166">
        <v>12.47</v>
      </c>
      <c r="FW39" s="166">
        <v>18.8689</v>
      </c>
      <c r="FX39" s="167"/>
      <c r="FY39" s="166">
        <v>-10.324</v>
      </c>
      <c r="FZ39" s="166">
        <v>4.4610000000000003</v>
      </c>
      <c r="GA39" s="167"/>
      <c r="GB39" s="166">
        <v>29.41</v>
      </c>
      <c r="GC39" s="167"/>
      <c r="GD39" s="166">
        <v>-96.113200000000006</v>
      </c>
      <c r="GE39" s="167"/>
      <c r="GF39" s="166">
        <v>73.552000000000007</v>
      </c>
      <c r="GG39" s="166">
        <v>22.8</v>
      </c>
      <c r="GH39" s="166">
        <v>-18.310700000000001</v>
      </c>
      <c r="GI39" s="166">
        <v>-1.5712999999999999</v>
      </c>
      <c r="GJ39" s="166">
        <v>-1.5389999999999999</v>
      </c>
      <c r="GK39" s="166">
        <v>2.2366000000000001</v>
      </c>
      <c r="GL39" s="167"/>
      <c r="GM39" s="167"/>
      <c r="GN39" s="166">
        <v>-14.2471</v>
      </c>
      <c r="GO39" s="166">
        <v>-35.385899999999999</v>
      </c>
      <c r="GP39" s="166">
        <v>17.471299999999999</v>
      </c>
      <c r="GQ39" s="166">
        <v>36.984699999999997</v>
      </c>
      <c r="GR39" s="166">
        <v>55.051900000000003</v>
      </c>
      <c r="GS39" s="166">
        <v>55.064399999999999</v>
      </c>
      <c r="GT39" s="166">
        <v>-105.098</v>
      </c>
      <c r="GU39" s="166">
        <v>-31.8794</v>
      </c>
      <c r="GV39" s="166">
        <v>40.948999999999998</v>
      </c>
      <c r="GW39" s="166">
        <v>-72.3857</v>
      </c>
      <c r="GX39" s="166">
        <v>5.3677999999999999</v>
      </c>
      <c r="GY39" s="166">
        <v>12.776300000000001</v>
      </c>
      <c r="GZ39" s="166">
        <v>12.4589</v>
      </c>
      <c r="HA39" s="166">
        <v>7</v>
      </c>
      <c r="HB39" s="166">
        <v>70.0291</v>
      </c>
      <c r="HC39" s="166">
        <v>70.728499999999997</v>
      </c>
      <c r="HD39" s="166">
        <v>185.2</v>
      </c>
      <c r="HE39" s="166">
        <v>-186.89349999999999</v>
      </c>
      <c r="HF39" s="166">
        <v>-423.69439999999997</v>
      </c>
      <c r="HG39" s="166">
        <v>427.43720000000002</v>
      </c>
      <c r="HH39" s="166">
        <v>113.28319999999999</v>
      </c>
      <c r="HI39" s="166">
        <v>-70.400499999999994</v>
      </c>
      <c r="HJ39" s="166">
        <v>-68.257300000000001</v>
      </c>
      <c r="HK39" s="166">
        <v>-58.415999999999997</v>
      </c>
      <c r="HL39" s="166">
        <v>-49.264099999999999</v>
      </c>
      <c r="HM39" s="166">
        <v>79.750699999999995</v>
      </c>
      <c r="HN39" s="166">
        <v>78.557900000000004</v>
      </c>
      <c r="HO39" s="166">
        <v>-11.028499999999999</v>
      </c>
      <c r="HP39" s="166">
        <v>-10.7719</v>
      </c>
      <c r="HQ39" s="166">
        <v>6.6166</v>
      </c>
      <c r="HR39" s="166">
        <v>6.4408000000000003</v>
      </c>
      <c r="HS39" s="166">
        <v>-23.981999999999999</v>
      </c>
      <c r="HT39" s="166">
        <v>-24.075800000000001</v>
      </c>
      <c r="HU39" s="166">
        <v>31.82</v>
      </c>
      <c r="HV39" s="166">
        <v>32.33</v>
      </c>
      <c r="HW39" s="166">
        <v>20.7</v>
      </c>
      <c r="HX39" s="166">
        <v>19.899999999999999</v>
      </c>
      <c r="HY39" s="166">
        <v>21.944800000000001</v>
      </c>
      <c r="HZ39" s="166">
        <v>-53.68</v>
      </c>
      <c r="IA39" s="166">
        <v>-329.69549999999998</v>
      </c>
      <c r="IB39" s="166">
        <v>81.350800000000007</v>
      </c>
      <c r="IC39" s="166">
        <v>81.664900000000003</v>
      </c>
      <c r="ID39" s="166">
        <v>10.5</v>
      </c>
      <c r="IE39" s="166">
        <v>-26.7</v>
      </c>
      <c r="IF39" s="166">
        <v>-7.1</v>
      </c>
      <c r="IG39" s="166">
        <v>-6.2</v>
      </c>
      <c r="IH39" s="166">
        <v>1.4662999999999999</v>
      </c>
      <c r="II39" s="166">
        <v>1.1433</v>
      </c>
      <c r="IJ39" s="166">
        <v>-104.0843</v>
      </c>
      <c r="IK39" s="166">
        <v>132.0549</v>
      </c>
      <c r="IL39" s="166">
        <v>116.879</v>
      </c>
      <c r="IM39" s="166">
        <v>77.493799999999993</v>
      </c>
      <c r="IN39" s="167"/>
      <c r="IO39" s="166">
        <v>-76.777199999999993</v>
      </c>
      <c r="IP39" s="166">
        <v>67.099199999999996</v>
      </c>
      <c r="IQ39" s="166">
        <v>-148.881</v>
      </c>
      <c r="IR39" s="166">
        <v>0</v>
      </c>
      <c r="IS39" s="166">
        <v>-70.762</v>
      </c>
      <c r="IT39" s="166">
        <v>180.4794</v>
      </c>
      <c r="IU39" s="166">
        <v>179.27600000000001</v>
      </c>
      <c r="IV39" s="166">
        <v>150.8871</v>
      </c>
      <c r="IW39" s="166">
        <v>-109.8943</v>
      </c>
      <c r="IX39" s="166">
        <v>0.64019999999999999</v>
      </c>
      <c r="IY39" s="166">
        <v>-109.3233</v>
      </c>
      <c r="IZ39" s="166">
        <v>107.9241</v>
      </c>
      <c r="JA39" s="166">
        <v>-9.5183999999999997</v>
      </c>
      <c r="JB39" s="167"/>
      <c r="JC39" s="166">
        <v>15.28</v>
      </c>
      <c r="JD39" s="166">
        <v>6.58</v>
      </c>
      <c r="JE39" s="166">
        <v>6.5819999999999999</v>
      </c>
      <c r="JF39" s="166">
        <v>-16.559999999999999</v>
      </c>
      <c r="JG39" s="166">
        <v>-7.36</v>
      </c>
      <c r="JH39" s="167"/>
      <c r="JI39" s="166">
        <v>7.4722999999999997</v>
      </c>
      <c r="JJ39" s="166">
        <v>-13.386699999999999</v>
      </c>
      <c r="JK39" s="166">
        <v>-37.734000000000002</v>
      </c>
      <c r="JL39" s="166">
        <v>16.7</v>
      </c>
      <c r="JM39" s="166">
        <v>53.305</v>
      </c>
      <c r="JN39" s="166">
        <v>51.890999999999998</v>
      </c>
      <c r="JO39" s="166">
        <v>11.1686</v>
      </c>
      <c r="JP39" s="167"/>
      <c r="JQ39" s="166">
        <v>51.9054</v>
      </c>
      <c r="JR39" s="166">
        <v>51.231999999999999</v>
      </c>
      <c r="JS39" s="166">
        <v>53.220399999999998</v>
      </c>
      <c r="JT39" s="167"/>
      <c r="JU39" s="166">
        <v>25.3</v>
      </c>
      <c r="JV39" s="166">
        <v>16.250399999999999</v>
      </c>
      <c r="JW39" s="166">
        <v>8.56</v>
      </c>
      <c r="JX39" s="167"/>
      <c r="JY39" s="166">
        <v>-53.052799999999998</v>
      </c>
      <c r="JZ39" s="166">
        <v>81.633099999999999</v>
      </c>
      <c r="KA39" s="166">
        <v>61.221800000000002</v>
      </c>
      <c r="KB39" s="166">
        <v>-52.194099999999999</v>
      </c>
      <c r="KC39" s="166">
        <v>-81.649500000000003</v>
      </c>
      <c r="KD39" s="166">
        <v>49.915399999999998</v>
      </c>
      <c r="KE39" s="166">
        <v>30.929300000000001</v>
      </c>
      <c r="KF39" s="166">
        <v>-33.700000000000003</v>
      </c>
      <c r="KG39" s="166">
        <v>33.200000000000003</v>
      </c>
      <c r="KH39" s="166">
        <v>-311.78809999999999</v>
      </c>
      <c r="KI39" s="166">
        <v>412.26740000000001</v>
      </c>
    </row>
    <row r="40" spans="1:295" ht="18" customHeight="1" x14ac:dyDescent="0.35">
      <c r="A40" s="161" t="s">
        <v>77</v>
      </c>
      <c r="B40" s="161" t="s">
        <v>794</v>
      </c>
      <c r="C40" s="168">
        <v>0</v>
      </c>
      <c r="D40" s="169">
        <v>16.539100000000001</v>
      </c>
      <c r="E40" s="169">
        <v>-23.6952</v>
      </c>
      <c r="F40" s="169">
        <v>-35.491100000000003</v>
      </c>
      <c r="G40" s="169">
        <v>24.752199999999998</v>
      </c>
      <c r="H40" s="170"/>
      <c r="I40" s="169">
        <v>59.487499999999997</v>
      </c>
      <c r="J40" s="169">
        <v>-102.669</v>
      </c>
      <c r="K40" s="169">
        <v>62.639800000000001</v>
      </c>
      <c r="L40" s="169">
        <v>31.387</v>
      </c>
      <c r="M40" s="170"/>
      <c r="N40" s="169">
        <v>8.8800000000000008</v>
      </c>
      <c r="O40" s="169">
        <v>-68.394999999999996</v>
      </c>
      <c r="P40" s="169">
        <v>63.8</v>
      </c>
      <c r="Q40" s="169">
        <v>22.356000000000002</v>
      </c>
      <c r="R40" s="169">
        <v>-61.6</v>
      </c>
      <c r="S40" s="169">
        <v>12.046799999999999</v>
      </c>
      <c r="T40" s="169">
        <v>60.146000000000001</v>
      </c>
      <c r="U40" s="169">
        <v>16.805599999999998</v>
      </c>
      <c r="V40" s="169">
        <v>16.774699999999999</v>
      </c>
      <c r="W40" s="169">
        <v>27.810099999999998</v>
      </c>
      <c r="X40" s="169">
        <v>15.682</v>
      </c>
      <c r="Y40" s="169">
        <v>6.7599999999999993E-2</v>
      </c>
      <c r="Z40" s="169">
        <v>2.3633999999999999</v>
      </c>
      <c r="AA40" s="170"/>
      <c r="AB40" s="170"/>
      <c r="AC40" s="169">
        <v>-55.41</v>
      </c>
      <c r="AD40" s="169">
        <v>-55.95</v>
      </c>
      <c r="AE40" s="170"/>
      <c r="AF40" s="169">
        <v>-8.8800000000000008</v>
      </c>
      <c r="AG40" s="169">
        <v>66</v>
      </c>
      <c r="AH40" s="169">
        <v>9.1470000000000002</v>
      </c>
      <c r="AI40" s="169">
        <v>0.17</v>
      </c>
      <c r="AJ40" s="169">
        <v>-27.01</v>
      </c>
      <c r="AK40" s="169">
        <v>-27.04</v>
      </c>
      <c r="AL40" s="169">
        <v>-102.92</v>
      </c>
      <c r="AM40" s="169">
        <v>27.28</v>
      </c>
      <c r="AN40" s="169">
        <v>27.64</v>
      </c>
      <c r="AO40" s="169">
        <v>12.9483</v>
      </c>
      <c r="AP40" s="169">
        <v>8.2055000000000007</v>
      </c>
      <c r="AQ40" s="169">
        <v>69.593500000000006</v>
      </c>
      <c r="AR40" s="169">
        <v>72.364199999999997</v>
      </c>
      <c r="AS40" s="169">
        <v>39.306899999999999</v>
      </c>
      <c r="AT40" s="169">
        <v>-38.044400000000003</v>
      </c>
      <c r="AU40" s="169">
        <v>-38.1877</v>
      </c>
      <c r="AV40" s="169">
        <v>8.4974000000000007</v>
      </c>
      <c r="AW40" s="169">
        <v>7.5675999999999997</v>
      </c>
      <c r="AX40" s="169">
        <v>77.696399999999997</v>
      </c>
      <c r="AY40" s="169">
        <v>79.169899999999998</v>
      </c>
      <c r="AZ40" s="169">
        <v>-7.5223000000000004</v>
      </c>
      <c r="BA40" s="169">
        <v>-9.7040000000000006</v>
      </c>
      <c r="BB40" s="169">
        <v>-492.98939999999999</v>
      </c>
      <c r="BC40" s="169">
        <v>-24.793199999999999</v>
      </c>
      <c r="BD40" s="169">
        <v>-7.4</v>
      </c>
      <c r="BE40" s="169">
        <v>-7.4</v>
      </c>
      <c r="BF40" s="169">
        <v>43.456800000000001</v>
      </c>
      <c r="BG40" s="169">
        <v>42.754399999999997</v>
      </c>
      <c r="BH40" s="169">
        <v>-4.1166</v>
      </c>
      <c r="BI40" s="170"/>
      <c r="BJ40" s="169">
        <v>-65.114900000000006</v>
      </c>
      <c r="BK40" s="169">
        <v>6.5311000000000003</v>
      </c>
      <c r="BL40" s="169">
        <v>8.0190999999999999</v>
      </c>
      <c r="BM40" s="169">
        <v>5.4076000000000004</v>
      </c>
      <c r="BN40" s="169">
        <v>533.55489999999998</v>
      </c>
      <c r="BO40" s="169">
        <v>169.07249999999999</v>
      </c>
      <c r="BP40" s="169">
        <v>169.1335</v>
      </c>
      <c r="BQ40" s="169">
        <v>-436.67750000000001</v>
      </c>
      <c r="BR40" s="169">
        <v>628.7654</v>
      </c>
      <c r="BS40" s="170"/>
      <c r="BT40" s="169">
        <v>-55.6554</v>
      </c>
      <c r="BU40" s="169">
        <v>57.302700000000002</v>
      </c>
      <c r="BV40" s="169">
        <v>101.65170000000001</v>
      </c>
      <c r="BW40" s="169">
        <v>28.05</v>
      </c>
      <c r="BX40" s="169">
        <v>28.48</v>
      </c>
      <c r="BY40" s="169">
        <v>69.5</v>
      </c>
      <c r="BZ40" s="170"/>
      <c r="CA40" s="169">
        <v>-44.201700000000002</v>
      </c>
      <c r="CB40" s="169">
        <v>-44.067700000000002</v>
      </c>
      <c r="CC40" s="169">
        <v>87.046800000000005</v>
      </c>
      <c r="CD40" s="169">
        <v>86.808700000000002</v>
      </c>
      <c r="CE40" s="169">
        <v>14.808400000000001</v>
      </c>
      <c r="CF40" s="169">
        <v>-107.1694</v>
      </c>
      <c r="CG40" s="169">
        <v>-106.31789999999999</v>
      </c>
      <c r="CH40" s="169">
        <v>14.5929</v>
      </c>
      <c r="CI40" s="170"/>
      <c r="CJ40" s="170"/>
      <c r="CK40" s="170"/>
      <c r="CL40" s="169">
        <v>123.1</v>
      </c>
      <c r="CM40" s="169">
        <v>110.9</v>
      </c>
      <c r="CN40" s="169">
        <v>-15.73</v>
      </c>
      <c r="CO40" s="169">
        <v>75.848699999999994</v>
      </c>
      <c r="CP40" s="169">
        <v>74.420599999999993</v>
      </c>
      <c r="CQ40" s="169">
        <v>73.308300000000003</v>
      </c>
      <c r="CR40" s="169">
        <v>11.9148</v>
      </c>
      <c r="CS40" s="169">
        <v>12.4278</v>
      </c>
      <c r="CT40" s="169">
        <v>50.782600000000002</v>
      </c>
      <c r="CU40" s="169">
        <v>-117.3839</v>
      </c>
      <c r="CV40" s="169">
        <v>58.247900000000001</v>
      </c>
      <c r="CW40" s="169">
        <v>14.462300000000001</v>
      </c>
      <c r="CX40" s="169">
        <v>63.23</v>
      </c>
      <c r="CY40" s="169">
        <v>35.31</v>
      </c>
      <c r="CZ40" s="169">
        <v>79.929199999999994</v>
      </c>
      <c r="DA40" s="169">
        <v>75.590500000000006</v>
      </c>
      <c r="DB40" s="169">
        <v>-33.44</v>
      </c>
      <c r="DC40" s="169">
        <v>-16.0764</v>
      </c>
      <c r="DD40" s="170"/>
      <c r="DE40" s="170"/>
      <c r="DF40" s="169">
        <v>-117.64239999999999</v>
      </c>
      <c r="DG40" s="169">
        <v>-13.6798</v>
      </c>
      <c r="DH40" s="169">
        <v>-20.886099999999999</v>
      </c>
      <c r="DI40" s="169">
        <v>-115</v>
      </c>
      <c r="DJ40" s="169">
        <v>-114.1</v>
      </c>
      <c r="DK40" s="169">
        <v>24.386900000000001</v>
      </c>
      <c r="DL40" s="170"/>
      <c r="DM40" s="169">
        <v>70.931200000000004</v>
      </c>
      <c r="DN40" s="169">
        <v>93.768299999999996</v>
      </c>
      <c r="DO40" s="169">
        <v>66.13</v>
      </c>
      <c r="DP40" s="169">
        <v>-11.01</v>
      </c>
      <c r="DQ40" s="169">
        <v>40.563499999999998</v>
      </c>
      <c r="DR40" s="169">
        <v>116.44410000000001</v>
      </c>
      <c r="DS40" s="169">
        <v>-26.74</v>
      </c>
      <c r="DT40" s="169">
        <v>-27.09</v>
      </c>
      <c r="DU40" s="169">
        <v>108.48</v>
      </c>
      <c r="DV40" s="169">
        <v>77.010000000000005</v>
      </c>
      <c r="DW40" s="169">
        <v>117.43640000000001</v>
      </c>
      <c r="DX40" s="169">
        <v>114.12730000000001</v>
      </c>
      <c r="DY40" s="169">
        <v>-12.7537</v>
      </c>
      <c r="DZ40" s="169">
        <v>-13.063599999999999</v>
      </c>
      <c r="EA40" s="169">
        <v>252.78700000000001</v>
      </c>
      <c r="EB40" s="169">
        <v>196.023</v>
      </c>
      <c r="EC40" s="169">
        <v>190.9588</v>
      </c>
      <c r="ED40" s="169">
        <v>194.77379999999999</v>
      </c>
      <c r="EE40" s="169">
        <v>31.423200000000001</v>
      </c>
      <c r="EF40" s="169">
        <v>16.883400000000002</v>
      </c>
      <c r="EG40" s="169">
        <v>-26.135999999999999</v>
      </c>
      <c r="EH40" s="169">
        <v>449.81119999999999</v>
      </c>
      <c r="EI40" s="169">
        <v>-108.7675</v>
      </c>
      <c r="EJ40" s="170"/>
      <c r="EK40" s="169">
        <v>-33.565899999999999</v>
      </c>
      <c r="EL40" s="169">
        <v>-30.173100000000002</v>
      </c>
      <c r="EM40" s="169">
        <v>51.217199999999998</v>
      </c>
      <c r="EN40" s="169">
        <v>-36.139000000000003</v>
      </c>
      <c r="EO40" s="169">
        <v>-32.694800000000001</v>
      </c>
      <c r="EP40" s="169">
        <v>47.664000000000001</v>
      </c>
      <c r="EQ40" s="169">
        <v>-60.4557</v>
      </c>
      <c r="ER40" s="169">
        <v>-61.8123</v>
      </c>
      <c r="ES40" s="169">
        <v>20.518599999999999</v>
      </c>
      <c r="ET40" s="169">
        <v>0</v>
      </c>
      <c r="EU40" s="169">
        <v>-15.92</v>
      </c>
      <c r="EV40" s="169">
        <v>1</v>
      </c>
      <c r="EW40" s="169">
        <v>15.553599999999999</v>
      </c>
      <c r="EX40" s="169">
        <v>-135.9845</v>
      </c>
      <c r="EY40" s="169">
        <v>-37.855699999999999</v>
      </c>
      <c r="EZ40" s="169">
        <v>-36.601700000000001</v>
      </c>
      <c r="FA40" s="169">
        <v>5.0473999999999997</v>
      </c>
      <c r="FB40" s="169">
        <v>-15.364599999999999</v>
      </c>
      <c r="FC40" s="169">
        <v>-22.171399999999998</v>
      </c>
      <c r="FD40" s="169">
        <v>25.152100000000001</v>
      </c>
      <c r="FE40" s="170"/>
      <c r="FF40" s="169">
        <v>24.870100000000001</v>
      </c>
      <c r="FG40" s="169">
        <v>40.099699999999999</v>
      </c>
      <c r="FH40" s="169">
        <v>40.988399999999999</v>
      </c>
      <c r="FI40" s="169">
        <v>39.138599999999997</v>
      </c>
      <c r="FJ40" s="169">
        <v>43.538600000000002</v>
      </c>
      <c r="FK40" s="169">
        <v>42.8688</v>
      </c>
      <c r="FL40" s="169">
        <v>26.290600000000001</v>
      </c>
      <c r="FM40" s="169">
        <v>14.590199999999999</v>
      </c>
      <c r="FN40" s="169">
        <v>14.497400000000001</v>
      </c>
      <c r="FO40" s="169">
        <v>96.645300000000006</v>
      </c>
      <c r="FP40" s="170"/>
      <c r="FQ40" s="169">
        <v>25.4832</v>
      </c>
      <c r="FR40" s="169">
        <v>8.35</v>
      </c>
      <c r="FS40" s="169">
        <v>8.4602000000000004</v>
      </c>
      <c r="FT40" s="169">
        <v>1.0562</v>
      </c>
      <c r="FU40" s="169">
        <v>-4.8</v>
      </c>
      <c r="FV40" s="169">
        <v>14.09</v>
      </c>
      <c r="FW40" s="169">
        <v>24.283300000000001</v>
      </c>
      <c r="FX40" s="170"/>
      <c r="FY40" s="169">
        <v>-9.8789999999999996</v>
      </c>
      <c r="FZ40" s="169">
        <v>4.5369999999999999</v>
      </c>
      <c r="GA40" s="169">
        <v>12.2043</v>
      </c>
      <c r="GB40" s="169">
        <v>31.03</v>
      </c>
      <c r="GC40" s="170"/>
      <c r="GD40" s="169">
        <v>-95.168499999999995</v>
      </c>
      <c r="GE40" s="169">
        <v>17.63</v>
      </c>
      <c r="GF40" s="169">
        <v>74.3767</v>
      </c>
      <c r="GG40" s="169">
        <v>20.100000000000001</v>
      </c>
      <c r="GH40" s="169">
        <v>-17.782699999999998</v>
      </c>
      <c r="GI40" s="169">
        <v>-1.0770999999999999</v>
      </c>
      <c r="GJ40" s="169">
        <v>0</v>
      </c>
      <c r="GK40" s="169">
        <v>2.2119</v>
      </c>
      <c r="GL40" s="170"/>
      <c r="GM40" s="170"/>
      <c r="GN40" s="169">
        <v>-13.8454</v>
      </c>
      <c r="GO40" s="169">
        <v>-35.472299999999997</v>
      </c>
      <c r="GP40" s="169">
        <v>18.129300000000001</v>
      </c>
      <c r="GQ40" s="169">
        <v>37.098599999999998</v>
      </c>
      <c r="GR40" s="169">
        <v>56.468600000000002</v>
      </c>
      <c r="GS40" s="169">
        <v>56.197800000000001</v>
      </c>
      <c r="GT40" s="169">
        <v>-104.01</v>
      </c>
      <c r="GU40" s="169">
        <v>-32.066299999999998</v>
      </c>
      <c r="GV40" s="169">
        <v>39.487400000000001</v>
      </c>
      <c r="GW40" s="169">
        <v>-71.813299999999998</v>
      </c>
      <c r="GX40" s="169">
        <v>4.7534999999999998</v>
      </c>
      <c r="GY40" s="169">
        <v>13.0497</v>
      </c>
      <c r="GZ40" s="169">
        <v>12.5222</v>
      </c>
      <c r="HA40" s="169">
        <v>6</v>
      </c>
      <c r="HB40" s="169">
        <v>72.784700000000001</v>
      </c>
      <c r="HC40" s="169">
        <v>74.037000000000006</v>
      </c>
      <c r="HD40" s="169">
        <v>186.5</v>
      </c>
      <c r="HE40" s="169">
        <v>-184.708</v>
      </c>
      <c r="HF40" s="169">
        <v>-425.3852</v>
      </c>
      <c r="HG40" s="169">
        <v>425.25889999999998</v>
      </c>
      <c r="HH40" s="169">
        <v>108.97920000000001</v>
      </c>
      <c r="HI40" s="169">
        <v>-70.156400000000005</v>
      </c>
      <c r="HJ40" s="169">
        <v>-71.224400000000003</v>
      </c>
      <c r="HK40" s="169">
        <v>-59.1751</v>
      </c>
      <c r="HL40" s="169">
        <v>-49.596600000000002</v>
      </c>
      <c r="HM40" s="169">
        <v>79.683800000000005</v>
      </c>
      <c r="HN40" s="169">
        <v>77.866100000000003</v>
      </c>
      <c r="HO40" s="169">
        <v>-21.954499999999999</v>
      </c>
      <c r="HP40" s="169">
        <v>-23.793399999999998</v>
      </c>
      <c r="HQ40" s="169">
        <v>2.2440000000000002</v>
      </c>
      <c r="HR40" s="169">
        <v>2.0352000000000001</v>
      </c>
      <c r="HS40" s="169">
        <v>-31.4177</v>
      </c>
      <c r="HT40" s="169">
        <v>-31.670400000000001</v>
      </c>
      <c r="HU40" s="169">
        <v>40.17</v>
      </c>
      <c r="HV40" s="169">
        <v>39.76</v>
      </c>
      <c r="HW40" s="169">
        <v>20.6</v>
      </c>
      <c r="HX40" s="169">
        <v>21</v>
      </c>
      <c r="HY40" s="169">
        <v>21.944800000000001</v>
      </c>
      <c r="HZ40" s="169">
        <v>-43.92</v>
      </c>
      <c r="IA40" s="169">
        <v>-333.14010000000002</v>
      </c>
      <c r="IB40" s="169">
        <v>82.761300000000006</v>
      </c>
      <c r="IC40" s="169">
        <v>81.641999999999996</v>
      </c>
      <c r="ID40" s="169">
        <v>10.5</v>
      </c>
      <c r="IE40" s="169">
        <v>-23.9</v>
      </c>
      <c r="IF40" s="169">
        <v>-1.1000000000000001</v>
      </c>
      <c r="IG40" s="169">
        <v>-0.2</v>
      </c>
      <c r="IH40" s="170"/>
      <c r="II40" s="169">
        <v>1.2758</v>
      </c>
      <c r="IJ40" s="169">
        <v>-104.0595</v>
      </c>
      <c r="IK40" s="169">
        <v>134.23599999999999</v>
      </c>
      <c r="IL40" s="169">
        <v>125.6117</v>
      </c>
      <c r="IM40" s="169">
        <v>88.593299999999999</v>
      </c>
      <c r="IN40" s="169">
        <v>95.078999999999994</v>
      </c>
      <c r="IO40" s="169">
        <v>-85.254499999999993</v>
      </c>
      <c r="IP40" s="169">
        <v>78.255499999999998</v>
      </c>
      <c r="IQ40" s="169">
        <v>-133.28489999999999</v>
      </c>
      <c r="IR40" s="170"/>
      <c r="IS40" s="169">
        <v>-77.629000000000005</v>
      </c>
      <c r="IT40" s="169">
        <v>180.81549999999999</v>
      </c>
      <c r="IU40" s="169">
        <v>178.6294</v>
      </c>
      <c r="IV40" s="169">
        <v>130.6044</v>
      </c>
      <c r="IW40" s="169">
        <v>-123.1639</v>
      </c>
      <c r="IX40" s="169">
        <v>-1.5197000000000001</v>
      </c>
      <c r="IY40" s="169">
        <v>-119.8836</v>
      </c>
      <c r="IZ40" s="169">
        <v>121.5005</v>
      </c>
      <c r="JA40" s="169">
        <v>-9.8864999999999998</v>
      </c>
      <c r="JB40" s="170"/>
      <c r="JC40" s="169">
        <v>16.079999999999998</v>
      </c>
      <c r="JD40" s="169">
        <v>6.548</v>
      </c>
      <c r="JE40" s="169">
        <v>6.5439999999999996</v>
      </c>
      <c r="JF40" s="169">
        <v>-15.6</v>
      </c>
      <c r="JG40" s="169">
        <v>-8.48</v>
      </c>
      <c r="JH40" s="170"/>
      <c r="JI40" s="169">
        <v>8.3513000000000002</v>
      </c>
      <c r="JJ40" s="169">
        <v>-12.9778</v>
      </c>
      <c r="JK40" s="169">
        <v>-38.262</v>
      </c>
      <c r="JL40" s="169">
        <v>16.100000000000001</v>
      </c>
      <c r="JM40" s="169">
        <v>53.619</v>
      </c>
      <c r="JN40" s="169">
        <v>54.055999999999997</v>
      </c>
      <c r="JO40" s="169">
        <v>11.110900000000001</v>
      </c>
      <c r="JP40" s="170"/>
      <c r="JQ40" s="169">
        <v>50.220100000000002</v>
      </c>
      <c r="JR40" s="169">
        <v>51.879399999999997</v>
      </c>
      <c r="JS40" s="169">
        <v>51.7057</v>
      </c>
      <c r="JT40" s="170"/>
      <c r="JU40" s="169">
        <v>24</v>
      </c>
      <c r="JV40" s="169">
        <v>16.111999999999998</v>
      </c>
      <c r="JW40" s="169">
        <v>8.52</v>
      </c>
      <c r="JX40" s="170"/>
      <c r="JY40" s="169">
        <v>-52.26</v>
      </c>
      <c r="JZ40" s="169">
        <v>80.838300000000004</v>
      </c>
      <c r="KA40" s="169">
        <v>60.617699999999999</v>
      </c>
      <c r="KB40" s="169">
        <v>-50.879600000000003</v>
      </c>
      <c r="KC40" s="169">
        <v>-79.247500000000002</v>
      </c>
      <c r="KD40" s="169">
        <v>48.499200000000002</v>
      </c>
      <c r="KE40" s="169">
        <v>30.273700000000002</v>
      </c>
      <c r="KF40" s="169">
        <v>-32.299999999999997</v>
      </c>
      <c r="KG40" s="169">
        <v>32.200000000000003</v>
      </c>
      <c r="KH40" s="169">
        <v>-314.5172</v>
      </c>
      <c r="KI40" s="169">
        <v>414.16059999999999</v>
      </c>
    </row>
    <row r="41" spans="1:295" ht="18" customHeight="1" x14ac:dyDescent="0.35">
      <c r="A41" s="161" t="s">
        <v>77</v>
      </c>
      <c r="B41" s="161" t="s">
        <v>795</v>
      </c>
      <c r="C41" s="162">
        <v>0</v>
      </c>
      <c r="D41" s="163">
        <v>16.7836</v>
      </c>
      <c r="E41" s="164"/>
      <c r="F41" s="163">
        <v>-35.945300000000003</v>
      </c>
      <c r="G41" s="163">
        <v>24.411200000000001</v>
      </c>
      <c r="H41" s="164"/>
      <c r="I41" s="163">
        <v>58.682699999999997</v>
      </c>
      <c r="J41" s="163">
        <v>-101.0423</v>
      </c>
      <c r="K41" s="163">
        <v>61.830399999999997</v>
      </c>
      <c r="L41" s="163">
        <v>31.353000000000002</v>
      </c>
      <c r="M41" s="164"/>
      <c r="N41" s="163">
        <v>8.8800000000000008</v>
      </c>
      <c r="O41" s="163">
        <v>-67.400999999999996</v>
      </c>
      <c r="P41" s="163">
        <v>61.6</v>
      </c>
      <c r="Q41" s="163">
        <v>21.527999999999999</v>
      </c>
      <c r="R41" s="163">
        <v>-61.6</v>
      </c>
      <c r="S41" s="163">
        <v>11.527100000000001</v>
      </c>
      <c r="T41" s="163">
        <v>58.438800000000001</v>
      </c>
      <c r="U41" s="163">
        <v>16.6158</v>
      </c>
      <c r="V41" s="163">
        <v>16.648599999999998</v>
      </c>
      <c r="W41" s="163">
        <v>27.814599999999999</v>
      </c>
      <c r="X41" s="163">
        <v>16.296500000000002</v>
      </c>
      <c r="Y41" s="163">
        <v>0.15479999999999999</v>
      </c>
      <c r="Z41" s="163">
        <v>2.5853999999999999</v>
      </c>
      <c r="AA41" s="164"/>
      <c r="AB41" s="164"/>
      <c r="AC41" s="163">
        <v>-56.04</v>
      </c>
      <c r="AD41" s="163">
        <v>-55.74</v>
      </c>
      <c r="AE41" s="164"/>
      <c r="AF41" s="163">
        <v>-8.8800000000000008</v>
      </c>
      <c r="AG41" s="163">
        <v>66</v>
      </c>
      <c r="AH41" s="163">
        <v>8.6709999999999994</v>
      </c>
      <c r="AI41" s="163">
        <v>0.16800000000000001</v>
      </c>
      <c r="AJ41" s="163">
        <v>-26.51</v>
      </c>
      <c r="AK41" s="163">
        <v>-26.92</v>
      </c>
      <c r="AL41" s="163">
        <v>-101.69</v>
      </c>
      <c r="AM41" s="163">
        <v>27.01</v>
      </c>
      <c r="AN41" s="163">
        <v>27.26</v>
      </c>
      <c r="AO41" s="163">
        <v>12.8431</v>
      </c>
      <c r="AP41" s="163">
        <v>8.1684999999999999</v>
      </c>
      <c r="AQ41" s="163">
        <v>68.64</v>
      </c>
      <c r="AR41" s="163">
        <v>71.640299999999996</v>
      </c>
      <c r="AS41" s="163">
        <v>38.969299999999997</v>
      </c>
      <c r="AT41" s="163">
        <v>-36.972700000000003</v>
      </c>
      <c r="AU41" s="163">
        <v>-36.540799999999997</v>
      </c>
      <c r="AV41" s="163">
        <v>8.7064000000000004</v>
      </c>
      <c r="AW41" s="163">
        <v>8.3846000000000007</v>
      </c>
      <c r="AX41" s="163">
        <v>76.892600000000002</v>
      </c>
      <c r="AY41" s="163">
        <v>78.366100000000003</v>
      </c>
      <c r="AZ41" s="163">
        <v>-8.6029999999999998</v>
      </c>
      <c r="BA41" s="163">
        <v>-10.505800000000001</v>
      </c>
      <c r="BB41" s="163">
        <v>-483.6189</v>
      </c>
      <c r="BC41" s="163">
        <v>-24.277999999999999</v>
      </c>
      <c r="BD41" s="163">
        <v>-7.5</v>
      </c>
      <c r="BE41" s="163">
        <v>-7.6</v>
      </c>
      <c r="BF41" s="163">
        <v>42.494900000000001</v>
      </c>
      <c r="BG41" s="163">
        <v>41.542299999999997</v>
      </c>
      <c r="BH41" s="163">
        <v>-4.2145999999999999</v>
      </c>
      <c r="BI41" s="164"/>
      <c r="BJ41" s="163">
        <v>-62.288699999999999</v>
      </c>
      <c r="BK41" s="163">
        <v>6.8869999999999996</v>
      </c>
      <c r="BL41" s="163">
        <v>7.6017000000000001</v>
      </c>
      <c r="BM41" s="163">
        <v>5.1307</v>
      </c>
      <c r="BN41" s="163">
        <v>527.35969999999998</v>
      </c>
      <c r="BO41" s="163">
        <v>188.7569</v>
      </c>
      <c r="BP41" s="163">
        <v>188.87899999999999</v>
      </c>
      <c r="BQ41" s="163">
        <v>-486.14920000000001</v>
      </c>
      <c r="BR41" s="163">
        <v>630.48199999999997</v>
      </c>
      <c r="BS41" s="164"/>
      <c r="BT41" s="163">
        <v>-68.793899999999994</v>
      </c>
      <c r="BU41" s="163">
        <v>70.564700000000002</v>
      </c>
      <c r="BV41" s="163">
        <v>101.6318</v>
      </c>
      <c r="BW41" s="163">
        <v>27.15</v>
      </c>
      <c r="BX41" s="163">
        <v>27.44</v>
      </c>
      <c r="BY41" s="163">
        <v>68.06</v>
      </c>
      <c r="BZ41" s="163">
        <v>81.739999999999995</v>
      </c>
      <c r="CA41" s="163">
        <v>-40.584800000000001</v>
      </c>
      <c r="CB41" s="163">
        <v>-39.647100000000002</v>
      </c>
      <c r="CC41" s="163">
        <v>91.008899999999997</v>
      </c>
      <c r="CD41" s="163">
        <v>91.606300000000005</v>
      </c>
      <c r="CE41" s="163">
        <v>16.6233</v>
      </c>
      <c r="CF41" s="163">
        <v>-141.95660000000001</v>
      </c>
      <c r="CG41" s="163">
        <v>-141.25020000000001</v>
      </c>
      <c r="CH41" s="163">
        <v>13.768700000000001</v>
      </c>
      <c r="CI41" s="164"/>
      <c r="CJ41" s="164"/>
      <c r="CK41" s="164"/>
      <c r="CL41" s="163">
        <v>119.5</v>
      </c>
      <c r="CM41" s="163">
        <v>107.4</v>
      </c>
      <c r="CN41" s="163">
        <v>-15.79</v>
      </c>
      <c r="CO41" s="163">
        <v>58.525500000000001</v>
      </c>
      <c r="CP41" s="163">
        <v>56.802999999999997</v>
      </c>
      <c r="CQ41" s="163">
        <v>56.4861</v>
      </c>
      <c r="CR41" s="163">
        <v>30.4724</v>
      </c>
      <c r="CS41" s="163">
        <v>31.058399999999999</v>
      </c>
      <c r="CT41" s="163">
        <v>46.091200000000001</v>
      </c>
      <c r="CU41" s="163">
        <v>-132.57480000000001</v>
      </c>
      <c r="CV41" s="163">
        <v>55.207900000000002</v>
      </c>
      <c r="CW41" s="163">
        <v>14.0519</v>
      </c>
      <c r="CX41" s="163">
        <v>63.91</v>
      </c>
      <c r="CY41" s="163">
        <v>35.33</v>
      </c>
      <c r="CZ41" s="163">
        <v>80.866699999999994</v>
      </c>
      <c r="DA41" s="163">
        <v>76.469399999999993</v>
      </c>
      <c r="DB41" s="163">
        <v>-32.9</v>
      </c>
      <c r="DC41" s="163">
        <v>-3.74</v>
      </c>
      <c r="DD41" s="164"/>
      <c r="DE41" s="164"/>
      <c r="DF41" s="163">
        <v>-141.1831</v>
      </c>
      <c r="DG41" s="163">
        <v>-15.094099999999999</v>
      </c>
      <c r="DH41" s="163">
        <v>-20.5867</v>
      </c>
      <c r="DI41" s="163">
        <v>-116.5</v>
      </c>
      <c r="DJ41" s="163">
        <v>-117.2</v>
      </c>
      <c r="DK41" s="163">
        <v>24.831800000000001</v>
      </c>
      <c r="DL41" s="163">
        <v>65.927099999999996</v>
      </c>
      <c r="DM41" s="163">
        <v>71.870500000000007</v>
      </c>
      <c r="DN41" s="163">
        <v>92.596400000000003</v>
      </c>
      <c r="DO41" s="163">
        <v>65.459999999999994</v>
      </c>
      <c r="DP41" s="163">
        <v>-11.35</v>
      </c>
      <c r="DQ41" s="163">
        <v>40.160499999999999</v>
      </c>
      <c r="DR41" s="163">
        <v>138.8879</v>
      </c>
      <c r="DS41" s="163">
        <v>-27.22</v>
      </c>
      <c r="DT41" s="163">
        <v>-27.59</v>
      </c>
      <c r="DU41" s="163">
        <v>116.62</v>
      </c>
      <c r="DV41" s="163">
        <v>74.650000000000006</v>
      </c>
      <c r="DW41" s="163">
        <v>140.12729999999999</v>
      </c>
      <c r="DX41" s="163">
        <v>139.50909999999999</v>
      </c>
      <c r="DY41" s="163">
        <v>-1.837</v>
      </c>
      <c r="DZ41" s="163">
        <v>-1.8272999999999999</v>
      </c>
      <c r="EA41" s="163">
        <v>273.64319999999998</v>
      </c>
      <c r="EB41" s="163">
        <v>213.07339999999999</v>
      </c>
      <c r="EC41" s="163">
        <v>207.78639999999999</v>
      </c>
      <c r="ED41" s="163">
        <v>212.17869999999999</v>
      </c>
      <c r="EE41" s="163">
        <v>43.311799999999998</v>
      </c>
      <c r="EF41" s="163">
        <v>28.2987</v>
      </c>
      <c r="EG41" s="163">
        <v>-25.643999999999998</v>
      </c>
      <c r="EH41" s="163">
        <v>496.2792</v>
      </c>
      <c r="EI41" s="163">
        <v>-3.2214999999999998</v>
      </c>
      <c r="EJ41" s="164"/>
      <c r="EK41" s="163">
        <v>-33.566600000000001</v>
      </c>
      <c r="EL41" s="163">
        <v>-30.632400000000001</v>
      </c>
      <c r="EM41" s="163">
        <v>39.776800000000001</v>
      </c>
      <c r="EN41" s="163">
        <v>-22.131</v>
      </c>
      <c r="EO41" s="163">
        <v>-20.3919</v>
      </c>
      <c r="EP41" s="163">
        <v>43.055999999999997</v>
      </c>
      <c r="EQ41" s="163">
        <v>-53.337299999999999</v>
      </c>
      <c r="ER41" s="163">
        <v>-54.195999999999998</v>
      </c>
      <c r="ES41" s="163">
        <v>9.5236000000000001</v>
      </c>
      <c r="ET41" s="163">
        <v>0</v>
      </c>
      <c r="EU41" s="163">
        <v>-13.13</v>
      </c>
      <c r="EV41" s="164"/>
      <c r="EW41" s="163">
        <v>15.119400000000001</v>
      </c>
      <c r="EX41" s="163">
        <v>-105.2563</v>
      </c>
      <c r="EY41" s="163">
        <v>-37.212000000000003</v>
      </c>
      <c r="EZ41" s="163">
        <v>-36.118200000000002</v>
      </c>
      <c r="FA41" s="163">
        <v>4.7667999999999999</v>
      </c>
      <c r="FB41" s="163">
        <v>-26.844100000000001</v>
      </c>
      <c r="FC41" s="163">
        <v>-11.389900000000001</v>
      </c>
      <c r="FD41" s="163">
        <v>24.741099999999999</v>
      </c>
      <c r="FE41" s="164"/>
      <c r="FF41" s="163">
        <v>24.135899999999999</v>
      </c>
      <c r="FG41" s="163">
        <v>39.5807</v>
      </c>
      <c r="FH41" s="163">
        <v>38.746099999999998</v>
      </c>
      <c r="FI41" s="163">
        <v>38.9527</v>
      </c>
      <c r="FJ41" s="163">
        <v>39.687100000000001</v>
      </c>
      <c r="FK41" s="163">
        <v>39.352200000000003</v>
      </c>
      <c r="FL41" s="163">
        <v>23.7788</v>
      </c>
      <c r="FM41" s="163">
        <v>3.2111000000000001</v>
      </c>
      <c r="FN41" s="163">
        <v>3.6598999999999999</v>
      </c>
      <c r="FO41" s="163">
        <v>94.308300000000003</v>
      </c>
      <c r="FP41" s="164"/>
      <c r="FQ41" s="163">
        <v>22.634</v>
      </c>
      <c r="FR41" s="163">
        <v>8.48</v>
      </c>
      <c r="FS41" s="163">
        <v>8.4626999999999999</v>
      </c>
      <c r="FT41" s="163">
        <v>1.0329999999999999</v>
      </c>
      <c r="FU41" s="163">
        <v>-4.7300000000000004</v>
      </c>
      <c r="FV41" s="163">
        <v>12.52</v>
      </c>
      <c r="FW41" s="163">
        <v>21.084599999999998</v>
      </c>
      <c r="FX41" s="164"/>
      <c r="FY41" s="163">
        <v>-8.1630000000000003</v>
      </c>
      <c r="FZ41" s="163">
        <v>4.444</v>
      </c>
      <c r="GA41" s="164"/>
      <c r="GB41" s="163">
        <v>30.27</v>
      </c>
      <c r="GC41" s="164"/>
      <c r="GD41" s="163">
        <v>-92.308599999999998</v>
      </c>
      <c r="GE41" s="163">
        <v>17.37</v>
      </c>
      <c r="GF41" s="163">
        <v>73.486099999999993</v>
      </c>
      <c r="GG41" s="163">
        <v>21.9</v>
      </c>
      <c r="GH41" s="163">
        <v>-17.402999999999999</v>
      </c>
      <c r="GI41" s="163">
        <v>-0.9778</v>
      </c>
      <c r="GJ41" s="164"/>
      <c r="GK41" s="163">
        <v>2.2624</v>
      </c>
      <c r="GL41" s="164"/>
      <c r="GM41" s="164"/>
      <c r="GN41" s="163">
        <v>-14.6515</v>
      </c>
      <c r="GO41" s="163">
        <v>-35.304099999999998</v>
      </c>
      <c r="GP41" s="163">
        <v>17.229500000000002</v>
      </c>
      <c r="GQ41" s="163">
        <v>36.438200000000002</v>
      </c>
      <c r="GR41" s="163">
        <v>54.457999999999998</v>
      </c>
      <c r="GS41" s="163">
        <v>53.979100000000003</v>
      </c>
      <c r="GT41" s="163">
        <v>-102.3776</v>
      </c>
      <c r="GU41" s="163">
        <v>-31.873000000000001</v>
      </c>
      <c r="GV41" s="163">
        <v>39.201799999999999</v>
      </c>
      <c r="GW41" s="163">
        <v>-72.312899999999999</v>
      </c>
      <c r="GX41" s="163">
        <v>3.8298000000000001</v>
      </c>
      <c r="GY41" s="163">
        <v>12.9618</v>
      </c>
      <c r="GZ41" s="163">
        <v>12.6065</v>
      </c>
      <c r="HA41" s="164"/>
      <c r="HB41" s="163">
        <v>95.263999999999996</v>
      </c>
      <c r="HC41" s="163">
        <v>97.026300000000006</v>
      </c>
      <c r="HD41" s="163">
        <v>191.5</v>
      </c>
      <c r="HE41" s="163">
        <v>-191.72200000000001</v>
      </c>
      <c r="HF41" s="163">
        <v>-445.11709999999999</v>
      </c>
      <c r="HG41" s="163">
        <v>443.93979999999999</v>
      </c>
      <c r="HH41" s="163">
        <v>198.93029999999999</v>
      </c>
      <c r="HI41" s="163">
        <v>-91.452200000000005</v>
      </c>
      <c r="HJ41" s="163">
        <v>-92.470500000000001</v>
      </c>
      <c r="HK41" s="163">
        <v>-56.371899999999997</v>
      </c>
      <c r="HL41" s="163">
        <v>-46.453000000000003</v>
      </c>
      <c r="HM41" s="163">
        <v>81.876300000000001</v>
      </c>
      <c r="HN41" s="163">
        <v>80.339600000000004</v>
      </c>
      <c r="HO41" s="163">
        <v>-44.656599999999997</v>
      </c>
      <c r="HP41" s="163">
        <v>-46.0929</v>
      </c>
      <c r="HQ41" s="163">
        <v>13.263400000000001</v>
      </c>
      <c r="HR41" s="163">
        <v>13.2195</v>
      </c>
      <c r="HS41" s="163">
        <v>-47.426499999999997</v>
      </c>
      <c r="HT41" s="163">
        <v>-46.874699999999997</v>
      </c>
      <c r="HU41" s="163">
        <v>51.07</v>
      </c>
      <c r="HV41" s="163">
        <v>49.9</v>
      </c>
      <c r="HW41" s="163">
        <v>19.399999999999999</v>
      </c>
      <c r="HX41" s="163">
        <v>19.899999999999999</v>
      </c>
      <c r="HY41" s="163">
        <v>21.944800000000001</v>
      </c>
      <c r="HZ41" s="163">
        <v>-18</v>
      </c>
      <c r="IA41" s="163">
        <v>-330.04169999999999</v>
      </c>
      <c r="IB41" s="163">
        <v>87.627099999999999</v>
      </c>
      <c r="IC41" s="163">
        <v>87.375399999999999</v>
      </c>
      <c r="ID41" s="163">
        <v>11.6</v>
      </c>
      <c r="IE41" s="163">
        <v>-26.7</v>
      </c>
      <c r="IF41" s="163">
        <v>-11.3</v>
      </c>
      <c r="IG41" s="163">
        <v>-10.8</v>
      </c>
      <c r="IH41" s="163">
        <v>1.4442999999999999</v>
      </c>
      <c r="II41" s="163">
        <v>1.1314</v>
      </c>
      <c r="IJ41" s="163">
        <v>-190.03149999999999</v>
      </c>
      <c r="IK41" s="163">
        <v>30.0472</v>
      </c>
      <c r="IL41" s="163">
        <v>246.8741</v>
      </c>
      <c r="IM41" s="163">
        <v>186.6155</v>
      </c>
      <c r="IN41" s="163">
        <v>103.84529999999999</v>
      </c>
      <c r="IO41" s="163">
        <v>-180.69659999999999</v>
      </c>
      <c r="IP41" s="163">
        <v>181.4846</v>
      </c>
      <c r="IQ41" s="163">
        <v>-167.7329</v>
      </c>
      <c r="IR41" s="163">
        <v>-73.785700000000006</v>
      </c>
      <c r="IS41" s="163">
        <v>-175.49539999999999</v>
      </c>
      <c r="IT41" s="163">
        <v>171.88630000000001</v>
      </c>
      <c r="IU41" s="163">
        <v>170.6729</v>
      </c>
      <c r="IV41" s="163">
        <v>171.02590000000001</v>
      </c>
      <c r="IW41" s="163">
        <v>-239.96090000000001</v>
      </c>
      <c r="IX41" s="163">
        <v>75.603999999999999</v>
      </c>
      <c r="IY41" s="163">
        <v>-161.0145</v>
      </c>
      <c r="IZ41" s="163">
        <v>161.4162</v>
      </c>
      <c r="JA41" s="163">
        <v>-9.6750000000000007</v>
      </c>
      <c r="JB41" s="164"/>
      <c r="JC41" s="163">
        <v>14.8</v>
      </c>
      <c r="JD41" s="163">
        <v>6.4610000000000003</v>
      </c>
      <c r="JE41" s="163">
        <v>6.46</v>
      </c>
      <c r="JF41" s="163">
        <v>-14.88</v>
      </c>
      <c r="JG41" s="163">
        <v>-10.96</v>
      </c>
      <c r="JH41" s="164"/>
      <c r="JI41" s="163">
        <v>10.8995</v>
      </c>
      <c r="JJ41" s="163">
        <v>-15.5261</v>
      </c>
      <c r="JK41" s="163">
        <v>-37.880499999999998</v>
      </c>
      <c r="JL41" s="163">
        <v>14</v>
      </c>
      <c r="JM41" s="163">
        <v>52.34</v>
      </c>
      <c r="JN41" s="163">
        <v>52.183</v>
      </c>
      <c r="JO41" s="163">
        <v>11.0976</v>
      </c>
      <c r="JP41" s="164"/>
      <c r="JQ41" s="163">
        <v>52.609000000000002</v>
      </c>
      <c r="JR41" s="163">
        <v>51.205300000000001</v>
      </c>
      <c r="JS41" s="163">
        <v>52.791400000000003</v>
      </c>
      <c r="JT41" s="164"/>
      <c r="JU41" s="163">
        <v>28.3</v>
      </c>
      <c r="JV41" s="163">
        <v>16.1935</v>
      </c>
      <c r="JW41" s="163">
        <v>8.26</v>
      </c>
      <c r="JX41" s="164"/>
      <c r="JY41" s="163">
        <v>-46.924100000000003</v>
      </c>
      <c r="JZ41" s="163">
        <v>79.561099999999996</v>
      </c>
      <c r="KA41" s="163">
        <v>57.474400000000003</v>
      </c>
      <c r="KB41" s="163">
        <v>-46.719499999999996</v>
      </c>
      <c r="KC41" s="163">
        <v>-78.880200000000002</v>
      </c>
      <c r="KD41" s="163">
        <v>45.9758</v>
      </c>
      <c r="KE41" s="163">
        <v>31.763200000000001</v>
      </c>
      <c r="KF41" s="163">
        <v>-35.799999999999997</v>
      </c>
      <c r="KG41" s="163">
        <v>37.299999999999997</v>
      </c>
      <c r="KH41" s="163">
        <v>-243.77500000000001</v>
      </c>
      <c r="KI41" s="163">
        <v>353.0154</v>
      </c>
    </row>
    <row r="42" spans="1:295" ht="18" customHeight="1" x14ac:dyDescent="0.35">
      <c r="A42" s="161" t="s">
        <v>77</v>
      </c>
      <c r="B42" s="161" t="s">
        <v>796</v>
      </c>
      <c r="C42" s="165">
        <v>0</v>
      </c>
      <c r="D42" s="166">
        <v>17.003799999999998</v>
      </c>
      <c r="E42" s="166">
        <v>-24.322500000000002</v>
      </c>
      <c r="F42" s="166">
        <v>-35.961599999999997</v>
      </c>
      <c r="G42" s="166">
        <v>23.165400000000002</v>
      </c>
      <c r="H42" s="167"/>
      <c r="I42" s="166">
        <v>57.130699999999997</v>
      </c>
      <c r="J42" s="166">
        <v>-96.573899999999995</v>
      </c>
      <c r="K42" s="167"/>
      <c r="L42" s="166">
        <v>31.132999999999999</v>
      </c>
      <c r="M42" s="167"/>
      <c r="N42" s="166">
        <v>8.8800000000000008</v>
      </c>
      <c r="O42" s="166">
        <v>-71.694999999999993</v>
      </c>
      <c r="P42" s="166">
        <v>66</v>
      </c>
      <c r="Q42" s="166">
        <v>21.527999999999999</v>
      </c>
      <c r="R42" s="166">
        <v>-66</v>
      </c>
      <c r="S42" s="166">
        <v>11.2547</v>
      </c>
      <c r="T42" s="166">
        <v>56.121600000000001</v>
      </c>
      <c r="U42" s="166">
        <v>16.421700000000001</v>
      </c>
      <c r="V42" s="166">
        <v>16.6295</v>
      </c>
      <c r="W42" s="166">
        <v>27.499600000000001</v>
      </c>
      <c r="X42" s="166">
        <v>16.580300000000001</v>
      </c>
      <c r="Y42" s="166">
        <v>0.18659999999999999</v>
      </c>
      <c r="Z42" s="166">
        <v>2.5657000000000001</v>
      </c>
      <c r="AA42" s="167"/>
      <c r="AB42" s="167"/>
      <c r="AC42" s="166">
        <v>-59.53</v>
      </c>
      <c r="AD42" s="166">
        <v>-59.24</v>
      </c>
      <c r="AE42" s="167"/>
      <c r="AF42" s="166">
        <v>-8.8800000000000008</v>
      </c>
      <c r="AG42" s="166">
        <v>70.400000000000006</v>
      </c>
      <c r="AH42" s="166">
        <v>8.1940000000000008</v>
      </c>
      <c r="AI42" s="166">
        <v>0.16700000000000001</v>
      </c>
      <c r="AJ42" s="166">
        <v>-32.93</v>
      </c>
      <c r="AK42" s="166">
        <v>-32.93</v>
      </c>
      <c r="AL42" s="166">
        <v>-97.94</v>
      </c>
      <c r="AM42" s="166">
        <v>32.85</v>
      </c>
      <c r="AN42" s="166">
        <v>33.28</v>
      </c>
      <c r="AO42" s="166">
        <v>12.886200000000001</v>
      </c>
      <c r="AP42" s="166">
        <v>8.1462000000000003</v>
      </c>
      <c r="AQ42" s="166">
        <v>67.462199999999996</v>
      </c>
      <c r="AR42" s="166">
        <v>70.255600000000001</v>
      </c>
      <c r="AS42" s="166">
        <v>40.936999999999998</v>
      </c>
      <c r="AT42" s="166">
        <v>-39.785899999999998</v>
      </c>
      <c r="AU42" s="166">
        <v>-39.765900000000002</v>
      </c>
      <c r="AV42" s="166">
        <v>8.6353000000000009</v>
      </c>
      <c r="AW42" s="166">
        <v>8.5261999999999993</v>
      </c>
      <c r="AX42" s="166">
        <v>77.026600000000002</v>
      </c>
      <c r="AY42" s="166">
        <v>78.366100000000003</v>
      </c>
      <c r="AZ42" s="166">
        <v>-10.874000000000001</v>
      </c>
      <c r="BA42" s="166">
        <v>-12.735200000000001</v>
      </c>
      <c r="BB42" s="166">
        <v>-465.03530000000001</v>
      </c>
      <c r="BC42" s="166">
        <v>-24.68</v>
      </c>
      <c r="BD42" s="166">
        <v>-7.6</v>
      </c>
      <c r="BE42" s="166">
        <v>-7.6</v>
      </c>
      <c r="BF42" s="166">
        <v>45.145699999999998</v>
      </c>
      <c r="BG42" s="166">
        <v>44.485500000000002</v>
      </c>
      <c r="BH42" s="166">
        <v>-4.6387</v>
      </c>
      <c r="BI42" s="167"/>
      <c r="BJ42" s="166">
        <v>-59.4602</v>
      </c>
      <c r="BK42" s="166">
        <v>5.742</v>
      </c>
      <c r="BL42" s="166">
        <v>7.5705999999999998</v>
      </c>
      <c r="BM42" s="166">
        <v>5.0826000000000002</v>
      </c>
      <c r="BN42" s="166">
        <v>505.99669999999998</v>
      </c>
      <c r="BO42" s="166">
        <v>148.9913</v>
      </c>
      <c r="BP42" s="166">
        <v>149.0829</v>
      </c>
      <c r="BQ42" s="166">
        <v>-448.61509999999998</v>
      </c>
      <c r="BR42" s="166">
        <v>565.73620000000005</v>
      </c>
      <c r="BS42" s="167"/>
      <c r="BT42" s="166">
        <v>-88.378600000000006</v>
      </c>
      <c r="BU42" s="166">
        <v>90.843199999999996</v>
      </c>
      <c r="BV42" s="166">
        <v>97.350499999999997</v>
      </c>
      <c r="BW42" s="166">
        <v>26.59</v>
      </c>
      <c r="BX42" s="166">
        <v>26.8</v>
      </c>
      <c r="BY42" s="167"/>
      <c r="BZ42" s="167"/>
      <c r="CA42" s="166">
        <v>-27.724900000000002</v>
      </c>
      <c r="CB42" s="166">
        <v>-28.2608</v>
      </c>
      <c r="CC42" s="166">
        <v>80.297300000000007</v>
      </c>
      <c r="CD42" s="166">
        <v>80.890699999999995</v>
      </c>
      <c r="CE42" s="166">
        <v>17.857600000000001</v>
      </c>
      <c r="CF42" s="166">
        <v>-119.962</v>
      </c>
      <c r="CG42" s="166">
        <v>-118.5046</v>
      </c>
      <c r="CH42" s="166">
        <v>12.017200000000001</v>
      </c>
      <c r="CI42" s="167"/>
      <c r="CJ42" s="167"/>
      <c r="CK42" s="167"/>
      <c r="CL42" s="166">
        <v>127.8</v>
      </c>
      <c r="CM42" s="166">
        <v>115.1</v>
      </c>
      <c r="CN42" s="166">
        <v>-15.88</v>
      </c>
      <c r="CO42" s="166">
        <v>71.13</v>
      </c>
      <c r="CP42" s="166">
        <v>69.6708</v>
      </c>
      <c r="CQ42" s="166">
        <v>68.556700000000006</v>
      </c>
      <c r="CR42" s="166">
        <v>1.5639000000000001</v>
      </c>
      <c r="CS42" s="166">
        <v>1.9824999999999999</v>
      </c>
      <c r="CT42" s="166">
        <v>43.819600000000001</v>
      </c>
      <c r="CU42" s="166">
        <v>-97.890299999999996</v>
      </c>
      <c r="CV42" s="166">
        <v>49.691600000000001</v>
      </c>
      <c r="CW42" s="166">
        <v>13.849399999999999</v>
      </c>
      <c r="CX42" s="166">
        <v>63.73</v>
      </c>
      <c r="CY42" s="166">
        <v>34.71</v>
      </c>
      <c r="CZ42" s="166">
        <v>80.163600000000002</v>
      </c>
      <c r="DA42" s="166">
        <v>76.03</v>
      </c>
      <c r="DB42" s="166">
        <v>-32.22</v>
      </c>
      <c r="DC42" s="166">
        <v>-17.457999999999998</v>
      </c>
      <c r="DD42" s="167"/>
      <c r="DE42" s="167"/>
      <c r="DF42" s="166">
        <v>-134.9777</v>
      </c>
      <c r="DG42" s="166">
        <v>-14.1402</v>
      </c>
      <c r="DH42" s="166">
        <v>-20.020900000000001</v>
      </c>
      <c r="DI42" s="166">
        <v>-109.1</v>
      </c>
      <c r="DJ42" s="166">
        <v>-110.8</v>
      </c>
      <c r="DK42" s="166">
        <v>24.540700000000001</v>
      </c>
      <c r="DL42" s="166">
        <v>65.048199999999994</v>
      </c>
      <c r="DM42" s="166">
        <v>69.991900000000001</v>
      </c>
      <c r="DN42" s="166">
        <v>92.596400000000003</v>
      </c>
      <c r="DO42" s="166">
        <v>64.8</v>
      </c>
      <c r="DP42" s="166">
        <v>-11.32</v>
      </c>
      <c r="DQ42" s="166">
        <v>39.463000000000001</v>
      </c>
      <c r="DR42" s="166">
        <v>135.0127</v>
      </c>
      <c r="DS42" s="166">
        <v>-27.32</v>
      </c>
      <c r="DT42" s="166">
        <v>-27.61</v>
      </c>
      <c r="DU42" s="166">
        <v>117.1</v>
      </c>
      <c r="DV42" s="166">
        <v>73.78</v>
      </c>
      <c r="DW42" s="166">
        <v>136.87270000000001</v>
      </c>
      <c r="DX42" s="166">
        <v>133.3818</v>
      </c>
      <c r="DY42" s="166">
        <v>2.2669000000000001</v>
      </c>
      <c r="DZ42" s="166">
        <v>0.96360000000000001</v>
      </c>
      <c r="EA42" s="166">
        <v>269.23320000000001</v>
      </c>
      <c r="EB42" s="166">
        <v>213.3424</v>
      </c>
      <c r="EC42" s="166">
        <v>208.14709999999999</v>
      </c>
      <c r="ED42" s="166">
        <v>209.99959999999999</v>
      </c>
      <c r="EE42" s="166">
        <v>52.933500000000002</v>
      </c>
      <c r="EF42" s="166">
        <v>38.035800000000002</v>
      </c>
      <c r="EG42" s="166">
        <v>-24.852</v>
      </c>
      <c r="EH42" s="166">
        <v>461.77199999999999</v>
      </c>
      <c r="EI42" s="166">
        <v>97.583600000000004</v>
      </c>
      <c r="EJ42" s="167"/>
      <c r="EK42" s="166">
        <v>-32.413200000000003</v>
      </c>
      <c r="EL42" s="166">
        <v>-29.554300000000001</v>
      </c>
      <c r="EM42" s="166">
        <v>26.194700000000001</v>
      </c>
      <c r="EN42" s="166">
        <v>-7.7477999999999998</v>
      </c>
      <c r="EO42" s="166">
        <v>-7.2630999999999997</v>
      </c>
      <c r="EP42" s="166">
        <v>43.055999999999997</v>
      </c>
      <c r="EQ42" s="166">
        <v>-49.666499999999999</v>
      </c>
      <c r="ER42" s="166">
        <v>-50.698799999999999</v>
      </c>
      <c r="ES42" s="166">
        <v>-1.6074999999999999</v>
      </c>
      <c r="ET42" s="166">
        <v>0</v>
      </c>
      <c r="EU42" s="166">
        <v>-15.77</v>
      </c>
      <c r="EV42" s="167"/>
      <c r="EW42" s="166">
        <v>14.0364</v>
      </c>
      <c r="EX42" s="166">
        <v>-74.146600000000007</v>
      </c>
      <c r="EY42" s="166">
        <v>-38.940899999999999</v>
      </c>
      <c r="EZ42" s="166">
        <v>-38.194899999999997</v>
      </c>
      <c r="FA42" s="166">
        <v>8.0007999999999999</v>
      </c>
      <c r="FB42" s="166">
        <v>-36.481299999999997</v>
      </c>
      <c r="FC42" s="166">
        <v>0</v>
      </c>
      <c r="FD42" s="166">
        <v>24.9465</v>
      </c>
      <c r="FE42" s="167"/>
      <c r="FF42" s="166">
        <v>24.396599999999999</v>
      </c>
      <c r="FG42" s="166">
        <v>39.143099999999997</v>
      </c>
      <c r="FH42" s="166">
        <v>39.298000000000002</v>
      </c>
      <c r="FI42" s="166">
        <v>38.1205</v>
      </c>
      <c r="FJ42" s="166">
        <v>27.295400000000001</v>
      </c>
      <c r="FK42" s="166">
        <v>27.462800000000001</v>
      </c>
      <c r="FL42" s="166">
        <v>59.7819</v>
      </c>
      <c r="FM42" s="166">
        <v>-5.2499999999999998E-2</v>
      </c>
      <c r="FN42" s="166">
        <v>0.39489999999999997</v>
      </c>
      <c r="FO42" s="166">
        <v>48.301299999999998</v>
      </c>
      <c r="FP42" s="166">
        <v>62.109400000000001</v>
      </c>
      <c r="FQ42" s="166">
        <v>-2.569</v>
      </c>
      <c r="FR42" s="166">
        <v>-0.25</v>
      </c>
      <c r="FS42" s="166">
        <v>13.780099999999999</v>
      </c>
      <c r="FT42" s="166">
        <v>1.0806</v>
      </c>
      <c r="FU42" s="166">
        <v>-8.66</v>
      </c>
      <c r="FV42" s="166">
        <v>12.95</v>
      </c>
      <c r="FW42" s="166">
        <v>0</v>
      </c>
      <c r="FX42" s="167"/>
      <c r="FY42" s="166">
        <v>-8.6560000000000006</v>
      </c>
      <c r="FZ42" s="166">
        <v>4.3600000000000003</v>
      </c>
      <c r="GA42" s="166">
        <v>10.259600000000001</v>
      </c>
      <c r="GB42" s="166">
        <v>33.18</v>
      </c>
      <c r="GC42" s="166">
        <v>-62.560699999999997</v>
      </c>
      <c r="GD42" s="166">
        <v>-48.046399999999998</v>
      </c>
      <c r="GE42" s="166">
        <v>17.34</v>
      </c>
      <c r="GF42" s="166">
        <v>69.631500000000003</v>
      </c>
      <c r="GG42" s="166">
        <v>21.3</v>
      </c>
      <c r="GH42" s="166">
        <v>-16.027000000000001</v>
      </c>
      <c r="GI42" s="166">
        <v>2.5708000000000002</v>
      </c>
      <c r="GJ42" s="166">
        <v>2.7875000000000001</v>
      </c>
      <c r="GK42" s="166">
        <v>2.2717000000000001</v>
      </c>
      <c r="GL42" s="167"/>
      <c r="GM42" s="167"/>
      <c r="GN42" s="166">
        <v>-14.1266</v>
      </c>
      <c r="GO42" s="166">
        <v>-33.720500000000001</v>
      </c>
      <c r="GP42" s="166">
        <v>16.4222</v>
      </c>
      <c r="GQ42" s="166">
        <v>34.688800000000001</v>
      </c>
      <c r="GR42" s="166">
        <v>54.287799999999997</v>
      </c>
      <c r="GS42" s="166">
        <v>56.603400000000001</v>
      </c>
      <c r="GT42" s="166">
        <v>-110.0234</v>
      </c>
      <c r="GU42" s="166">
        <v>-31.189699999999998</v>
      </c>
      <c r="GV42" s="166">
        <v>30.434999999999999</v>
      </c>
      <c r="GW42" s="166">
        <v>-62.608600000000003</v>
      </c>
      <c r="GX42" s="166">
        <v>4.2765000000000004</v>
      </c>
      <c r="GY42" s="166">
        <v>12.786</v>
      </c>
      <c r="GZ42" s="166">
        <v>12.3218</v>
      </c>
      <c r="HA42" s="167"/>
      <c r="HB42" s="166">
        <v>117.21769999999999</v>
      </c>
      <c r="HC42" s="166">
        <v>116.44410000000001</v>
      </c>
      <c r="HD42" s="167"/>
      <c r="HE42" s="167"/>
      <c r="HF42" s="166">
        <v>-449.9436</v>
      </c>
      <c r="HG42" s="166">
        <v>454.97899999999998</v>
      </c>
      <c r="HH42" s="166">
        <v>293.07060000000001</v>
      </c>
      <c r="HI42" s="166">
        <v>-109.9971</v>
      </c>
      <c r="HJ42" s="166">
        <v>-109.9658</v>
      </c>
      <c r="HK42" s="166">
        <v>-56.695999999999998</v>
      </c>
      <c r="HL42" s="166">
        <v>-47.555999999999997</v>
      </c>
      <c r="HM42" s="166">
        <v>79.006900000000002</v>
      </c>
      <c r="HN42" s="166">
        <v>81.465199999999996</v>
      </c>
      <c r="HO42" s="166">
        <v>-67.073800000000006</v>
      </c>
      <c r="HP42" s="166">
        <v>-67.587900000000005</v>
      </c>
      <c r="HQ42" s="166">
        <v>16.537400000000002</v>
      </c>
      <c r="HR42" s="166">
        <v>15.801299999999999</v>
      </c>
      <c r="HS42" s="166">
        <v>-61.755299999999998</v>
      </c>
      <c r="HT42" s="166">
        <v>-62.223199999999999</v>
      </c>
      <c r="HU42" s="166">
        <v>76.28</v>
      </c>
      <c r="HV42" s="166">
        <v>75.77</v>
      </c>
      <c r="HW42" s="166">
        <v>17.7</v>
      </c>
      <c r="HX42" s="166">
        <v>17.100000000000001</v>
      </c>
      <c r="HY42" s="166">
        <v>22.09</v>
      </c>
      <c r="HZ42" s="166">
        <v>10.64</v>
      </c>
      <c r="IA42" s="166">
        <v>-341.53480000000002</v>
      </c>
      <c r="IB42" s="166">
        <v>93.920699999999997</v>
      </c>
      <c r="IC42" s="166">
        <v>93.680099999999996</v>
      </c>
      <c r="ID42" s="166">
        <v>15.1</v>
      </c>
      <c r="IE42" s="166">
        <v>-30.2</v>
      </c>
      <c r="IF42" s="166">
        <v>-15.6</v>
      </c>
      <c r="IG42" s="166">
        <v>-15.5</v>
      </c>
      <c r="IH42" s="167"/>
      <c r="II42" s="167"/>
      <c r="IJ42" s="166">
        <v>-284.23880000000003</v>
      </c>
      <c r="IK42" s="166">
        <v>-68.881100000000004</v>
      </c>
      <c r="IL42" s="166">
        <v>350.32170000000002</v>
      </c>
      <c r="IM42" s="166">
        <v>269.31229999999999</v>
      </c>
      <c r="IN42" s="166">
        <v>103.0941</v>
      </c>
      <c r="IO42" s="166">
        <v>-267.04039999999998</v>
      </c>
      <c r="IP42" s="166">
        <v>264.60239999999999</v>
      </c>
      <c r="IQ42" s="166">
        <v>-147.375</v>
      </c>
      <c r="IR42" s="166">
        <v>-135.16120000000001</v>
      </c>
      <c r="IS42" s="166">
        <v>-261.96249999999998</v>
      </c>
      <c r="IT42" s="166">
        <v>143.42769999999999</v>
      </c>
      <c r="IU42" s="166">
        <v>142.69239999999999</v>
      </c>
      <c r="IV42" s="166">
        <v>147.50790000000001</v>
      </c>
      <c r="IW42" s="166">
        <v>-337.93099999999998</v>
      </c>
      <c r="IX42" s="166">
        <v>134.36789999999999</v>
      </c>
      <c r="IY42" s="166">
        <v>-199.732</v>
      </c>
      <c r="IZ42" s="166">
        <v>202.2758</v>
      </c>
      <c r="JA42" s="166">
        <v>-9.6750000000000007</v>
      </c>
      <c r="JB42" s="167"/>
      <c r="JC42" s="166">
        <v>11.2</v>
      </c>
      <c r="JD42" s="166">
        <v>6.3920000000000003</v>
      </c>
      <c r="JE42" s="166">
        <v>6.4009999999999998</v>
      </c>
      <c r="JF42" s="166">
        <v>-11.6</v>
      </c>
      <c r="JG42" s="166">
        <v>-12.96</v>
      </c>
      <c r="JH42" s="167"/>
      <c r="JI42" s="166">
        <v>14.329700000000001</v>
      </c>
      <c r="JJ42" s="166">
        <v>-17.753900000000002</v>
      </c>
      <c r="JK42" s="166">
        <v>-37.676000000000002</v>
      </c>
      <c r="JL42" s="166">
        <v>13.4</v>
      </c>
      <c r="JM42" s="166">
        <v>49.274000000000001</v>
      </c>
      <c r="JN42" s="166">
        <v>48.456000000000003</v>
      </c>
      <c r="JO42" s="166">
        <v>11.123200000000001</v>
      </c>
      <c r="JP42" s="166">
        <v>13.500500000000001</v>
      </c>
      <c r="JQ42" s="166">
        <v>53.080199999999998</v>
      </c>
      <c r="JR42" s="166">
        <v>52.2774</v>
      </c>
      <c r="JS42" s="166">
        <v>51.963799999999999</v>
      </c>
      <c r="JT42" s="167"/>
      <c r="JU42" s="166">
        <v>29.6</v>
      </c>
      <c r="JV42" s="166">
        <v>15.773</v>
      </c>
      <c r="JW42" s="166">
        <v>8.31</v>
      </c>
      <c r="JX42" s="167"/>
      <c r="JY42" s="166">
        <v>-47.906300000000002</v>
      </c>
      <c r="JZ42" s="166">
        <v>81.116100000000003</v>
      </c>
      <c r="KA42" s="166">
        <v>58.271099999999997</v>
      </c>
      <c r="KB42" s="166">
        <v>-47.971200000000003</v>
      </c>
      <c r="KC42" s="166">
        <v>-80.480400000000003</v>
      </c>
      <c r="KD42" s="166">
        <v>46.729399999999998</v>
      </c>
      <c r="KE42" s="166">
        <v>33.325400000000002</v>
      </c>
      <c r="KF42" s="166">
        <v>-39.299999999999997</v>
      </c>
      <c r="KG42" s="166">
        <v>39.299999999999997</v>
      </c>
      <c r="KH42" s="166">
        <v>-158.10830000000001</v>
      </c>
      <c r="KI42" s="166">
        <v>278.6764</v>
      </c>
    </row>
    <row r="43" spans="1:295" ht="18" customHeight="1" x14ac:dyDescent="0.35">
      <c r="A43" s="161" t="s">
        <v>77</v>
      </c>
      <c r="B43" s="161" t="s">
        <v>797</v>
      </c>
      <c r="C43" s="165">
        <v>0</v>
      </c>
      <c r="D43" s="166">
        <v>17.229199999999999</v>
      </c>
      <c r="E43" s="166">
        <v>-24.8568</v>
      </c>
      <c r="F43" s="166">
        <v>-35.770299999999999</v>
      </c>
      <c r="G43" s="166">
        <v>21.078099999999999</v>
      </c>
      <c r="H43" s="167"/>
      <c r="I43" s="166">
        <v>55.069800000000001</v>
      </c>
      <c r="J43" s="166">
        <v>-93.77</v>
      </c>
      <c r="K43" s="166">
        <v>59.671799999999998</v>
      </c>
      <c r="L43" s="166">
        <v>29.995100000000001</v>
      </c>
      <c r="M43" s="167"/>
      <c r="N43" s="166">
        <v>6.66</v>
      </c>
      <c r="O43" s="166">
        <v>-64.631</v>
      </c>
      <c r="P43" s="166">
        <v>57.2</v>
      </c>
      <c r="Q43" s="166">
        <v>14.076000000000001</v>
      </c>
      <c r="R43" s="166">
        <v>-57.2</v>
      </c>
      <c r="S43" s="166">
        <v>11.2972</v>
      </c>
      <c r="T43" s="166">
        <v>55.542999999999999</v>
      </c>
      <c r="U43" s="166">
        <v>16.2027</v>
      </c>
      <c r="V43" s="166">
        <v>16.346699999999998</v>
      </c>
      <c r="W43" s="166">
        <v>26.8962</v>
      </c>
      <c r="X43" s="166">
        <v>16.715199999999999</v>
      </c>
      <c r="Y43" s="166">
        <v>0.1028</v>
      </c>
      <c r="Z43" s="166">
        <v>2.5348000000000002</v>
      </c>
      <c r="AA43" s="167"/>
      <c r="AB43" s="167"/>
      <c r="AC43" s="166">
        <v>-62.08</v>
      </c>
      <c r="AD43" s="166">
        <v>-62.07</v>
      </c>
      <c r="AE43" s="167"/>
      <c r="AF43" s="166">
        <v>-6.66</v>
      </c>
      <c r="AG43" s="166">
        <v>61.6</v>
      </c>
      <c r="AH43" s="166">
        <v>8.3000000000000007</v>
      </c>
      <c r="AI43" s="166">
        <v>0.16900000000000001</v>
      </c>
      <c r="AJ43" s="166">
        <v>-39.5</v>
      </c>
      <c r="AK43" s="166">
        <v>-39.630000000000003</v>
      </c>
      <c r="AL43" s="166">
        <v>-88.34</v>
      </c>
      <c r="AM43" s="166">
        <v>39.83</v>
      </c>
      <c r="AN43" s="166">
        <v>39.979999999999997</v>
      </c>
      <c r="AO43" s="166">
        <v>12.384</v>
      </c>
      <c r="AP43" s="166">
        <v>8.2662999999999993</v>
      </c>
      <c r="AQ43" s="166">
        <v>68.930400000000006</v>
      </c>
      <c r="AR43" s="166">
        <v>71.074700000000007</v>
      </c>
      <c r="AS43" s="166">
        <v>35.798400000000001</v>
      </c>
      <c r="AT43" s="166">
        <v>-42.197099999999999</v>
      </c>
      <c r="AU43" s="166">
        <v>-42.819200000000002</v>
      </c>
      <c r="AV43" s="166">
        <v>8.8742000000000001</v>
      </c>
      <c r="AW43" s="166">
        <v>8.5366</v>
      </c>
      <c r="AX43" s="166">
        <v>74.347399999999993</v>
      </c>
      <c r="AY43" s="166">
        <v>75.686999999999998</v>
      </c>
      <c r="AZ43" s="166">
        <v>-16.311599999999999</v>
      </c>
      <c r="BA43" s="166">
        <v>-18.234100000000002</v>
      </c>
      <c r="BB43" s="166">
        <v>-424.93700000000001</v>
      </c>
      <c r="BC43" s="166">
        <v>-26.261500000000002</v>
      </c>
      <c r="BD43" s="166">
        <v>-6.8</v>
      </c>
      <c r="BE43" s="166">
        <v>-6.9</v>
      </c>
      <c r="BF43" s="166">
        <v>48.381300000000003</v>
      </c>
      <c r="BG43" s="166">
        <v>48.019199999999998</v>
      </c>
      <c r="BH43" s="166">
        <v>-4.6565000000000003</v>
      </c>
      <c r="BI43" s="167"/>
      <c r="BJ43" s="166">
        <v>-47.609499999999997</v>
      </c>
      <c r="BK43" s="166">
        <v>6.2889999999999997</v>
      </c>
      <c r="BL43" s="166">
        <v>6.2156000000000002</v>
      </c>
      <c r="BM43" s="166">
        <v>4.2171000000000003</v>
      </c>
      <c r="BN43" s="166">
        <v>463.5455</v>
      </c>
      <c r="BO43" s="166">
        <v>131.7484</v>
      </c>
      <c r="BP43" s="166">
        <v>131.99250000000001</v>
      </c>
      <c r="BQ43" s="166">
        <v>-424.90679999999998</v>
      </c>
      <c r="BR43" s="166">
        <v>508.19299999999998</v>
      </c>
      <c r="BS43" s="167"/>
      <c r="BT43" s="166">
        <v>-87.193399999999997</v>
      </c>
      <c r="BU43" s="166">
        <v>88.730800000000002</v>
      </c>
      <c r="BV43" s="166">
        <v>95.005300000000005</v>
      </c>
      <c r="BW43" s="166">
        <v>26.19</v>
      </c>
      <c r="BX43" s="166">
        <v>26.43</v>
      </c>
      <c r="BY43" s="167"/>
      <c r="BZ43" s="166">
        <v>80.8</v>
      </c>
      <c r="CA43" s="166">
        <v>-38.0396</v>
      </c>
      <c r="CB43" s="166">
        <v>-38.441499999999998</v>
      </c>
      <c r="CC43" s="166">
        <v>88.9726</v>
      </c>
      <c r="CD43" s="166">
        <v>89.770799999999994</v>
      </c>
      <c r="CE43" s="166">
        <v>17.297000000000001</v>
      </c>
      <c r="CF43" s="166">
        <v>-120.93259999999999</v>
      </c>
      <c r="CG43" s="166">
        <v>-120.91200000000001</v>
      </c>
      <c r="CH43" s="166">
        <v>8.3353000000000002</v>
      </c>
      <c r="CI43" s="167"/>
      <c r="CJ43" s="167"/>
      <c r="CK43" s="167"/>
      <c r="CL43" s="166">
        <v>129.1</v>
      </c>
      <c r="CM43" s="166">
        <v>116.2</v>
      </c>
      <c r="CN43" s="166">
        <v>-15.54</v>
      </c>
      <c r="CO43" s="166">
        <v>70.450599999999994</v>
      </c>
      <c r="CP43" s="166">
        <v>69.146500000000003</v>
      </c>
      <c r="CQ43" s="166">
        <v>68.150400000000005</v>
      </c>
      <c r="CR43" s="166">
        <v>-1.462</v>
      </c>
      <c r="CS43" s="166">
        <v>-1.0736000000000001</v>
      </c>
      <c r="CT43" s="166">
        <v>30.610199999999999</v>
      </c>
      <c r="CU43" s="166">
        <v>-81.059299999999993</v>
      </c>
      <c r="CV43" s="166">
        <v>36.122399999999999</v>
      </c>
      <c r="CW43" s="166">
        <v>13.495100000000001</v>
      </c>
      <c r="CX43" s="166">
        <v>64.260000000000005</v>
      </c>
      <c r="CY43" s="166">
        <v>35.78</v>
      </c>
      <c r="CZ43" s="166">
        <v>80.866699999999994</v>
      </c>
      <c r="DA43" s="166">
        <v>76.615899999999996</v>
      </c>
      <c r="DB43" s="166">
        <v>-31.82</v>
      </c>
      <c r="DC43" s="166">
        <v>-18.3371</v>
      </c>
      <c r="DD43" s="166">
        <v>0</v>
      </c>
      <c r="DE43" s="166">
        <v>0</v>
      </c>
      <c r="DF43" s="166">
        <v>-150.31</v>
      </c>
      <c r="DG43" s="166">
        <v>-15.2964</v>
      </c>
      <c r="DH43" s="166">
        <v>-20.007300000000001</v>
      </c>
      <c r="DI43" s="166">
        <v>-103.8</v>
      </c>
      <c r="DJ43" s="166">
        <v>-104.9</v>
      </c>
      <c r="DK43" s="166">
        <v>24.776900000000001</v>
      </c>
      <c r="DL43" s="166">
        <v>64.169300000000007</v>
      </c>
      <c r="DM43" s="166">
        <v>69.991900000000001</v>
      </c>
      <c r="DN43" s="166">
        <v>91.424599999999998</v>
      </c>
      <c r="DO43" s="166">
        <v>64.150000000000006</v>
      </c>
      <c r="DP43" s="166">
        <v>-10.78</v>
      </c>
      <c r="DQ43" s="166">
        <v>39.804000000000002</v>
      </c>
      <c r="DR43" s="166">
        <v>148.05340000000001</v>
      </c>
      <c r="DS43" s="166">
        <v>-17.88</v>
      </c>
      <c r="DT43" s="166">
        <v>-18.100000000000001</v>
      </c>
      <c r="DU43" s="166">
        <v>95.32</v>
      </c>
      <c r="DV43" s="166">
        <v>73.12</v>
      </c>
      <c r="DW43" s="166">
        <v>150.6</v>
      </c>
      <c r="DX43" s="166">
        <v>147.3091</v>
      </c>
      <c r="DY43" s="166">
        <v>-2.0363000000000002</v>
      </c>
      <c r="DZ43" s="166">
        <v>-2.4636</v>
      </c>
      <c r="EA43" s="166">
        <v>267.30700000000002</v>
      </c>
      <c r="EB43" s="166">
        <v>210.4898</v>
      </c>
      <c r="EC43" s="166">
        <v>205.18799999999999</v>
      </c>
      <c r="ED43" s="166">
        <v>209.83750000000001</v>
      </c>
      <c r="EE43" s="166">
        <v>65.289299999999997</v>
      </c>
      <c r="EF43" s="166">
        <v>50.052700000000002</v>
      </c>
      <c r="EG43" s="166">
        <v>-24.04</v>
      </c>
      <c r="EH43" s="166">
        <v>434.19670000000002</v>
      </c>
      <c r="EI43" s="166">
        <v>218.73249999999999</v>
      </c>
      <c r="EJ43" s="167"/>
      <c r="EK43" s="166">
        <v>-32.074399999999997</v>
      </c>
      <c r="EL43" s="166">
        <v>-29.464099999999998</v>
      </c>
      <c r="EM43" s="166">
        <v>11.8851</v>
      </c>
      <c r="EN43" s="166">
        <v>7.5730000000000004</v>
      </c>
      <c r="EO43" s="166">
        <v>7.2088999999999999</v>
      </c>
      <c r="EP43" s="166">
        <v>44.591999999999999</v>
      </c>
      <c r="EQ43" s="166">
        <v>-45.111800000000002</v>
      </c>
      <c r="ER43" s="166">
        <v>-46.341500000000003</v>
      </c>
      <c r="ES43" s="166">
        <v>-14.3011</v>
      </c>
      <c r="ET43" s="166">
        <v>0</v>
      </c>
      <c r="EU43" s="166">
        <v>-16.899999999999999</v>
      </c>
      <c r="EV43" s="166">
        <v>1</v>
      </c>
      <c r="EW43" s="166">
        <v>14.3307</v>
      </c>
      <c r="EX43" s="166">
        <v>-45.020200000000003</v>
      </c>
      <c r="EY43" s="166">
        <v>-39.4559</v>
      </c>
      <c r="EZ43" s="166">
        <v>-38.369399999999999</v>
      </c>
      <c r="FA43" s="166">
        <v>8.0693999999999999</v>
      </c>
      <c r="FB43" s="166">
        <v>-47.907699999999998</v>
      </c>
      <c r="FC43" s="166">
        <v>11.5434</v>
      </c>
      <c r="FD43" s="166">
        <v>25.5412</v>
      </c>
      <c r="FE43" s="167"/>
      <c r="FF43" s="166">
        <v>25.046500000000002</v>
      </c>
      <c r="FG43" s="166">
        <v>40.694200000000002</v>
      </c>
      <c r="FH43" s="166">
        <v>40.785699999999999</v>
      </c>
      <c r="FI43" s="166">
        <v>38.7226</v>
      </c>
      <c r="FJ43" s="166">
        <v>38.849899999999998</v>
      </c>
      <c r="FK43" s="166">
        <v>37.510199999999998</v>
      </c>
      <c r="FL43" s="166">
        <v>3.5165999999999999</v>
      </c>
      <c r="FM43" s="166">
        <v>3.2532999999999999</v>
      </c>
      <c r="FN43" s="166">
        <v>4.1139999999999999</v>
      </c>
      <c r="FO43" s="166">
        <v>-3.1478999999999999</v>
      </c>
      <c r="FP43" s="166">
        <v>0</v>
      </c>
      <c r="FQ43" s="166">
        <v>0.99060000000000004</v>
      </c>
      <c r="FR43" s="166">
        <v>-10.54</v>
      </c>
      <c r="FS43" s="166">
        <v>9.1658000000000008</v>
      </c>
      <c r="FT43" s="166">
        <v>1.1160000000000001</v>
      </c>
      <c r="FU43" s="166">
        <v>-5.24</v>
      </c>
      <c r="FV43" s="166">
        <v>12.22</v>
      </c>
      <c r="FW43" s="167"/>
      <c r="FX43" s="167"/>
      <c r="FY43" s="166">
        <v>-8.6489999999999991</v>
      </c>
      <c r="FZ43" s="166">
        <v>4.53</v>
      </c>
      <c r="GA43" s="166">
        <v>12.220499999999999</v>
      </c>
      <c r="GB43" s="166">
        <v>37.07</v>
      </c>
      <c r="GC43" s="166">
        <v>-3.7172999999999998</v>
      </c>
      <c r="GD43" s="166">
        <v>2.7210000000000001</v>
      </c>
      <c r="GE43" s="166">
        <v>14.77</v>
      </c>
      <c r="GF43" s="166">
        <v>77.079899999999995</v>
      </c>
      <c r="GG43" s="166">
        <v>21.3</v>
      </c>
      <c r="GH43" s="166">
        <v>-16.025200000000002</v>
      </c>
      <c r="GI43" s="166">
        <v>3.8765999999999998</v>
      </c>
      <c r="GJ43" s="166">
        <v>4.3479000000000001</v>
      </c>
      <c r="GK43" s="166">
        <v>2.2730999999999999</v>
      </c>
      <c r="GL43" s="167"/>
      <c r="GM43" s="167"/>
      <c r="GN43" s="166">
        <v>-12.8461</v>
      </c>
      <c r="GO43" s="166">
        <v>-33.559199999999997</v>
      </c>
      <c r="GP43" s="166">
        <v>16.849699999999999</v>
      </c>
      <c r="GQ43" s="166">
        <v>34.643999999999998</v>
      </c>
      <c r="GR43" s="166">
        <v>56.926699999999997</v>
      </c>
      <c r="GS43" s="166">
        <v>54.767499999999998</v>
      </c>
      <c r="GT43" s="166">
        <v>-125.7877</v>
      </c>
      <c r="GU43" s="166">
        <v>-29.874199999999998</v>
      </c>
      <c r="GV43" s="166">
        <v>27.863499999999998</v>
      </c>
      <c r="GW43" s="166">
        <v>-56.415300000000002</v>
      </c>
      <c r="GX43" s="166">
        <v>4.2771999999999997</v>
      </c>
      <c r="GY43" s="166">
        <v>12.522399999999999</v>
      </c>
      <c r="GZ43" s="166">
        <v>12.0053</v>
      </c>
      <c r="HA43" s="166">
        <v>5.9705000000000004</v>
      </c>
      <c r="HB43" s="166">
        <v>145.7278</v>
      </c>
      <c r="HC43" s="166">
        <v>146.1566</v>
      </c>
      <c r="HD43" s="166">
        <v>193.6</v>
      </c>
      <c r="HE43" s="166">
        <v>-194.28749999999999</v>
      </c>
      <c r="HF43" s="166">
        <v>-466.27199999999999</v>
      </c>
      <c r="HG43" s="166">
        <v>467.92070000000001</v>
      </c>
      <c r="HH43" s="166">
        <v>406.05079999999998</v>
      </c>
      <c r="HI43" s="166">
        <v>-138.47489999999999</v>
      </c>
      <c r="HJ43" s="166">
        <v>-136.035</v>
      </c>
      <c r="HK43" s="166">
        <v>-52.822000000000003</v>
      </c>
      <c r="HL43" s="166">
        <v>-43.020499999999998</v>
      </c>
      <c r="HM43" s="166">
        <v>80.016499999999994</v>
      </c>
      <c r="HN43" s="166">
        <v>77.855400000000003</v>
      </c>
      <c r="HO43" s="166">
        <v>-92.399699999999996</v>
      </c>
      <c r="HP43" s="166">
        <v>-90.278099999999995</v>
      </c>
      <c r="HQ43" s="166">
        <v>24.337800000000001</v>
      </c>
      <c r="HR43" s="166">
        <v>23.4589</v>
      </c>
      <c r="HS43" s="166">
        <v>-73.541899999999998</v>
      </c>
      <c r="HT43" s="166">
        <v>-74.072299999999998</v>
      </c>
      <c r="HU43" s="166">
        <v>99.93</v>
      </c>
      <c r="HV43" s="166">
        <v>99.4</v>
      </c>
      <c r="HW43" s="166">
        <v>21.5</v>
      </c>
      <c r="HX43" s="166">
        <v>21.1</v>
      </c>
      <c r="HY43" s="166">
        <v>22.0687</v>
      </c>
      <c r="HZ43" s="166">
        <v>32.880000000000003</v>
      </c>
      <c r="IA43" s="166">
        <v>-347.99419999999998</v>
      </c>
      <c r="IB43" s="166">
        <v>98.580399999999997</v>
      </c>
      <c r="IC43" s="166">
        <v>98.824700000000007</v>
      </c>
      <c r="ID43" s="166">
        <v>15.6</v>
      </c>
      <c r="IE43" s="166">
        <v>-26.8</v>
      </c>
      <c r="IF43" s="166">
        <v>-22.4</v>
      </c>
      <c r="IG43" s="166">
        <v>-22.5</v>
      </c>
      <c r="IH43" s="166">
        <v>1.3396999999999999</v>
      </c>
      <c r="II43" s="167"/>
      <c r="IJ43" s="166">
        <v>-398.37189999999998</v>
      </c>
      <c r="IK43" s="166">
        <v>-187.95689999999999</v>
      </c>
      <c r="IL43" s="166">
        <v>485.4855</v>
      </c>
      <c r="IM43" s="166">
        <v>390.8997</v>
      </c>
      <c r="IN43" s="166">
        <v>109.3175</v>
      </c>
      <c r="IO43" s="166">
        <v>-381.6157</v>
      </c>
      <c r="IP43" s="166">
        <v>380.56830000000002</v>
      </c>
      <c r="IQ43" s="166">
        <v>-151.35419999999999</v>
      </c>
      <c r="IR43" s="166">
        <v>-210.90819999999999</v>
      </c>
      <c r="IS43" s="166">
        <v>-372.81639999999999</v>
      </c>
      <c r="IT43" s="166">
        <v>121.52119999999999</v>
      </c>
      <c r="IU43" s="166">
        <v>121.3274</v>
      </c>
      <c r="IV43" s="166">
        <v>151.90880000000001</v>
      </c>
      <c r="IW43" s="166">
        <v>-464.964</v>
      </c>
      <c r="IX43" s="166">
        <v>216.24459999999999</v>
      </c>
      <c r="IY43" s="166">
        <v>-251.7895</v>
      </c>
      <c r="IZ43" s="166">
        <v>253.4512</v>
      </c>
      <c r="JA43" s="166">
        <v>-9.1476000000000006</v>
      </c>
      <c r="JB43" s="167"/>
      <c r="JC43" s="166">
        <v>11.28</v>
      </c>
      <c r="JD43" s="166">
        <v>6.319</v>
      </c>
      <c r="JE43" s="166">
        <v>6.2549999999999999</v>
      </c>
      <c r="JF43" s="166">
        <v>-10.96</v>
      </c>
      <c r="JG43" s="166">
        <v>-13.84</v>
      </c>
      <c r="JH43" s="167"/>
      <c r="JI43" s="166">
        <v>13.9757</v>
      </c>
      <c r="JJ43" s="166">
        <v>-20.2136</v>
      </c>
      <c r="JK43" s="166">
        <v>-36.034199999999998</v>
      </c>
      <c r="JL43" s="166">
        <v>15.1</v>
      </c>
      <c r="JM43" s="166">
        <v>50.761000000000003</v>
      </c>
      <c r="JN43" s="166">
        <v>53.44</v>
      </c>
      <c r="JO43" s="166">
        <v>11.1305</v>
      </c>
      <c r="JP43" s="166">
        <v>13.3123</v>
      </c>
      <c r="JQ43" s="166">
        <v>52.693899999999999</v>
      </c>
      <c r="JR43" s="166">
        <v>51.127000000000002</v>
      </c>
      <c r="JS43" s="166">
        <v>51.356000000000002</v>
      </c>
      <c r="JT43" s="167"/>
      <c r="JU43" s="166">
        <v>28.1</v>
      </c>
      <c r="JV43" s="166">
        <v>14.3035</v>
      </c>
      <c r="JW43" s="166">
        <v>8.34</v>
      </c>
      <c r="JX43" s="167"/>
      <c r="JY43" s="166">
        <v>-41.422699999999999</v>
      </c>
      <c r="JZ43" s="166">
        <v>78.702699999999993</v>
      </c>
      <c r="KA43" s="166">
        <v>53.333199999999998</v>
      </c>
      <c r="KB43" s="166">
        <v>-41.114100000000001</v>
      </c>
      <c r="KC43" s="166">
        <v>-78.101699999999994</v>
      </c>
      <c r="KD43" s="166">
        <v>41.158999999999999</v>
      </c>
      <c r="KE43" s="166">
        <v>36.665199999999999</v>
      </c>
      <c r="KF43" s="166">
        <v>-37.4</v>
      </c>
      <c r="KG43" s="166">
        <v>38.200000000000003</v>
      </c>
      <c r="KH43" s="166">
        <v>-60.596699999999998</v>
      </c>
      <c r="KI43" s="166">
        <v>204.27670000000001</v>
      </c>
    </row>
    <row r="44" spans="1:295" ht="18" customHeight="1" x14ac:dyDescent="0.35">
      <c r="A44" s="161" t="s">
        <v>77</v>
      </c>
      <c r="B44" s="161" t="s">
        <v>798</v>
      </c>
      <c r="C44" s="165">
        <v>0</v>
      </c>
      <c r="D44" s="166">
        <v>17.642099999999999</v>
      </c>
      <c r="E44" s="166">
        <v>-25.2135</v>
      </c>
      <c r="F44" s="166">
        <v>-35.786999999999999</v>
      </c>
      <c r="G44" s="166">
        <v>20.891100000000002</v>
      </c>
      <c r="H44" s="167"/>
      <c r="I44" s="166">
        <v>52.243600000000001</v>
      </c>
      <c r="J44" s="166">
        <v>-88.044399999999996</v>
      </c>
      <c r="K44" s="166">
        <v>56.798900000000003</v>
      </c>
      <c r="L44" s="166">
        <v>28.581099999999999</v>
      </c>
      <c r="M44" s="167"/>
      <c r="N44" s="166">
        <v>11.1</v>
      </c>
      <c r="O44" s="166">
        <v>-67.185000000000002</v>
      </c>
      <c r="P44" s="166">
        <v>59.4</v>
      </c>
      <c r="Q44" s="166">
        <v>14.904</v>
      </c>
      <c r="R44" s="166">
        <v>-59.4</v>
      </c>
      <c r="S44" s="166">
        <v>11.913600000000001</v>
      </c>
      <c r="T44" s="166">
        <v>51.849800000000002</v>
      </c>
      <c r="U44" s="166">
        <v>15.6982</v>
      </c>
      <c r="V44" s="166">
        <v>15.6999</v>
      </c>
      <c r="W44" s="166">
        <v>26.1356</v>
      </c>
      <c r="X44" s="166">
        <v>16.178699999999999</v>
      </c>
      <c r="Y44" s="166">
        <v>0.15</v>
      </c>
      <c r="Z44" s="166">
        <v>2.4276</v>
      </c>
      <c r="AA44" s="167"/>
      <c r="AB44" s="167"/>
      <c r="AC44" s="166">
        <v>-60.76</v>
      </c>
      <c r="AD44" s="166">
        <v>-60.75</v>
      </c>
      <c r="AE44" s="167"/>
      <c r="AF44" s="166">
        <v>-11.1</v>
      </c>
      <c r="AG44" s="166">
        <v>66</v>
      </c>
      <c r="AH44" s="166">
        <v>8.6259999999999994</v>
      </c>
      <c r="AI44" s="166">
        <v>0.17499999999999999</v>
      </c>
      <c r="AJ44" s="166">
        <v>-38.56</v>
      </c>
      <c r="AK44" s="166">
        <v>-38.83</v>
      </c>
      <c r="AL44" s="166">
        <v>-88.61</v>
      </c>
      <c r="AM44" s="166">
        <v>38.979999999999997</v>
      </c>
      <c r="AN44" s="166">
        <v>39.29</v>
      </c>
      <c r="AO44" s="166">
        <v>13.222899999999999</v>
      </c>
      <c r="AP44" s="166">
        <v>7.4405000000000001</v>
      </c>
      <c r="AQ44" s="166">
        <v>67.428100000000001</v>
      </c>
      <c r="AR44" s="166">
        <v>69.434700000000007</v>
      </c>
      <c r="AS44" s="166">
        <v>32.924300000000002</v>
      </c>
      <c r="AT44" s="166">
        <v>-41.795299999999997</v>
      </c>
      <c r="AU44" s="166">
        <v>-41.945999999999998</v>
      </c>
      <c r="AV44" s="166">
        <v>10.0916</v>
      </c>
      <c r="AW44" s="166">
        <v>9.9481999999999999</v>
      </c>
      <c r="AX44" s="166">
        <v>72.739900000000006</v>
      </c>
      <c r="AY44" s="166">
        <v>74.079400000000007</v>
      </c>
      <c r="AZ44" s="166">
        <v>-14.324</v>
      </c>
      <c r="BA44" s="166">
        <v>-15.3066</v>
      </c>
      <c r="BB44" s="166">
        <v>-411.56389999999999</v>
      </c>
      <c r="BC44" s="166">
        <v>-24.192</v>
      </c>
      <c r="BD44" s="166">
        <v>-7.7</v>
      </c>
      <c r="BE44" s="166">
        <v>-7.7</v>
      </c>
      <c r="BF44" s="166">
        <v>48.314399999999999</v>
      </c>
      <c r="BG44" s="166">
        <v>47.542700000000004</v>
      </c>
      <c r="BH44" s="166">
        <v>-4.7728999999999999</v>
      </c>
      <c r="BI44" s="167"/>
      <c r="BJ44" s="166">
        <v>-49.020299999999999</v>
      </c>
      <c r="BK44" s="166">
        <v>5.2842000000000002</v>
      </c>
      <c r="BL44" s="166">
        <v>0</v>
      </c>
      <c r="BM44" s="166">
        <v>3.7124999999999999</v>
      </c>
      <c r="BN44" s="166">
        <v>454.512</v>
      </c>
      <c r="BO44" s="166">
        <v>118.3813</v>
      </c>
      <c r="BP44" s="166">
        <v>118.6254</v>
      </c>
      <c r="BQ44" s="166">
        <v>-405.23180000000002</v>
      </c>
      <c r="BR44" s="166">
        <v>487.79860000000002</v>
      </c>
      <c r="BS44" s="167"/>
      <c r="BT44" s="166">
        <v>-58.259399999999999</v>
      </c>
      <c r="BU44" s="166">
        <v>60.646599999999999</v>
      </c>
      <c r="BV44" s="166">
        <v>91.901700000000005</v>
      </c>
      <c r="BW44" s="166">
        <v>25.49</v>
      </c>
      <c r="BX44" s="166">
        <v>28.81</v>
      </c>
      <c r="BY44" s="166">
        <v>66.62</v>
      </c>
      <c r="BZ44" s="166">
        <v>74.83</v>
      </c>
      <c r="CA44" s="166">
        <v>-35.628399999999999</v>
      </c>
      <c r="CB44" s="166">
        <v>-34.8247</v>
      </c>
      <c r="CC44" s="166">
        <v>85.1494</v>
      </c>
      <c r="CD44" s="166">
        <v>85.825199999999995</v>
      </c>
      <c r="CE44" s="166">
        <v>17.406700000000001</v>
      </c>
      <c r="CF44" s="166">
        <v>-133.6285</v>
      </c>
      <c r="CG44" s="166">
        <v>-131.5615</v>
      </c>
      <c r="CH44" s="166">
        <v>4.1279000000000003</v>
      </c>
      <c r="CI44" s="167"/>
      <c r="CJ44" s="167"/>
      <c r="CK44" s="167"/>
      <c r="CL44" s="166">
        <v>137.19999999999999</v>
      </c>
      <c r="CM44" s="166">
        <v>124.3</v>
      </c>
      <c r="CN44" s="166">
        <v>-15.77</v>
      </c>
      <c r="CO44" s="166">
        <v>67.765699999999995</v>
      </c>
      <c r="CP44" s="166">
        <v>65.467500000000001</v>
      </c>
      <c r="CQ44" s="166">
        <v>65.967799999999997</v>
      </c>
      <c r="CR44" s="166">
        <v>-12.0496</v>
      </c>
      <c r="CS44" s="166">
        <v>-11.4107</v>
      </c>
      <c r="CT44" s="166">
        <v>32.169699999999999</v>
      </c>
      <c r="CU44" s="166">
        <v>-69.557100000000005</v>
      </c>
      <c r="CV44" s="166">
        <v>37.541899999999998</v>
      </c>
      <c r="CW44" s="166">
        <v>15.151899999999999</v>
      </c>
      <c r="CX44" s="166">
        <v>62.86</v>
      </c>
      <c r="CY44" s="166">
        <v>34.85</v>
      </c>
      <c r="CZ44" s="166">
        <v>81.569800000000001</v>
      </c>
      <c r="DA44" s="166">
        <v>77.494799999999998</v>
      </c>
      <c r="DB44" s="166">
        <v>-32.83</v>
      </c>
      <c r="DC44" s="166">
        <v>-18.839500000000001</v>
      </c>
      <c r="DD44" s="166">
        <v>0</v>
      </c>
      <c r="DE44" s="166">
        <v>0</v>
      </c>
      <c r="DF44" s="166">
        <v>-146.61539999999999</v>
      </c>
      <c r="DG44" s="166">
        <v>-14.461600000000001</v>
      </c>
      <c r="DH44" s="166">
        <v>-20.454699999999999</v>
      </c>
      <c r="DI44" s="166">
        <v>-101.8</v>
      </c>
      <c r="DJ44" s="166">
        <v>-101.3</v>
      </c>
      <c r="DK44" s="166">
        <v>24.485800000000001</v>
      </c>
      <c r="DL44" s="167"/>
      <c r="DM44" s="166">
        <v>70.931200000000004</v>
      </c>
      <c r="DN44" s="166">
        <v>91.424599999999998</v>
      </c>
      <c r="DO44" s="166">
        <v>64.14</v>
      </c>
      <c r="DP44" s="166">
        <v>-10.91</v>
      </c>
      <c r="DQ44" s="166">
        <v>38.874000000000002</v>
      </c>
      <c r="DR44" s="166">
        <v>145.01320000000001</v>
      </c>
      <c r="DS44" s="166">
        <v>-2.2000000000000002</v>
      </c>
      <c r="DT44" s="166">
        <v>-2.17</v>
      </c>
      <c r="DU44" s="166">
        <v>67.790000000000006</v>
      </c>
      <c r="DV44" s="166">
        <v>71.17</v>
      </c>
      <c r="DW44" s="166">
        <v>145.34549999999999</v>
      </c>
      <c r="DX44" s="166">
        <v>143.80000000000001</v>
      </c>
      <c r="DY44" s="166">
        <v>1.3996</v>
      </c>
      <c r="DZ44" s="166">
        <v>0.3</v>
      </c>
      <c r="EA44" s="166">
        <v>255.9837</v>
      </c>
      <c r="EB44" s="166">
        <v>203.0772</v>
      </c>
      <c r="EC44" s="166">
        <v>197.29249999999999</v>
      </c>
      <c r="ED44" s="166">
        <v>199.36580000000001</v>
      </c>
      <c r="EE44" s="166">
        <v>60.5456</v>
      </c>
      <c r="EF44" s="166">
        <v>45.262700000000002</v>
      </c>
      <c r="EG44" s="166">
        <v>-24.231999999999999</v>
      </c>
      <c r="EH44" s="166">
        <v>417.88510000000002</v>
      </c>
      <c r="EI44" s="166">
        <v>264.57049999999998</v>
      </c>
      <c r="EJ44" s="167"/>
      <c r="EK44" s="166">
        <v>-20.442799999999998</v>
      </c>
      <c r="EL44" s="166">
        <v>-17.1769</v>
      </c>
      <c r="EM44" s="166">
        <v>16.2394</v>
      </c>
      <c r="EN44" s="166">
        <v>11.508900000000001</v>
      </c>
      <c r="EO44" s="166">
        <v>10.8934</v>
      </c>
      <c r="EP44" s="166">
        <v>33.840000000000003</v>
      </c>
      <c r="EQ44" s="166">
        <v>-38.423900000000003</v>
      </c>
      <c r="ER44" s="166">
        <v>-39.016599999999997</v>
      </c>
      <c r="ES44" s="166">
        <v>-9.2013999999999996</v>
      </c>
      <c r="ET44" s="167"/>
      <c r="EU44" s="166">
        <v>-14.01</v>
      </c>
      <c r="EV44" s="167"/>
      <c r="EW44" s="166">
        <v>12.801299999999999</v>
      </c>
      <c r="EX44" s="166">
        <v>-31.296800000000001</v>
      </c>
      <c r="EY44" s="166">
        <v>-39.784500000000001</v>
      </c>
      <c r="EZ44" s="166">
        <v>-38.9636</v>
      </c>
      <c r="FA44" s="166">
        <v>9.5073000000000008</v>
      </c>
      <c r="FB44" s="166">
        <v>-42.868899999999996</v>
      </c>
      <c r="FC44" s="166">
        <v>8.1593</v>
      </c>
      <c r="FD44" s="166">
        <v>26.101700000000001</v>
      </c>
      <c r="FE44" s="167"/>
      <c r="FF44" s="166">
        <v>25.935199999999998</v>
      </c>
      <c r="FG44" s="166">
        <v>40.192799999999998</v>
      </c>
      <c r="FH44" s="166">
        <v>40.799999999999997</v>
      </c>
      <c r="FI44" s="166">
        <v>39.218899999999998</v>
      </c>
      <c r="FJ44" s="166">
        <v>34.328499999999998</v>
      </c>
      <c r="FK44" s="166">
        <v>34.161099999999998</v>
      </c>
      <c r="FL44" s="166">
        <v>-0.33489999999999998</v>
      </c>
      <c r="FM44" s="166">
        <v>0.88560000000000005</v>
      </c>
      <c r="FN44" s="166">
        <v>1.246</v>
      </c>
      <c r="FO44" s="166">
        <v>-4.4767999999999999</v>
      </c>
      <c r="FP44" s="167"/>
      <c r="FQ44" s="166">
        <v>-3.0743999999999998</v>
      </c>
      <c r="FR44" s="166">
        <v>-12.71</v>
      </c>
      <c r="FS44" s="166">
        <v>8.5530000000000008</v>
      </c>
      <c r="FT44" s="166">
        <v>1.3613999999999999</v>
      </c>
      <c r="FU44" s="166">
        <v>-4.71</v>
      </c>
      <c r="FV44" s="166">
        <v>10.54</v>
      </c>
      <c r="FW44" s="167"/>
      <c r="FX44" s="166">
        <v>6.7442000000000002</v>
      </c>
      <c r="FY44" s="166">
        <v>-8.0649999999999995</v>
      </c>
      <c r="FZ44" s="166">
        <v>0.86</v>
      </c>
      <c r="GA44" s="167"/>
      <c r="GB44" s="166">
        <v>36.299999999999997</v>
      </c>
      <c r="GC44" s="166">
        <v>-2.9706999999999999</v>
      </c>
      <c r="GD44" s="166">
        <v>5.4192</v>
      </c>
      <c r="GE44" s="166">
        <v>15.81</v>
      </c>
      <c r="GF44" s="166">
        <v>78.694000000000003</v>
      </c>
      <c r="GG44" s="166">
        <v>20.3</v>
      </c>
      <c r="GH44" s="166">
        <v>-15.335900000000001</v>
      </c>
      <c r="GI44" s="166">
        <v>3.3831000000000002</v>
      </c>
      <c r="GJ44" s="166">
        <v>3.7027000000000001</v>
      </c>
      <c r="GK44" s="166">
        <v>2.6579000000000002</v>
      </c>
      <c r="GL44" s="167"/>
      <c r="GM44" s="167"/>
      <c r="GN44" s="166">
        <v>-14.691800000000001</v>
      </c>
      <c r="GO44" s="166">
        <v>-35.694899999999997</v>
      </c>
      <c r="GP44" s="166">
        <v>16.909199999999998</v>
      </c>
      <c r="GQ44" s="166">
        <v>36.790500000000002</v>
      </c>
      <c r="GR44" s="166">
        <v>57.060499999999998</v>
      </c>
      <c r="GS44" s="166">
        <v>57.648800000000001</v>
      </c>
      <c r="GT44" s="166">
        <v>-128.03129999999999</v>
      </c>
      <c r="GU44" s="166">
        <v>-30.175000000000001</v>
      </c>
      <c r="GV44" s="166">
        <v>27.544699999999999</v>
      </c>
      <c r="GW44" s="166">
        <v>-58.799500000000002</v>
      </c>
      <c r="GX44" s="166">
        <v>-1.6299999999999999E-2</v>
      </c>
      <c r="GY44" s="166">
        <v>13.860300000000001</v>
      </c>
      <c r="GZ44" s="166">
        <v>13.4292</v>
      </c>
      <c r="HA44" s="166">
        <v>1.7722</v>
      </c>
      <c r="HB44" s="166">
        <v>151.1566</v>
      </c>
      <c r="HC44" s="166">
        <v>152.64920000000001</v>
      </c>
      <c r="HD44" s="166">
        <v>190.7</v>
      </c>
      <c r="HE44" s="166">
        <v>-191.9682</v>
      </c>
      <c r="HF44" s="166">
        <v>-472.36579999999998</v>
      </c>
      <c r="HG44" s="166">
        <v>479.3467</v>
      </c>
      <c r="HH44" s="166">
        <v>449.95069999999998</v>
      </c>
      <c r="HI44" s="166">
        <v>-144.8398</v>
      </c>
      <c r="HJ44" s="166">
        <v>-143.9675</v>
      </c>
      <c r="HK44" s="166">
        <v>-54.328099999999999</v>
      </c>
      <c r="HL44" s="166">
        <v>-44.262</v>
      </c>
      <c r="HM44" s="166">
        <v>81.290000000000006</v>
      </c>
      <c r="HN44" s="166">
        <v>80.799400000000006</v>
      </c>
      <c r="HO44" s="167"/>
      <c r="HP44" s="167"/>
      <c r="HQ44" s="166">
        <v>26.831800000000001</v>
      </c>
      <c r="HR44" s="166">
        <v>26.0078</v>
      </c>
      <c r="HS44" s="166">
        <v>-82.174700000000001</v>
      </c>
      <c r="HT44" s="166">
        <v>-82.179500000000004</v>
      </c>
      <c r="HU44" s="166">
        <v>100.32</v>
      </c>
      <c r="HV44" s="166">
        <v>99.78</v>
      </c>
      <c r="HW44" s="166">
        <v>24.2</v>
      </c>
      <c r="HX44" s="166">
        <v>24.8</v>
      </c>
      <c r="HY44" s="166">
        <v>21.863600000000002</v>
      </c>
      <c r="HZ44" s="166">
        <v>39.119999999999997</v>
      </c>
      <c r="IA44" s="166">
        <v>-356.80950000000001</v>
      </c>
      <c r="IB44" s="166">
        <v>99.355599999999995</v>
      </c>
      <c r="IC44" s="166">
        <v>99.102999999999994</v>
      </c>
      <c r="ID44" s="166">
        <v>17.3</v>
      </c>
      <c r="IE44" s="166">
        <v>-21.5</v>
      </c>
      <c r="IF44" s="166">
        <v>-25</v>
      </c>
      <c r="IG44" s="166">
        <v>-25</v>
      </c>
      <c r="IH44" s="167"/>
      <c r="II44" s="166">
        <v>1.2491000000000001</v>
      </c>
      <c r="IJ44" s="166">
        <v>-444.31200000000001</v>
      </c>
      <c r="IK44" s="166">
        <v>-230.85509999999999</v>
      </c>
      <c r="IL44" s="166">
        <v>514.43870000000004</v>
      </c>
      <c r="IM44" s="166">
        <v>415.85910000000001</v>
      </c>
      <c r="IN44" s="166">
        <v>101.98779999999999</v>
      </c>
      <c r="IO44" s="166">
        <v>-403.24220000000003</v>
      </c>
      <c r="IP44" s="166">
        <v>402.9427</v>
      </c>
      <c r="IQ44" s="166">
        <v>-156.12110000000001</v>
      </c>
      <c r="IR44" s="166">
        <v>-231.33099999999999</v>
      </c>
      <c r="IS44" s="166">
        <v>-398.44659999999999</v>
      </c>
      <c r="IT44" s="166">
        <v>119.8652</v>
      </c>
      <c r="IU44" s="166">
        <v>118.6309</v>
      </c>
      <c r="IV44" s="166">
        <v>160.6027</v>
      </c>
      <c r="IW44" s="166">
        <v>-503.55500000000001</v>
      </c>
      <c r="IX44" s="166">
        <v>242.59</v>
      </c>
      <c r="IY44" s="166">
        <v>-268.13420000000002</v>
      </c>
      <c r="IZ44" s="166">
        <v>268.45370000000003</v>
      </c>
      <c r="JA44" s="166">
        <v>-8.7521000000000004</v>
      </c>
      <c r="JB44" s="167"/>
      <c r="JC44" s="166">
        <v>11.44</v>
      </c>
      <c r="JD44" s="166">
        <v>6.2290000000000001</v>
      </c>
      <c r="JE44" s="166">
        <v>6.2290000000000001</v>
      </c>
      <c r="JF44" s="166">
        <v>-11.04</v>
      </c>
      <c r="JG44" s="166">
        <v>-13.12</v>
      </c>
      <c r="JH44" s="167"/>
      <c r="JI44" s="166">
        <v>13.7133</v>
      </c>
      <c r="JJ44" s="166">
        <v>-23.906300000000002</v>
      </c>
      <c r="JK44" s="166">
        <v>-32.372</v>
      </c>
      <c r="JL44" s="166">
        <v>14.6</v>
      </c>
      <c r="JM44" s="166">
        <v>51.837000000000003</v>
      </c>
      <c r="JN44" s="166">
        <v>49.704000000000001</v>
      </c>
      <c r="JO44" s="166">
        <v>0</v>
      </c>
      <c r="JP44" s="166">
        <v>0</v>
      </c>
      <c r="JQ44" s="166">
        <v>51.2044</v>
      </c>
      <c r="JR44" s="166">
        <v>50.734699999999997</v>
      </c>
      <c r="JS44" s="166">
        <v>52.707299999999996</v>
      </c>
      <c r="JT44" s="167"/>
      <c r="JU44" s="166">
        <v>22.9</v>
      </c>
      <c r="JV44" s="166">
        <v>12.3094</v>
      </c>
      <c r="JW44" s="166">
        <v>9.8699999999999992</v>
      </c>
      <c r="JX44" s="167"/>
      <c r="JY44" s="166">
        <v>-44.868499999999997</v>
      </c>
      <c r="JZ44" s="166">
        <v>80.672799999999995</v>
      </c>
      <c r="KA44" s="166">
        <v>55.1873</v>
      </c>
      <c r="KB44" s="166">
        <v>-45.352200000000003</v>
      </c>
      <c r="KC44" s="166">
        <v>-79.09</v>
      </c>
      <c r="KD44" s="166">
        <v>43.647500000000001</v>
      </c>
      <c r="KE44" s="166">
        <v>35.421999999999997</v>
      </c>
      <c r="KF44" s="166">
        <v>-30.9</v>
      </c>
      <c r="KG44" s="166">
        <v>31.3</v>
      </c>
      <c r="KH44" s="166">
        <v>-27.235299999999999</v>
      </c>
      <c r="KI44" s="166">
        <v>173.40379999999999</v>
      </c>
    </row>
    <row r="45" spans="1:295" ht="18" customHeight="1" x14ac:dyDescent="0.35">
      <c r="A45" s="161" t="s">
        <v>77</v>
      </c>
      <c r="B45" s="161" t="s">
        <v>799</v>
      </c>
      <c r="C45" s="165">
        <v>0</v>
      </c>
      <c r="D45" s="166">
        <v>18.973800000000001</v>
      </c>
      <c r="E45" s="166">
        <v>-27.676200000000001</v>
      </c>
      <c r="F45" s="166">
        <v>-34.535600000000002</v>
      </c>
      <c r="G45" s="166">
        <v>22.948399999999999</v>
      </c>
      <c r="H45" s="167"/>
      <c r="I45" s="166">
        <v>57.546799999999998</v>
      </c>
      <c r="J45" s="166">
        <v>-101.2059</v>
      </c>
      <c r="K45" s="166">
        <v>70.495999999999995</v>
      </c>
      <c r="L45" s="166">
        <v>35.750900000000001</v>
      </c>
      <c r="M45" s="167"/>
      <c r="N45" s="166">
        <v>-24.42</v>
      </c>
      <c r="O45" s="166">
        <v>-6.0469999999999997</v>
      </c>
      <c r="P45" s="166">
        <v>0</v>
      </c>
      <c r="Q45" s="166">
        <v>0</v>
      </c>
      <c r="R45" s="166">
        <v>0</v>
      </c>
      <c r="S45" s="166">
        <v>11.760999999999999</v>
      </c>
      <c r="T45" s="166">
        <v>59.566600000000001</v>
      </c>
      <c r="U45" s="166">
        <v>18.543500000000002</v>
      </c>
      <c r="V45" s="166">
        <v>18.5733</v>
      </c>
      <c r="W45" s="166">
        <v>31.212499999999999</v>
      </c>
      <c r="X45" s="166">
        <v>15.9072</v>
      </c>
      <c r="Y45" s="166">
        <v>0.19040000000000001</v>
      </c>
      <c r="Z45" s="166">
        <v>2.4110999999999998</v>
      </c>
      <c r="AA45" s="167"/>
      <c r="AB45" s="167"/>
      <c r="AC45" s="166">
        <v>-63.64</v>
      </c>
      <c r="AD45" s="166">
        <v>-63.51</v>
      </c>
      <c r="AE45" s="167"/>
      <c r="AF45" s="166">
        <v>26.64</v>
      </c>
      <c r="AG45" s="166">
        <v>6.6</v>
      </c>
      <c r="AH45" s="166">
        <v>9.5719999999999992</v>
      </c>
      <c r="AI45" s="166">
        <v>0.187</v>
      </c>
      <c r="AJ45" s="166">
        <v>-49.4</v>
      </c>
      <c r="AK45" s="166">
        <v>-49.47</v>
      </c>
      <c r="AL45" s="166">
        <v>-77.03</v>
      </c>
      <c r="AM45" s="166">
        <v>49.75</v>
      </c>
      <c r="AN45" s="166">
        <v>50.15</v>
      </c>
      <c r="AO45" s="166">
        <v>16.900300000000001</v>
      </c>
      <c r="AP45" s="166">
        <v>5.7218</v>
      </c>
      <c r="AQ45" s="166">
        <v>74.699700000000007</v>
      </c>
      <c r="AR45" s="166">
        <v>76.633700000000005</v>
      </c>
      <c r="AS45" s="166">
        <v>44.738599999999998</v>
      </c>
      <c r="AT45" s="166">
        <v>-49.966799999999999</v>
      </c>
      <c r="AU45" s="166">
        <v>-49.919600000000003</v>
      </c>
      <c r="AV45" s="166">
        <v>6.1231</v>
      </c>
      <c r="AW45" s="166">
        <v>5.9938000000000002</v>
      </c>
      <c r="AX45" s="166">
        <v>79.303899999999999</v>
      </c>
      <c r="AY45" s="166">
        <v>81.179299999999998</v>
      </c>
      <c r="AZ45" s="166">
        <v>-15.2974</v>
      </c>
      <c r="BA45" s="166">
        <v>-17.073799999999999</v>
      </c>
      <c r="BB45" s="166">
        <v>-445.75319999999999</v>
      </c>
      <c r="BC45" s="166">
        <v>-28.745799999999999</v>
      </c>
      <c r="BD45" s="166">
        <v>-5.3</v>
      </c>
      <c r="BE45" s="166">
        <v>-5.3</v>
      </c>
      <c r="BF45" s="166">
        <v>56.234999999999999</v>
      </c>
      <c r="BG45" s="166">
        <v>54.6997</v>
      </c>
      <c r="BH45" s="166">
        <v>-5.6886999999999999</v>
      </c>
      <c r="BI45" s="167"/>
      <c r="BJ45" s="166">
        <v>-44.397100000000002</v>
      </c>
      <c r="BK45" s="166">
        <v>7.5206</v>
      </c>
      <c r="BL45" s="166">
        <v>6.3929999999999998</v>
      </c>
      <c r="BM45" s="166">
        <v>4.3627000000000002</v>
      </c>
      <c r="BN45" s="166">
        <v>487.34989999999999</v>
      </c>
      <c r="BO45" s="166">
        <v>130.77180000000001</v>
      </c>
      <c r="BP45" s="166">
        <v>129.58160000000001</v>
      </c>
      <c r="BQ45" s="166">
        <v>-420.16860000000003</v>
      </c>
      <c r="BR45" s="166">
        <v>528.65329999999994</v>
      </c>
      <c r="BS45" s="167"/>
      <c r="BT45" s="166">
        <v>-81.568100000000001</v>
      </c>
      <c r="BU45" s="166">
        <v>84.259699999999995</v>
      </c>
      <c r="BV45" s="166">
        <v>101.62179999999999</v>
      </c>
      <c r="BW45" s="166">
        <v>29.06</v>
      </c>
      <c r="BX45" s="166">
        <v>36.049999999999997</v>
      </c>
      <c r="BY45" s="166">
        <v>73.319999999999993</v>
      </c>
      <c r="BZ45" s="166">
        <v>78.72</v>
      </c>
      <c r="CA45" s="166">
        <v>-45.273299999999999</v>
      </c>
      <c r="CB45" s="166">
        <v>-45.675199999999997</v>
      </c>
      <c r="CC45" s="166">
        <v>93.416799999999995</v>
      </c>
      <c r="CD45" s="166">
        <v>93.52</v>
      </c>
      <c r="CE45" s="166">
        <v>9.8216000000000001</v>
      </c>
      <c r="CF45" s="166">
        <v>-164.2535</v>
      </c>
      <c r="CG45" s="166">
        <v>-161.29949999999999</v>
      </c>
      <c r="CH45" s="166">
        <v>1.9540999999999999</v>
      </c>
      <c r="CI45" s="167"/>
      <c r="CJ45" s="167"/>
      <c r="CK45" s="167"/>
      <c r="CL45" s="166">
        <v>150.6</v>
      </c>
      <c r="CM45" s="166">
        <v>136.5</v>
      </c>
      <c r="CN45" s="166">
        <v>-16.239999999999998</v>
      </c>
      <c r="CO45" s="166">
        <v>64.770200000000003</v>
      </c>
      <c r="CP45" s="166">
        <v>62.314100000000003</v>
      </c>
      <c r="CQ45" s="166">
        <v>61.987299999999998</v>
      </c>
      <c r="CR45" s="166">
        <v>-12.6866</v>
      </c>
      <c r="CS45" s="166">
        <v>-12.555</v>
      </c>
      <c r="CT45" s="166">
        <v>29.021100000000001</v>
      </c>
      <c r="CU45" s="166">
        <v>-72.189800000000005</v>
      </c>
      <c r="CV45" s="166">
        <v>35.7209</v>
      </c>
      <c r="CW45" s="166">
        <v>17.584199999999999</v>
      </c>
      <c r="CX45" s="166">
        <v>68.98</v>
      </c>
      <c r="CY45" s="166">
        <v>37.99</v>
      </c>
      <c r="CZ45" s="166">
        <v>89.538600000000002</v>
      </c>
      <c r="DA45" s="166">
        <v>84.086600000000004</v>
      </c>
      <c r="DB45" s="166">
        <v>-35.78</v>
      </c>
      <c r="DC45" s="166">
        <v>-4.6052</v>
      </c>
      <c r="DD45" s="167"/>
      <c r="DE45" s="167"/>
      <c r="DF45" s="166">
        <v>-170.39080000000001</v>
      </c>
      <c r="DG45" s="166">
        <v>-17.652100000000001</v>
      </c>
      <c r="DH45" s="166">
        <v>-22.256599999999999</v>
      </c>
      <c r="DI45" s="166">
        <v>-110.1</v>
      </c>
      <c r="DJ45" s="166">
        <v>-108.9</v>
      </c>
      <c r="DK45" s="166">
        <v>24.710999999999999</v>
      </c>
      <c r="DL45" s="166">
        <v>67.684899999999999</v>
      </c>
      <c r="DM45" s="166">
        <v>83.141999999999996</v>
      </c>
      <c r="DN45" s="166">
        <v>94.940200000000004</v>
      </c>
      <c r="DO45" s="166">
        <v>66.92</v>
      </c>
      <c r="DP45" s="166">
        <v>-13.36</v>
      </c>
      <c r="DQ45" s="166">
        <v>43.043500000000002</v>
      </c>
      <c r="DR45" s="166">
        <v>169.7046</v>
      </c>
      <c r="DS45" s="166">
        <v>-1.84</v>
      </c>
      <c r="DT45" s="166">
        <v>-1.85</v>
      </c>
      <c r="DU45" s="166">
        <v>82.49</v>
      </c>
      <c r="DV45" s="166">
        <v>73.680000000000007</v>
      </c>
      <c r="DW45" s="166">
        <v>169.87270000000001</v>
      </c>
      <c r="DX45" s="166">
        <v>166.9273</v>
      </c>
      <c r="DY45" s="166">
        <v>-2.2507000000000001</v>
      </c>
      <c r="DZ45" s="166">
        <v>-2</v>
      </c>
      <c r="EA45" s="166">
        <v>278.17829999999998</v>
      </c>
      <c r="EB45" s="166">
        <v>223.66409999999999</v>
      </c>
      <c r="EC45" s="166">
        <v>216.88210000000001</v>
      </c>
      <c r="ED45" s="166">
        <v>220.42590000000001</v>
      </c>
      <c r="EE45" s="166">
        <v>75.271799999999999</v>
      </c>
      <c r="EF45" s="166">
        <v>56.634599999999999</v>
      </c>
      <c r="EG45" s="166">
        <v>-25.888999999999999</v>
      </c>
      <c r="EH45" s="166">
        <v>431.87799999999999</v>
      </c>
      <c r="EI45" s="166">
        <v>273.34660000000002</v>
      </c>
      <c r="EJ45" s="167"/>
      <c r="EK45" s="166">
        <v>-20.506399999999999</v>
      </c>
      <c r="EL45" s="166">
        <v>-17.252800000000001</v>
      </c>
      <c r="EM45" s="166">
        <v>0</v>
      </c>
      <c r="EN45" s="166">
        <v>23.0167</v>
      </c>
      <c r="EO45" s="166">
        <v>21.515799999999999</v>
      </c>
      <c r="EP45" s="166">
        <v>36.911999999999999</v>
      </c>
      <c r="EQ45" s="166">
        <v>-38.322699999999998</v>
      </c>
      <c r="ER45" s="166">
        <v>-39.242600000000003</v>
      </c>
      <c r="ES45" s="166">
        <v>-17.9955</v>
      </c>
      <c r="ET45" s="167"/>
      <c r="EU45" s="166">
        <v>-14.24</v>
      </c>
      <c r="EV45" s="167"/>
      <c r="EW45" s="166">
        <v>16.7927</v>
      </c>
      <c r="EX45" s="166">
        <v>-24.8096</v>
      </c>
      <c r="EY45" s="166">
        <v>-40.1875</v>
      </c>
      <c r="EZ45" s="166">
        <v>-39.258400000000002</v>
      </c>
      <c r="FA45" s="166">
        <v>7.9489000000000001</v>
      </c>
      <c r="FB45" s="166">
        <v>-53.927799999999998</v>
      </c>
      <c r="FC45" s="166">
        <v>19.186</v>
      </c>
      <c r="FD45" s="166">
        <v>26.5808</v>
      </c>
      <c r="FE45" s="167"/>
      <c r="FF45" s="166">
        <v>25.587399999999999</v>
      </c>
      <c r="FG45" s="166">
        <v>40.732900000000001</v>
      </c>
      <c r="FH45" s="166">
        <v>41.460599999999999</v>
      </c>
      <c r="FI45" s="166">
        <v>39.520299999999999</v>
      </c>
      <c r="FJ45" s="166">
        <v>45.213200000000001</v>
      </c>
      <c r="FK45" s="166">
        <v>46.0505</v>
      </c>
      <c r="FL45" s="166">
        <v>-37.007800000000003</v>
      </c>
      <c r="FM45" s="166">
        <v>3.9965000000000002</v>
      </c>
      <c r="FN45" s="166">
        <v>3.9365000000000001</v>
      </c>
      <c r="FO45" s="166">
        <v>-34.901699999999998</v>
      </c>
      <c r="FP45" s="166">
        <v>-30.394600000000001</v>
      </c>
      <c r="FQ45" s="166">
        <v>-8.0256000000000007</v>
      </c>
      <c r="FR45" s="166">
        <v>-16.579999999999998</v>
      </c>
      <c r="FS45" s="166">
        <v>8.6725999999999992</v>
      </c>
      <c r="FT45" s="166">
        <v>1.619</v>
      </c>
      <c r="FU45" s="166">
        <v>-4.9800000000000004</v>
      </c>
      <c r="FV45" s="166">
        <v>10.11</v>
      </c>
      <c r="FW45" s="166">
        <v>-9.6614000000000004</v>
      </c>
      <c r="FX45" s="167"/>
      <c r="FY45" s="166">
        <v>-7.0819999999999999</v>
      </c>
      <c r="FZ45" s="166">
        <v>0.80200000000000005</v>
      </c>
      <c r="GA45" s="167"/>
      <c r="GB45" s="166">
        <v>39.450000000000003</v>
      </c>
      <c r="GC45" s="166">
        <v>31.084399999999999</v>
      </c>
      <c r="GD45" s="166">
        <v>35.431699999999999</v>
      </c>
      <c r="GE45" s="166">
        <v>16.96</v>
      </c>
      <c r="GF45" s="166">
        <v>88.037000000000006</v>
      </c>
      <c r="GG45" s="166">
        <v>18.8</v>
      </c>
      <c r="GH45" s="166">
        <v>-19.311299999999999</v>
      </c>
      <c r="GI45" s="166">
        <v>2.4135</v>
      </c>
      <c r="GJ45" s="166">
        <v>2.6013999999999999</v>
      </c>
      <c r="GK45" s="166">
        <v>3.0644999999999998</v>
      </c>
      <c r="GL45" s="167"/>
      <c r="GM45" s="167"/>
      <c r="GN45" s="166">
        <v>-14.298999999999999</v>
      </c>
      <c r="GO45" s="166">
        <v>-43.468200000000003</v>
      </c>
      <c r="GP45" s="166">
        <v>15.989000000000001</v>
      </c>
      <c r="GQ45" s="166">
        <v>45.162399999999998</v>
      </c>
      <c r="GR45" s="166">
        <v>52.780299999999997</v>
      </c>
      <c r="GS45" s="166">
        <v>52.4315</v>
      </c>
      <c r="GT45" s="166">
        <v>-149.87780000000001</v>
      </c>
      <c r="GU45" s="166">
        <v>-32.623600000000003</v>
      </c>
      <c r="GV45" s="166">
        <v>32.488500000000002</v>
      </c>
      <c r="GW45" s="166">
        <v>-66.812700000000007</v>
      </c>
      <c r="GX45" s="166">
        <v>0.60119999999999996</v>
      </c>
      <c r="GY45" s="166">
        <v>16.762</v>
      </c>
      <c r="GZ45" s="166">
        <v>16.404900000000001</v>
      </c>
      <c r="HA45" s="166">
        <v>3.0150999999999999</v>
      </c>
      <c r="HB45" s="166">
        <v>156.58860000000001</v>
      </c>
      <c r="HC45" s="166">
        <v>156.4571</v>
      </c>
      <c r="HD45" s="166">
        <v>189.8</v>
      </c>
      <c r="HE45" s="166">
        <v>-189.1063</v>
      </c>
      <c r="HF45" s="166">
        <v>-477.61130000000003</v>
      </c>
      <c r="HG45" s="166">
        <v>479.03370000000001</v>
      </c>
      <c r="HH45" s="166">
        <v>465.62700000000001</v>
      </c>
      <c r="HI45" s="166">
        <v>-148.8904</v>
      </c>
      <c r="HJ45" s="166">
        <v>-146.50200000000001</v>
      </c>
      <c r="HK45" s="166">
        <v>-50.808599999999998</v>
      </c>
      <c r="HL45" s="166">
        <v>-39.6967</v>
      </c>
      <c r="HM45" s="166">
        <v>76.940399999999997</v>
      </c>
      <c r="HN45" s="166">
        <v>78.917599999999993</v>
      </c>
      <c r="HO45" s="166">
        <v>-102.87139999999999</v>
      </c>
      <c r="HP45" s="166">
        <v>-103.12560000000001</v>
      </c>
      <c r="HQ45" s="166">
        <v>28.6995</v>
      </c>
      <c r="HR45" s="166">
        <v>27.6997</v>
      </c>
      <c r="HS45" s="166">
        <v>-87.231499999999997</v>
      </c>
      <c r="HT45" s="166">
        <v>-86.887500000000003</v>
      </c>
      <c r="HU45" s="166">
        <v>99.63</v>
      </c>
      <c r="HV45" s="166">
        <v>97.87</v>
      </c>
      <c r="HW45" s="166">
        <v>22.3</v>
      </c>
      <c r="HX45" s="166">
        <v>23.7</v>
      </c>
      <c r="HY45" s="166">
        <v>22.006699999999999</v>
      </c>
      <c r="HZ45" s="166">
        <v>39.6</v>
      </c>
      <c r="IA45" s="166">
        <v>-377.14409999999998</v>
      </c>
      <c r="IB45" s="166">
        <v>108.38630000000001</v>
      </c>
      <c r="IC45" s="166">
        <v>108.1421</v>
      </c>
      <c r="ID45" s="166">
        <v>18.5</v>
      </c>
      <c r="IE45" s="166">
        <v>-26.8</v>
      </c>
      <c r="IF45" s="166">
        <v>-26.9</v>
      </c>
      <c r="IG45" s="166">
        <v>-26.9</v>
      </c>
      <c r="IH45" s="166">
        <v>1.5536000000000001</v>
      </c>
      <c r="II45" s="166">
        <v>1.1554</v>
      </c>
      <c r="IJ45" s="166">
        <v>-453.22469999999998</v>
      </c>
      <c r="IK45" s="166">
        <v>-242.0684</v>
      </c>
      <c r="IL45" s="166">
        <v>521.81600000000003</v>
      </c>
      <c r="IM45" s="166">
        <v>420.46080000000001</v>
      </c>
      <c r="IN45" s="166">
        <v>96.295699999999997</v>
      </c>
      <c r="IO45" s="166">
        <v>-406.56229999999999</v>
      </c>
      <c r="IP45" s="166">
        <v>415.1651</v>
      </c>
      <c r="IQ45" s="166">
        <v>-162.6464</v>
      </c>
      <c r="IR45" s="166">
        <v>-238.28970000000001</v>
      </c>
      <c r="IS45" s="166">
        <v>-407.63659999999999</v>
      </c>
      <c r="IT45" s="166">
        <v>117.0684</v>
      </c>
      <c r="IU45" s="166">
        <v>119.6066</v>
      </c>
      <c r="IV45" s="166">
        <v>164.386</v>
      </c>
      <c r="IW45" s="166">
        <v>-504.30849999999998</v>
      </c>
      <c r="IX45" s="166">
        <v>246.6713</v>
      </c>
      <c r="IY45" s="166">
        <v>-269.78410000000002</v>
      </c>
      <c r="IZ45" s="166">
        <v>271.84050000000002</v>
      </c>
      <c r="JA45" s="166">
        <v>-8.1478999999999999</v>
      </c>
      <c r="JB45" s="167"/>
      <c r="JC45" s="166">
        <v>10.08</v>
      </c>
      <c r="JD45" s="166">
        <v>5.7240000000000002</v>
      </c>
      <c r="JE45" s="166">
        <v>5.6980000000000004</v>
      </c>
      <c r="JF45" s="166">
        <v>-9.92</v>
      </c>
      <c r="JG45" s="166">
        <v>-14</v>
      </c>
      <c r="JH45" s="167"/>
      <c r="JI45" s="166">
        <v>15.2087</v>
      </c>
      <c r="JJ45" s="166">
        <v>-21.797499999999999</v>
      </c>
      <c r="JK45" s="166">
        <v>-34.190899999999999</v>
      </c>
      <c r="JL45" s="166">
        <v>12.7</v>
      </c>
      <c r="JM45" s="166">
        <v>52.789000000000001</v>
      </c>
      <c r="JN45" s="166">
        <v>51.088999999999999</v>
      </c>
      <c r="JO45" s="167"/>
      <c r="JP45" s="167"/>
      <c r="JQ45" s="166">
        <v>51.194299999999998</v>
      </c>
      <c r="JR45" s="166">
        <v>50.613999999999997</v>
      </c>
      <c r="JS45" s="166">
        <v>51.133600000000001</v>
      </c>
      <c r="JT45" s="167"/>
      <c r="JU45" s="166">
        <v>29.2</v>
      </c>
      <c r="JV45" s="166">
        <v>12.3431</v>
      </c>
      <c r="JW45" s="166">
        <v>10.57</v>
      </c>
      <c r="JX45" s="167"/>
      <c r="JY45" s="166">
        <v>-41.603700000000003</v>
      </c>
      <c r="JZ45" s="166">
        <v>78.6297</v>
      </c>
      <c r="KA45" s="166">
        <v>51.8429</v>
      </c>
      <c r="KB45" s="166">
        <v>-41.309800000000003</v>
      </c>
      <c r="KC45" s="166">
        <v>-76.72</v>
      </c>
      <c r="KD45" s="166">
        <v>38.731999999999999</v>
      </c>
      <c r="KE45" s="166">
        <v>38.205399999999997</v>
      </c>
      <c r="KF45" s="166">
        <v>-35.5</v>
      </c>
      <c r="KG45" s="166">
        <v>35.4</v>
      </c>
      <c r="KH45" s="166">
        <v>-12.515700000000001</v>
      </c>
      <c r="KI45" s="166">
        <v>176.46</v>
      </c>
    </row>
    <row r="46" spans="1:295" ht="18" customHeight="1" x14ac:dyDescent="0.35">
      <c r="A46" s="161" t="s">
        <v>77</v>
      </c>
      <c r="B46" s="161" t="s">
        <v>800</v>
      </c>
      <c r="C46" s="165">
        <v>0</v>
      </c>
      <c r="D46" s="166">
        <v>19.667000000000002</v>
      </c>
      <c r="E46" s="166">
        <v>-28.889099999999999</v>
      </c>
      <c r="F46" s="166">
        <v>-34.000900000000001</v>
      </c>
      <c r="G46" s="166">
        <v>25.183499999999999</v>
      </c>
      <c r="H46" s="167"/>
      <c r="I46" s="166">
        <v>59.683999999999997</v>
      </c>
      <c r="J46" s="166">
        <v>-109.1</v>
      </c>
      <c r="K46" s="166">
        <v>73.344399999999993</v>
      </c>
      <c r="L46" s="166">
        <v>37.392899999999997</v>
      </c>
      <c r="M46" s="167"/>
      <c r="N46" s="166">
        <v>-13.32</v>
      </c>
      <c r="O46" s="166">
        <v>-67.051000000000002</v>
      </c>
      <c r="P46" s="166">
        <v>57.2</v>
      </c>
      <c r="Q46" s="166">
        <v>23.184000000000001</v>
      </c>
      <c r="R46" s="166">
        <v>-57.2</v>
      </c>
      <c r="S46" s="166">
        <v>12.657500000000001</v>
      </c>
      <c r="T46" s="166">
        <v>63.065399999999997</v>
      </c>
      <c r="U46" s="166">
        <v>14.4269</v>
      </c>
      <c r="V46" s="166">
        <v>14.522600000000001</v>
      </c>
      <c r="W46" s="166">
        <v>24.264199999999999</v>
      </c>
      <c r="X46" s="166">
        <v>11.588900000000001</v>
      </c>
      <c r="Y46" s="166">
        <v>0.29330000000000001</v>
      </c>
      <c r="Z46" s="166">
        <v>2.5265</v>
      </c>
      <c r="AA46" s="167"/>
      <c r="AB46" s="167"/>
      <c r="AC46" s="166">
        <v>-77.84</v>
      </c>
      <c r="AD46" s="166">
        <v>-77.790000000000006</v>
      </c>
      <c r="AE46" s="167"/>
      <c r="AF46" s="166">
        <v>13.32</v>
      </c>
      <c r="AG46" s="166">
        <v>66</v>
      </c>
      <c r="AH46" s="166">
        <v>9.9019999999999992</v>
      </c>
      <c r="AI46" s="166">
        <v>0.19600000000000001</v>
      </c>
      <c r="AJ46" s="166">
        <v>-59.41</v>
      </c>
      <c r="AK46" s="166">
        <v>-59.72</v>
      </c>
      <c r="AL46" s="166">
        <v>-82.37</v>
      </c>
      <c r="AM46" s="166">
        <v>60.14</v>
      </c>
      <c r="AN46" s="166">
        <v>60.49</v>
      </c>
      <c r="AO46" s="166">
        <v>16.8538</v>
      </c>
      <c r="AP46" s="166">
        <v>5.7652000000000001</v>
      </c>
      <c r="AQ46" s="166">
        <v>76.375200000000007</v>
      </c>
      <c r="AR46" s="166">
        <v>79.122299999999996</v>
      </c>
      <c r="AS46" s="166">
        <v>48.371099999999998</v>
      </c>
      <c r="AT46" s="166">
        <v>-55.726999999999997</v>
      </c>
      <c r="AU46" s="166">
        <v>-54.519100000000002</v>
      </c>
      <c r="AV46" s="166">
        <v>5.6944999999999997</v>
      </c>
      <c r="AW46" s="166">
        <v>5.6478000000000002</v>
      </c>
      <c r="AX46" s="166">
        <v>87.609300000000005</v>
      </c>
      <c r="AY46" s="166">
        <v>88.814999999999998</v>
      </c>
      <c r="AZ46" s="166">
        <v>-11.8027</v>
      </c>
      <c r="BA46" s="166">
        <v>-13.4291</v>
      </c>
      <c r="BB46" s="166">
        <v>-497.19580000000002</v>
      </c>
      <c r="BC46" s="166">
        <v>-27.570900000000002</v>
      </c>
      <c r="BD46" s="166">
        <v>-5.9</v>
      </c>
      <c r="BE46" s="166">
        <v>-5.9</v>
      </c>
      <c r="BF46" s="166">
        <v>61.913600000000002</v>
      </c>
      <c r="BG46" s="166">
        <v>60.7224</v>
      </c>
      <c r="BH46" s="166">
        <v>-5.7946999999999997</v>
      </c>
      <c r="BI46" s="167"/>
      <c r="BJ46" s="166">
        <v>-52.9084</v>
      </c>
      <c r="BK46" s="166">
        <v>7.1113999999999997</v>
      </c>
      <c r="BL46" s="166">
        <v>7.1044999999999998</v>
      </c>
      <c r="BM46" s="166">
        <v>4.8701999999999996</v>
      </c>
      <c r="BN46" s="166">
        <v>543.10720000000003</v>
      </c>
      <c r="BO46" s="166">
        <v>130.95490000000001</v>
      </c>
      <c r="BP46" s="166">
        <v>130.2835</v>
      </c>
      <c r="BQ46" s="166">
        <v>-433.1705</v>
      </c>
      <c r="BR46" s="166">
        <v>570.49170000000004</v>
      </c>
      <c r="BS46" s="167"/>
      <c r="BT46" s="166">
        <v>-78.1066</v>
      </c>
      <c r="BU46" s="166">
        <v>79.266099999999994</v>
      </c>
      <c r="BV46" s="166">
        <v>103.7574</v>
      </c>
      <c r="BW46" s="166">
        <v>30.4</v>
      </c>
      <c r="BX46" s="166">
        <v>37.630000000000003</v>
      </c>
      <c r="BY46" s="166">
        <v>74.819999999999993</v>
      </c>
      <c r="BZ46" s="166">
        <v>79.53</v>
      </c>
      <c r="CA46" s="166">
        <v>-46.344999999999999</v>
      </c>
      <c r="CB46" s="166">
        <v>-47.416600000000003</v>
      </c>
      <c r="CC46" s="166">
        <v>96.126999999999995</v>
      </c>
      <c r="CD46" s="166">
        <v>95.983599999999996</v>
      </c>
      <c r="CE46" s="166">
        <v>8.8173999999999992</v>
      </c>
      <c r="CF46" s="166">
        <v>-164.64179999999999</v>
      </c>
      <c r="CG46" s="166">
        <v>-164.66810000000001</v>
      </c>
      <c r="CH46" s="166">
        <v>1.8039000000000001</v>
      </c>
      <c r="CI46" s="167"/>
      <c r="CJ46" s="167"/>
      <c r="CK46" s="167"/>
      <c r="CL46" s="166">
        <v>146.9</v>
      </c>
      <c r="CM46" s="166">
        <v>132.69999999999999</v>
      </c>
      <c r="CN46" s="166">
        <v>-16.7</v>
      </c>
      <c r="CO46" s="166">
        <v>62.265099999999997</v>
      </c>
      <c r="CP46" s="166">
        <v>59.8797</v>
      </c>
      <c r="CQ46" s="166">
        <v>60.210599999999999</v>
      </c>
      <c r="CR46" s="166">
        <v>-17.615100000000002</v>
      </c>
      <c r="CS46" s="166">
        <v>-17.065799999999999</v>
      </c>
      <c r="CT46" s="166">
        <v>40.049799999999998</v>
      </c>
      <c r="CU46" s="166">
        <v>-77.695700000000002</v>
      </c>
      <c r="CV46" s="166">
        <v>46.8459</v>
      </c>
      <c r="CW46" s="166">
        <v>18.517499999999998</v>
      </c>
      <c r="CX46" s="166">
        <v>78.14</v>
      </c>
      <c r="CY46" s="166">
        <v>41.13</v>
      </c>
      <c r="CZ46" s="166">
        <v>87.897900000000007</v>
      </c>
      <c r="DA46" s="166">
        <v>83.500699999999995</v>
      </c>
      <c r="DB46" s="166">
        <v>-36.18</v>
      </c>
      <c r="DC46" s="166">
        <v>-4.4657</v>
      </c>
      <c r="DD46" s="166">
        <v>0</v>
      </c>
      <c r="DE46" s="166">
        <v>0</v>
      </c>
      <c r="DF46" s="166">
        <v>-174.10290000000001</v>
      </c>
      <c r="DG46" s="166">
        <v>-16.6021</v>
      </c>
      <c r="DH46" s="166">
        <v>-22.5108</v>
      </c>
      <c r="DI46" s="166">
        <v>-105.5</v>
      </c>
      <c r="DJ46" s="166">
        <v>-105.8</v>
      </c>
      <c r="DK46" s="166">
        <v>24.3979</v>
      </c>
      <c r="DL46" s="166">
        <v>66.805999999999997</v>
      </c>
      <c r="DM46" s="166">
        <v>84.081299999999999</v>
      </c>
      <c r="DN46" s="167"/>
      <c r="DO46" s="166">
        <v>66.25</v>
      </c>
      <c r="DP46" s="166">
        <v>-13.54</v>
      </c>
      <c r="DQ46" s="166">
        <v>40.517000000000003</v>
      </c>
      <c r="DR46" s="166">
        <v>172.0248</v>
      </c>
      <c r="DS46" s="166">
        <v>-1.22</v>
      </c>
      <c r="DT46" s="166">
        <v>-1.1599999999999999</v>
      </c>
      <c r="DU46" s="166">
        <v>79.47</v>
      </c>
      <c r="DV46" s="166">
        <v>73.92</v>
      </c>
      <c r="DW46" s="166">
        <v>172.67269999999999</v>
      </c>
      <c r="DX46" s="166">
        <v>170.34549999999999</v>
      </c>
      <c r="DY46" s="166">
        <v>-1.5777000000000001</v>
      </c>
      <c r="DZ46" s="166">
        <v>-2.2635999999999998</v>
      </c>
      <c r="EA46" s="166">
        <v>277.27940000000001</v>
      </c>
      <c r="EB46" s="166">
        <v>225.8509</v>
      </c>
      <c r="EC46" s="166">
        <v>217.97540000000001</v>
      </c>
      <c r="ED46" s="166">
        <v>222.65600000000001</v>
      </c>
      <c r="EE46" s="166">
        <v>70.983999999999995</v>
      </c>
      <c r="EF46" s="166">
        <v>52.214700000000001</v>
      </c>
      <c r="EG46" s="166">
        <v>-25.870999999999999</v>
      </c>
      <c r="EH46" s="166">
        <v>447.14859999999999</v>
      </c>
      <c r="EI46" s="166">
        <v>240.01240000000001</v>
      </c>
      <c r="EJ46" s="167"/>
      <c r="EK46" s="166">
        <v>-20.402000000000001</v>
      </c>
      <c r="EL46" s="166">
        <v>-17.0121</v>
      </c>
      <c r="EM46" s="166">
        <v>13.122199999999999</v>
      </c>
      <c r="EN46" s="166">
        <v>14.585699999999999</v>
      </c>
      <c r="EO46" s="166">
        <v>13.863899999999999</v>
      </c>
      <c r="EP46" s="166">
        <v>36.911999999999999</v>
      </c>
      <c r="EQ46" s="166">
        <v>-37.822099999999999</v>
      </c>
      <c r="ER46" s="166">
        <v>-38.544800000000002</v>
      </c>
      <c r="ES46" s="166">
        <v>-12.398199999999999</v>
      </c>
      <c r="ET46" s="167"/>
      <c r="EU46" s="166">
        <v>-14.26</v>
      </c>
      <c r="EV46" s="167"/>
      <c r="EW46" s="166">
        <v>14.629300000000001</v>
      </c>
      <c r="EX46" s="166">
        <v>-31.714700000000001</v>
      </c>
      <c r="EY46" s="166">
        <v>-40.093000000000004</v>
      </c>
      <c r="EZ46" s="166">
        <v>-39.012500000000003</v>
      </c>
      <c r="FA46" s="166">
        <v>7.7832999999999997</v>
      </c>
      <c r="FB46" s="166">
        <v>-49.222700000000003</v>
      </c>
      <c r="FC46" s="166">
        <v>14.4316</v>
      </c>
      <c r="FD46" s="166">
        <v>26.5335</v>
      </c>
      <c r="FE46" s="167"/>
      <c r="FF46" s="166">
        <v>26.3353</v>
      </c>
      <c r="FG46" s="166">
        <v>40.066000000000003</v>
      </c>
      <c r="FH46" s="166">
        <v>40.651400000000002</v>
      </c>
      <c r="FI46" s="166">
        <v>39.541699999999999</v>
      </c>
      <c r="FJ46" s="166">
        <v>47.557600000000001</v>
      </c>
      <c r="FK46" s="166">
        <v>47.055199999999999</v>
      </c>
      <c r="FL46" s="166">
        <v>-31.314299999999999</v>
      </c>
      <c r="FM46" s="166">
        <v>3.6886000000000001</v>
      </c>
      <c r="FN46" s="166">
        <v>3.4676999999999998</v>
      </c>
      <c r="FO46" s="166">
        <v>-26.613800000000001</v>
      </c>
      <c r="FP46" s="166">
        <v>-23.183700000000002</v>
      </c>
      <c r="FQ46" s="166">
        <v>-6.8318000000000003</v>
      </c>
      <c r="FR46" s="166">
        <v>-14.69</v>
      </c>
      <c r="FS46" s="166">
        <v>8.5554000000000006</v>
      </c>
      <c r="FT46" s="166">
        <v>1.6434</v>
      </c>
      <c r="FU46" s="166">
        <v>-4.91</v>
      </c>
      <c r="FV46" s="166">
        <v>9.6</v>
      </c>
      <c r="FW46" s="166">
        <v>0</v>
      </c>
      <c r="FX46" s="167"/>
      <c r="FY46" s="166">
        <v>-6.944</v>
      </c>
      <c r="FZ46" s="166">
        <v>0.68500000000000005</v>
      </c>
      <c r="GA46" s="167"/>
      <c r="GB46" s="166">
        <v>41.15</v>
      </c>
      <c r="GC46" s="166">
        <v>24.197900000000001</v>
      </c>
      <c r="GD46" s="166">
        <v>26.931000000000001</v>
      </c>
      <c r="GE46" s="166">
        <v>16.13</v>
      </c>
      <c r="GF46" s="166">
        <v>94.155000000000001</v>
      </c>
      <c r="GG46" s="166">
        <v>18.899999999999999</v>
      </c>
      <c r="GH46" s="166">
        <v>-26.415199999999999</v>
      </c>
      <c r="GI46" s="166">
        <v>-3.2473000000000001</v>
      </c>
      <c r="GJ46" s="166">
        <v>-3.3639000000000001</v>
      </c>
      <c r="GK46" s="166">
        <v>3.1204000000000001</v>
      </c>
      <c r="GL46" s="167"/>
      <c r="GM46" s="167"/>
      <c r="GN46" s="166">
        <v>-15.211</v>
      </c>
      <c r="GO46" s="166">
        <v>-51.208399999999997</v>
      </c>
      <c r="GP46" s="166">
        <v>15.785399999999999</v>
      </c>
      <c r="GQ46" s="166">
        <v>54.339799999999997</v>
      </c>
      <c r="GR46" s="166">
        <v>52.850299999999997</v>
      </c>
      <c r="GS46" s="166">
        <v>52.4452</v>
      </c>
      <c r="GT46" s="166">
        <v>-164.5788</v>
      </c>
      <c r="GU46" s="166">
        <v>-32.216000000000001</v>
      </c>
      <c r="GV46" s="166">
        <v>49.474600000000002</v>
      </c>
      <c r="GW46" s="166">
        <v>-77.390199999999993</v>
      </c>
      <c r="GX46" s="166">
        <v>1.5432999999999999</v>
      </c>
      <c r="GY46" s="166">
        <v>17.357700000000001</v>
      </c>
      <c r="GZ46" s="166">
        <v>16.763500000000001</v>
      </c>
      <c r="HA46" s="166">
        <v>4</v>
      </c>
      <c r="HB46" s="166">
        <v>147.4041</v>
      </c>
      <c r="HC46" s="166">
        <v>148.59630000000001</v>
      </c>
      <c r="HD46" s="166">
        <v>192.4</v>
      </c>
      <c r="HE46" s="166">
        <v>-191.27180000000001</v>
      </c>
      <c r="HF46" s="166">
        <v>-482.45400000000001</v>
      </c>
      <c r="HG46" s="166">
        <v>485.99759999999998</v>
      </c>
      <c r="HH46" s="166">
        <v>431.49419999999998</v>
      </c>
      <c r="HI46" s="166">
        <v>-140.5864</v>
      </c>
      <c r="HJ46" s="166">
        <v>-139.8921</v>
      </c>
      <c r="HK46" s="166">
        <v>-50.932899999999997</v>
      </c>
      <c r="HL46" s="166">
        <v>-39.944699999999997</v>
      </c>
      <c r="HM46" s="166">
        <v>73.727099999999993</v>
      </c>
      <c r="HN46" s="166">
        <v>73.965100000000007</v>
      </c>
      <c r="HO46" s="167"/>
      <c r="HP46" s="167"/>
      <c r="HQ46" s="166">
        <v>27.930399999999999</v>
      </c>
      <c r="HR46" s="166">
        <v>27.732700000000001</v>
      </c>
      <c r="HS46" s="166">
        <v>-74.555300000000003</v>
      </c>
      <c r="HT46" s="166">
        <v>-76.002899999999997</v>
      </c>
      <c r="HU46" s="166">
        <v>103.05</v>
      </c>
      <c r="HV46" s="166">
        <v>101.19</v>
      </c>
      <c r="HW46" s="166">
        <v>21.1</v>
      </c>
      <c r="HX46" s="166">
        <v>21.3</v>
      </c>
      <c r="HY46" s="166">
        <v>22.09</v>
      </c>
      <c r="HZ46" s="166">
        <v>40.4</v>
      </c>
      <c r="IA46" s="166">
        <v>-350.74790000000002</v>
      </c>
      <c r="IB46" s="166">
        <v>98.829899999999995</v>
      </c>
      <c r="IC46" s="166">
        <v>98.591300000000004</v>
      </c>
      <c r="ID46" s="166">
        <v>18.399999999999999</v>
      </c>
      <c r="IE46" s="166">
        <v>-27.3</v>
      </c>
      <c r="IF46" s="166">
        <v>-25.9</v>
      </c>
      <c r="IG46" s="166">
        <v>-25.9</v>
      </c>
      <c r="IH46" s="167"/>
      <c r="II46" s="167"/>
      <c r="IJ46" s="166">
        <v>-430.20209999999997</v>
      </c>
      <c r="IK46" s="166">
        <v>-211.76920000000001</v>
      </c>
      <c r="IL46" s="166">
        <v>493.8605</v>
      </c>
      <c r="IM46" s="166">
        <v>402.851</v>
      </c>
      <c r="IN46" s="166">
        <v>101.70269999999999</v>
      </c>
      <c r="IO46" s="166">
        <v>-391.20679999999999</v>
      </c>
      <c r="IP46" s="166">
        <v>390.03100000000001</v>
      </c>
      <c r="IQ46" s="166">
        <v>-152.87690000000001</v>
      </c>
      <c r="IR46" s="166">
        <v>-228.6653</v>
      </c>
      <c r="IS46" s="166">
        <v>-388.1182</v>
      </c>
      <c r="IT46" s="166">
        <v>113.7842</v>
      </c>
      <c r="IU46" s="166">
        <v>114.6375</v>
      </c>
      <c r="IV46" s="166">
        <v>157.46549999999999</v>
      </c>
      <c r="IW46" s="166">
        <v>-483.55739999999997</v>
      </c>
      <c r="IX46" s="166">
        <v>237.38</v>
      </c>
      <c r="IY46" s="166">
        <v>-255.0042</v>
      </c>
      <c r="IZ46" s="166">
        <v>251.07470000000001</v>
      </c>
      <c r="JA46" s="166">
        <v>-7.6452</v>
      </c>
      <c r="JB46" s="167"/>
      <c r="JC46" s="166">
        <v>12.96</v>
      </c>
      <c r="JD46" s="166">
        <v>5.7679999999999998</v>
      </c>
      <c r="JE46" s="166">
        <v>5.7229999999999999</v>
      </c>
      <c r="JF46" s="166">
        <v>-11.84</v>
      </c>
      <c r="JG46" s="166">
        <v>-12</v>
      </c>
      <c r="JH46" s="167"/>
      <c r="JI46" s="166">
        <v>12.687900000000001</v>
      </c>
      <c r="JJ46" s="166">
        <v>-20.711099999999998</v>
      </c>
      <c r="JK46" s="166">
        <v>-34.483899999999998</v>
      </c>
      <c r="JL46" s="166">
        <v>14.4</v>
      </c>
      <c r="JM46" s="166">
        <v>51.03</v>
      </c>
      <c r="JN46" s="166">
        <v>50.356999999999999</v>
      </c>
      <c r="JO46" s="167"/>
      <c r="JP46" s="167"/>
      <c r="JQ46" s="166">
        <v>46.844299999999997</v>
      </c>
      <c r="JR46" s="166">
        <v>46.3446</v>
      </c>
      <c r="JS46" s="166">
        <v>48.734999999999999</v>
      </c>
      <c r="JT46" s="167"/>
      <c r="JU46" s="166">
        <v>29.7</v>
      </c>
      <c r="JV46" s="166">
        <v>13.688599999999999</v>
      </c>
      <c r="JW46" s="166">
        <v>10.81</v>
      </c>
      <c r="JX46" s="167"/>
      <c r="JY46" s="166">
        <v>-41.908700000000003</v>
      </c>
      <c r="JZ46" s="166">
        <v>78.980800000000002</v>
      </c>
      <c r="KA46" s="166">
        <v>51.548999999999999</v>
      </c>
      <c r="KB46" s="166">
        <v>-42.303699999999999</v>
      </c>
      <c r="KC46" s="166">
        <v>-78.171599999999998</v>
      </c>
      <c r="KD46" s="166">
        <v>39.177799999999998</v>
      </c>
      <c r="KE46" s="166">
        <v>38.863700000000001</v>
      </c>
      <c r="KF46" s="166">
        <v>-36.1</v>
      </c>
      <c r="KG46" s="166">
        <v>36.4</v>
      </c>
      <c r="KH46" s="166">
        <v>-46.892000000000003</v>
      </c>
      <c r="KI46" s="166">
        <v>202.0341</v>
      </c>
    </row>
    <row r="47" spans="1:295" ht="18" customHeight="1" x14ac:dyDescent="0.35">
      <c r="A47" s="161" t="s">
        <v>77</v>
      </c>
      <c r="B47" s="161" t="s">
        <v>801</v>
      </c>
      <c r="C47" s="165">
        <v>0</v>
      </c>
      <c r="D47" s="167"/>
      <c r="E47" s="167"/>
      <c r="F47" s="166">
        <v>-34.201300000000003</v>
      </c>
      <c r="G47" s="166">
        <v>25.145099999999999</v>
      </c>
      <c r="H47" s="167"/>
      <c r="I47" s="166">
        <v>59.050899999999999</v>
      </c>
      <c r="J47" s="166">
        <v>-106.4508</v>
      </c>
      <c r="K47" s="166">
        <v>74.129900000000006</v>
      </c>
      <c r="L47" s="167"/>
      <c r="M47" s="167"/>
      <c r="N47" s="166">
        <v>-15.54</v>
      </c>
      <c r="O47" s="166">
        <v>-69.055000000000007</v>
      </c>
      <c r="P47" s="166">
        <v>59.4</v>
      </c>
      <c r="Q47" s="166">
        <v>24.84</v>
      </c>
      <c r="R47" s="166">
        <v>-59.4</v>
      </c>
      <c r="S47" s="166">
        <v>12.809799999999999</v>
      </c>
      <c r="T47" s="166">
        <v>60.587000000000003</v>
      </c>
      <c r="U47" s="166">
        <v>15.3698</v>
      </c>
      <c r="V47" s="166">
        <v>15.8698</v>
      </c>
      <c r="W47" s="166">
        <v>26.054600000000001</v>
      </c>
      <c r="X47" s="166">
        <v>15.858700000000001</v>
      </c>
      <c r="Y47" s="166">
        <v>0.1152</v>
      </c>
      <c r="Z47" s="166">
        <v>2.4750000000000001</v>
      </c>
      <c r="AA47" s="167"/>
      <c r="AB47" s="167"/>
      <c r="AC47" s="166">
        <v>-78.42</v>
      </c>
      <c r="AD47" s="166">
        <v>-78.53</v>
      </c>
      <c r="AE47" s="167"/>
      <c r="AF47" s="166">
        <v>15.54</v>
      </c>
      <c r="AG47" s="166">
        <v>68.2</v>
      </c>
      <c r="AH47" s="166">
        <v>10.167999999999999</v>
      </c>
      <c r="AI47" s="166">
        <v>0.19500000000000001</v>
      </c>
      <c r="AJ47" s="166">
        <v>-59.24</v>
      </c>
      <c r="AK47" s="166">
        <v>-59.81</v>
      </c>
      <c r="AL47" s="166">
        <v>-83.71</v>
      </c>
      <c r="AM47" s="166">
        <v>60.26</v>
      </c>
      <c r="AN47" s="166">
        <v>60.42</v>
      </c>
      <c r="AO47" s="166">
        <v>17.127099999999999</v>
      </c>
      <c r="AP47" s="166">
        <v>6.1165000000000003</v>
      </c>
      <c r="AQ47" s="166">
        <v>77.178600000000003</v>
      </c>
      <c r="AR47" s="166">
        <v>79.977000000000004</v>
      </c>
      <c r="AS47" s="166">
        <v>52.762099999999997</v>
      </c>
      <c r="AT47" s="166">
        <v>-55.726999999999997</v>
      </c>
      <c r="AU47" s="166">
        <v>-55.761699999999998</v>
      </c>
      <c r="AV47" s="166">
        <v>5.6570999999999998</v>
      </c>
      <c r="AW47" s="166">
        <v>5.5061999999999998</v>
      </c>
      <c r="AX47" s="166">
        <v>88.546999999999997</v>
      </c>
      <c r="AY47" s="166">
        <v>90.824299999999994</v>
      </c>
      <c r="AZ47" s="166">
        <v>-12.2751</v>
      </c>
      <c r="BA47" s="166">
        <v>-13.748200000000001</v>
      </c>
      <c r="BB47" s="166">
        <v>-510.34050000000002</v>
      </c>
      <c r="BC47" s="166">
        <v>-28.095600000000001</v>
      </c>
      <c r="BD47" s="166">
        <v>-5.4</v>
      </c>
      <c r="BE47" s="166">
        <v>-5.2</v>
      </c>
      <c r="BF47" s="166">
        <v>61.875999999999998</v>
      </c>
      <c r="BG47" s="166">
        <v>60.988799999999998</v>
      </c>
      <c r="BH47" s="166">
        <v>-5.8015999999999996</v>
      </c>
      <c r="BI47" s="167"/>
      <c r="BJ47" s="166">
        <v>-55.990400000000001</v>
      </c>
      <c r="BK47" s="166">
        <v>6.7172999999999998</v>
      </c>
      <c r="BL47" s="166">
        <v>7.2032999999999996</v>
      </c>
      <c r="BM47" s="166">
        <v>4.9757999999999996</v>
      </c>
      <c r="BN47" s="166">
        <v>554.82640000000004</v>
      </c>
      <c r="BO47" s="166">
        <v>126.0414</v>
      </c>
      <c r="BP47" s="166">
        <v>126.2856</v>
      </c>
      <c r="BQ47" s="166">
        <v>-433.96170000000001</v>
      </c>
      <c r="BR47" s="166">
        <v>569.49239999999998</v>
      </c>
      <c r="BS47" s="167"/>
      <c r="BT47" s="166">
        <v>-76.670100000000005</v>
      </c>
      <c r="BU47" s="166">
        <v>79.165700000000001</v>
      </c>
      <c r="BV47" s="166">
        <v>103.79730000000001</v>
      </c>
      <c r="BW47" s="166">
        <v>30.33</v>
      </c>
      <c r="BX47" s="166">
        <v>37.96</v>
      </c>
      <c r="BY47" s="166">
        <v>74.819999999999993</v>
      </c>
      <c r="BZ47" s="166">
        <v>79.510000000000005</v>
      </c>
      <c r="CA47" s="166">
        <v>-43.3979</v>
      </c>
      <c r="CB47" s="166">
        <v>-43.264000000000003</v>
      </c>
      <c r="CC47" s="166">
        <v>96.098299999999995</v>
      </c>
      <c r="CD47" s="166">
        <v>96.725700000000003</v>
      </c>
      <c r="CE47" s="166">
        <v>13.400700000000001</v>
      </c>
      <c r="CF47" s="166">
        <v>-164.14699999999999</v>
      </c>
      <c r="CG47" s="166">
        <v>-163.77019999999999</v>
      </c>
      <c r="CH47" s="166">
        <v>0.1447</v>
      </c>
      <c r="CI47" s="167"/>
      <c r="CJ47" s="167"/>
      <c r="CK47" s="167"/>
      <c r="CL47" s="166">
        <v>145.6</v>
      </c>
      <c r="CM47" s="166">
        <v>131.6</v>
      </c>
      <c r="CN47" s="166">
        <v>-16.29</v>
      </c>
      <c r="CO47" s="166">
        <v>63.06</v>
      </c>
      <c r="CP47" s="166">
        <v>60.783000000000001</v>
      </c>
      <c r="CQ47" s="166">
        <v>61.057299999999998</v>
      </c>
      <c r="CR47" s="166">
        <v>-15.3508</v>
      </c>
      <c r="CS47" s="166">
        <v>-14.776</v>
      </c>
      <c r="CT47" s="166">
        <v>42.072000000000003</v>
      </c>
      <c r="CU47" s="166">
        <v>-83.278099999999995</v>
      </c>
      <c r="CV47" s="166">
        <v>50.259599999999999</v>
      </c>
      <c r="CW47" s="166">
        <v>18.6112</v>
      </c>
      <c r="CX47" s="166">
        <v>76.72</v>
      </c>
      <c r="CY47" s="166">
        <v>41.21</v>
      </c>
      <c r="CZ47" s="166">
        <v>87.194800000000001</v>
      </c>
      <c r="DA47" s="166">
        <v>82.621799999999993</v>
      </c>
      <c r="DB47" s="166">
        <v>-36.200000000000003</v>
      </c>
      <c r="DC47" s="166">
        <v>-4.4657</v>
      </c>
      <c r="DD47" s="166">
        <v>0</v>
      </c>
      <c r="DE47" s="166">
        <v>0</v>
      </c>
      <c r="DF47" s="166">
        <v>-174.86269999999999</v>
      </c>
      <c r="DG47" s="166">
        <v>-16.673999999999999</v>
      </c>
      <c r="DH47" s="166">
        <v>-22.5166</v>
      </c>
      <c r="DI47" s="166">
        <v>-105.6</v>
      </c>
      <c r="DJ47" s="166">
        <v>-106</v>
      </c>
      <c r="DK47" s="166">
        <v>25.254799999999999</v>
      </c>
      <c r="DL47" s="166">
        <v>65.927099999999996</v>
      </c>
      <c r="DM47" s="166">
        <v>83.141999999999996</v>
      </c>
      <c r="DN47" s="166">
        <v>92.596400000000003</v>
      </c>
      <c r="DO47" s="166">
        <v>65.58</v>
      </c>
      <c r="DP47" s="166">
        <v>-13.19</v>
      </c>
      <c r="DQ47" s="166">
        <v>40.5015</v>
      </c>
      <c r="DR47" s="166">
        <v>174.07490000000001</v>
      </c>
      <c r="DS47" s="166">
        <v>-1.88</v>
      </c>
      <c r="DT47" s="166">
        <v>-1.82</v>
      </c>
      <c r="DU47" s="166">
        <v>81.99</v>
      </c>
      <c r="DV47" s="166">
        <v>74.84</v>
      </c>
      <c r="DW47" s="166">
        <v>172.49090000000001</v>
      </c>
      <c r="DX47" s="166">
        <v>169.67269999999999</v>
      </c>
      <c r="DY47" s="166">
        <v>0</v>
      </c>
      <c r="DZ47" s="166">
        <v>0.42730000000000001</v>
      </c>
      <c r="EA47" s="166">
        <v>275.67259999999999</v>
      </c>
      <c r="EB47" s="166">
        <v>225.4229</v>
      </c>
      <c r="EC47" s="166">
        <v>218.63079999999999</v>
      </c>
      <c r="ED47" s="166">
        <v>223.04089999999999</v>
      </c>
      <c r="EE47" s="166">
        <v>70.501800000000003</v>
      </c>
      <c r="EF47" s="166">
        <v>51.832999999999998</v>
      </c>
      <c r="EG47" s="166">
        <v>-25.672999999999998</v>
      </c>
      <c r="EH47" s="166">
        <v>446.65710000000001</v>
      </c>
      <c r="EI47" s="166">
        <v>248.6816</v>
      </c>
      <c r="EJ47" s="167"/>
      <c r="EK47" s="166">
        <v>-20.737400000000001</v>
      </c>
      <c r="EL47" s="166">
        <v>-17.121400000000001</v>
      </c>
      <c r="EM47" s="166">
        <v>13.057600000000001</v>
      </c>
      <c r="EN47" s="166">
        <v>15.355</v>
      </c>
      <c r="EO47" s="166">
        <v>13.7788</v>
      </c>
      <c r="EP47" s="166">
        <v>35.375999999999998</v>
      </c>
      <c r="EQ47" s="166">
        <v>-38.281199999999998</v>
      </c>
      <c r="ER47" s="166">
        <v>-39.258899999999997</v>
      </c>
      <c r="ES47" s="166">
        <v>-12.5421</v>
      </c>
      <c r="ET47" s="167"/>
      <c r="EU47" s="166">
        <v>-14.49</v>
      </c>
      <c r="EV47" s="167"/>
      <c r="EW47" s="166">
        <v>14.757300000000001</v>
      </c>
      <c r="EX47" s="166">
        <v>-32.3476</v>
      </c>
      <c r="EY47" s="166">
        <v>-41.314100000000003</v>
      </c>
      <c r="EZ47" s="166">
        <v>-40.593800000000002</v>
      </c>
      <c r="FA47" s="166">
        <v>10.1896</v>
      </c>
      <c r="FB47" s="166">
        <v>-48.471499999999999</v>
      </c>
      <c r="FC47" s="166">
        <v>15.0411</v>
      </c>
      <c r="FD47" s="166">
        <v>25.949300000000001</v>
      </c>
      <c r="FE47" s="167"/>
      <c r="FF47" s="166">
        <v>25.834099999999999</v>
      </c>
      <c r="FG47" s="166">
        <v>40.865000000000002</v>
      </c>
      <c r="FH47" s="166">
        <v>40.765900000000002</v>
      </c>
      <c r="FI47" s="166">
        <v>39.773499999999999</v>
      </c>
      <c r="FJ47" s="166">
        <v>43.203699999999998</v>
      </c>
      <c r="FK47" s="166">
        <v>43.203699999999998</v>
      </c>
      <c r="FL47" s="166">
        <v>-19.09</v>
      </c>
      <c r="FM47" s="166">
        <v>1.8255999999999999</v>
      </c>
      <c r="FN47" s="166">
        <v>1.5781000000000001</v>
      </c>
      <c r="FO47" s="166">
        <v>-19.5305</v>
      </c>
      <c r="FP47" s="166">
        <v>-15.876899999999999</v>
      </c>
      <c r="FQ47" s="166">
        <v>-5.5427</v>
      </c>
      <c r="FR47" s="166">
        <v>-14.07</v>
      </c>
      <c r="FS47" s="166">
        <v>8.7653999999999996</v>
      </c>
      <c r="FT47" s="166">
        <v>1.6312</v>
      </c>
      <c r="FU47" s="166">
        <v>-4.92</v>
      </c>
      <c r="FV47" s="166">
        <v>10.64</v>
      </c>
      <c r="FW47" s="166">
        <v>0</v>
      </c>
      <c r="FX47" s="167"/>
      <c r="FY47" s="166">
        <v>-6.6529999999999996</v>
      </c>
      <c r="FZ47" s="166">
        <v>0.65100000000000002</v>
      </c>
      <c r="GA47" s="167"/>
      <c r="GB47" s="166">
        <v>40.18</v>
      </c>
      <c r="GC47" s="166">
        <v>15.4642</v>
      </c>
      <c r="GD47" s="166">
        <v>21.164400000000001</v>
      </c>
      <c r="GE47" s="166">
        <v>16.95</v>
      </c>
      <c r="GF47" s="166">
        <v>90.266800000000003</v>
      </c>
      <c r="GG47" s="166">
        <v>18.8</v>
      </c>
      <c r="GH47" s="166">
        <v>-26.6554</v>
      </c>
      <c r="GI47" s="166">
        <v>-3.0678999999999998</v>
      </c>
      <c r="GJ47" s="166">
        <v>-2.891</v>
      </c>
      <c r="GK47" s="166">
        <v>3.1778</v>
      </c>
      <c r="GL47" s="167"/>
      <c r="GM47" s="167"/>
      <c r="GN47" s="166">
        <v>-13.683299999999999</v>
      </c>
      <c r="GO47" s="166">
        <v>-51.793900000000001</v>
      </c>
      <c r="GP47" s="166">
        <v>15.449</v>
      </c>
      <c r="GQ47" s="166">
        <v>54.7395</v>
      </c>
      <c r="GR47" s="166">
        <v>53.058999999999997</v>
      </c>
      <c r="GS47" s="166">
        <v>55.622</v>
      </c>
      <c r="GT47" s="166">
        <v>-161.5487</v>
      </c>
      <c r="GU47" s="166">
        <v>-32.266599999999997</v>
      </c>
      <c r="GV47" s="166">
        <v>49.330300000000001</v>
      </c>
      <c r="GW47" s="166">
        <v>-76.658799999999999</v>
      </c>
      <c r="GX47" s="166">
        <v>2.3938999999999999</v>
      </c>
      <c r="GY47" s="167"/>
      <c r="GZ47" s="166">
        <v>16.932200000000002</v>
      </c>
      <c r="HA47" s="166">
        <v>4.7671000000000001</v>
      </c>
      <c r="HB47" s="166">
        <v>149.17070000000001</v>
      </c>
      <c r="HC47" s="166">
        <v>147.9546</v>
      </c>
      <c r="HD47" s="167"/>
      <c r="HE47" s="167"/>
      <c r="HF47" s="166">
        <v>-487.51069999999999</v>
      </c>
      <c r="HG47" s="167"/>
      <c r="HH47" s="166">
        <v>438.2312</v>
      </c>
      <c r="HI47" s="166">
        <v>-142.70269999999999</v>
      </c>
      <c r="HJ47" s="166">
        <v>-140.67169999999999</v>
      </c>
      <c r="HK47" s="166">
        <v>-52.928600000000003</v>
      </c>
      <c r="HL47" s="166">
        <v>-41.766100000000002</v>
      </c>
      <c r="HM47" s="166">
        <v>77.748800000000003</v>
      </c>
      <c r="HN47" s="166">
        <v>74.418300000000002</v>
      </c>
      <c r="HO47" s="167"/>
      <c r="HP47" s="167"/>
      <c r="HQ47" s="166">
        <v>26.8537</v>
      </c>
      <c r="HR47" s="166">
        <v>26.787800000000001</v>
      </c>
      <c r="HS47" s="166">
        <v>-75.277799999999999</v>
      </c>
      <c r="HT47" s="166">
        <v>-75.069599999999994</v>
      </c>
      <c r="HU47" s="166">
        <v>99.22</v>
      </c>
      <c r="HV47" s="166">
        <v>98.25</v>
      </c>
      <c r="HW47" s="166">
        <v>20.6</v>
      </c>
      <c r="HX47" s="166">
        <v>21</v>
      </c>
      <c r="HY47" s="166">
        <v>22.0473</v>
      </c>
      <c r="HZ47" s="166">
        <v>40.32</v>
      </c>
      <c r="IA47" s="166">
        <v>-343.27010000000001</v>
      </c>
      <c r="IB47" s="166">
        <v>98.492800000000003</v>
      </c>
      <c r="IC47" s="166">
        <v>97.251099999999994</v>
      </c>
      <c r="ID47" s="166">
        <v>18.399999999999999</v>
      </c>
      <c r="IE47" s="166">
        <v>-29</v>
      </c>
      <c r="IF47" s="166">
        <v>-25</v>
      </c>
      <c r="IG47" s="166">
        <v>-25</v>
      </c>
      <c r="IH47" s="166">
        <v>1.4106000000000001</v>
      </c>
      <c r="II47" s="166">
        <v>1.2819</v>
      </c>
      <c r="IJ47" s="166">
        <v>-438.82979999999998</v>
      </c>
      <c r="IK47" s="166">
        <v>-215.5598</v>
      </c>
      <c r="IL47" s="166">
        <v>490.17239999999998</v>
      </c>
      <c r="IM47" s="166">
        <v>393.32139999999998</v>
      </c>
      <c r="IN47" s="166">
        <v>90.058300000000003</v>
      </c>
      <c r="IO47" s="166">
        <v>-384.77980000000002</v>
      </c>
      <c r="IP47" s="166">
        <v>379.2826</v>
      </c>
      <c r="IQ47" s="166">
        <v>-151.43819999999999</v>
      </c>
      <c r="IR47" s="166">
        <v>-222.40940000000001</v>
      </c>
      <c r="IS47" s="166">
        <v>-381.30360000000002</v>
      </c>
      <c r="IT47" s="166">
        <v>111.3797</v>
      </c>
      <c r="IU47" s="166">
        <v>109.9409</v>
      </c>
      <c r="IV47" s="166">
        <v>152.95009999999999</v>
      </c>
      <c r="IW47" s="166">
        <v>-472.33440000000002</v>
      </c>
      <c r="IX47" s="166">
        <v>234.0591</v>
      </c>
      <c r="IY47" s="166">
        <v>-241.31389999999999</v>
      </c>
      <c r="IZ47" s="166">
        <v>248.23060000000001</v>
      </c>
      <c r="JA47" s="166">
        <v>-8.0929000000000002</v>
      </c>
      <c r="JB47" s="167"/>
      <c r="JC47" s="166">
        <v>12.4</v>
      </c>
      <c r="JD47" s="166">
        <v>5.7119999999999997</v>
      </c>
      <c r="JE47" s="166">
        <v>5.7229999999999999</v>
      </c>
      <c r="JF47" s="166">
        <v>-12.56</v>
      </c>
      <c r="JG47" s="166">
        <v>-11.84</v>
      </c>
      <c r="JH47" s="167"/>
      <c r="JI47" s="166">
        <v>12.510899999999999</v>
      </c>
      <c r="JJ47" s="166">
        <v>-21.709</v>
      </c>
      <c r="JK47" s="166">
        <v>-35.4482</v>
      </c>
      <c r="JL47" s="166">
        <v>16.100000000000001</v>
      </c>
      <c r="JM47" s="166">
        <v>51.936999999999998</v>
      </c>
      <c r="JN47" s="166">
        <v>49.707999999999998</v>
      </c>
      <c r="JO47" s="167"/>
      <c r="JP47" s="167"/>
      <c r="JQ47" s="166">
        <v>49.478400000000001</v>
      </c>
      <c r="JR47" s="166">
        <v>49.372199999999999</v>
      </c>
      <c r="JS47" s="166">
        <v>48.806100000000001</v>
      </c>
      <c r="JT47" s="167"/>
      <c r="JU47" s="166">
        <v>29.6</v>
      </c>
      <c r="JV47" s="166">
        <v>15.7378</v>
      </c>
      <c r="JW47" s="166">
        <v>10.72</v>
      </c>
      <c r="JX47" s="167"/>
      <c r="JY47" s="166">
        <v>-43.918799999999997</v>
      </c>
      <c r="JZ47" s="166">
        <v>79.525499999999994</v>
      </c>
      <c r="KA47" s="166">
        <v>53.262999999999998</v>
      </c>
      <c r="KB47" s="166">
        <v>-44.6374</v>
      </c>
      <c r="KC47" s="166">
        <v>-79.462800000000001</v>
      </c>
      <c r="KD47" s="166">
        <v>41.225099999999998</v>
      </c>
      <c r="KE47" s="166">
        <v>38.159799999999997</v>
      </c>
      <c r="KF47" s="166">
        <v>-35.9</v>
      </c>
      <c r="KG47" s="166">
        <v>37.4</v>
      </c>
      <c r="KH47" s="166">
        <v>-41.381900000000002</v>
      </c>
      <c r="KI47" s="166">
        <v>200.07730000000001</v>
      </c>
    </row>
    <row r="48" spans="1:295" ht="18" customHeight="1" x14ac:dyDescent="0.35">
      <c r="A48" s="161" t="s">
        <v>77</v>
      </c>
      <c r="B48" s="161" t="s">
        <v>802</v>
      </c>
      <c r="C48" s="168">
        <v>0</v>
      </c>
      <c r="D48" s="169">
        <v>19.580200000000001</v>
      </c>
      <c r="E48" s="169">
        <v>-28.798999999999999</v>
      </c>
      <c r="F48" s="169">
        <v>-34.467100000000002</v>
      </c>
      <c r="G48" s="169">
        <v>25.417000000000002</v>
      </c>
      <c r="H48" s="170"/>
      <c r="I48" s="169">
        <v>57.742800000000003</v>
      </c>
      <c r="J48" s="169">
        <v>-108.87269999999999</v>
      </c>
      <c r="K48" s="170"/>
      <c r="L48" s="170"/>
      <c r="M48" s="170"/>
      <c r="N48" s="169">
        <v>-15.54</v>
      </c>
      <c r="O48" s="169">
        <v>-69.123999999999995</v>
      </c>
      <c r="P48" s="169">
        <v>59.4</v>
      </c>
      <c r="Q48" s="169">
        <v>25.667999999999999</v>
      </c>
      <c r="R48" s="170"/>
      <c r="S48" s="169">
        <v>12.8546</v>
      </c>
      <c r="T48" s="169">
        <v>61.659399999999998</v>
      </c>
      <c r="U48" s="169">
        <v>15.2529</v>
      </c>
      <c r="V48" s="169">
        <v>15.4793</v>
      </c>
      <c r="W48" s="169">
        <v>25.6267</v>
      </c>
      <c r="X48" s="169">
        <v>16.189499999999999</v>
      </c>
      <c r="Y48" s="169">
        <v>0.1888</v>
      </c>
      <c r="Z48" s="169">
        <v>2.4479000000000002</v>
      </c>
      <c r="AA48" s="170"/>
      <c r="AB48" s="170"/>
      <c r="AC48" s="169">
        <v>-78.25</v>
      </c>
      <c r="AD48" s="169">
        <v>-78.37</v>
      </c>
      <c r="AE48" s="170"/>
      <c r="AF48" s="169">
        <v>15.54</v>
      </c>
      <c r="AG48" s="169">
        <v>68.2</v>
      </c>
      <c r="AH48" s="169">
        <v>9.7219999999999995</v>
      </c>
      <c r="AI48" s="169">
        <v>0.19400000000000001</v>
      </c>
      <c r="AJ48" s="169">
        <v>-59.33</v>
      </c>
      <c r="AK48" s="169">
        <v>-59.67</v>
      </c>
      <c r="AL48" s="169">
        <v>-83.13</v>
      </c>
      <c r="AM48" s="169">
        <v>60.05</v>
      </c>
      <c r="AN48" s="169">
        <v>60.32</v>
      </c>
      <c r="AO48" s="169">
        <v>17.223600000000001</v>
      </c>
      <c r="AP48" s="169">
        <v>6.5198999999999998</v>
      </c>
      <c r="AQ48" s="169">
        <v>76.048400000000001</v>
      </c>
      <c r="AR48" s="169">
        <v>79.173599999999993</v>
      </c>
      <c r="AS48" s="169">
        <v>53.7348</v>
      </c>
      <c r="AT48" s="169">
        <v>-55.726999999999997</v>
      </c>
      <c r="AU48" s="169">
        <v>-55.888500000000001</v>
      </c>
      <c r="AV48" s="169">
        <v>6.0202</v>
      </c>
      <c r="AW48" s="169">
        <v>5.8933999999999997</v>
      </c>
      <c r="AX48" s="170"/>
      <c r="AY48" s="170"/>
      <c r="AZ48" s="169">
        <v>-12.1881</v>
      </c>
      <c r="BA48" s="169">
        <v>-13.5266</v>
      </c>
      <c r="BB48" s="169">
        <v>-504.48939999999999</v>
      </c>
      <c r="BC48" s="169">
        <v>-25.898800000000001</v>
      </c>
      <c r="BD48" s="169">
        <v>-6.1</v>
      </c>
      <c r="BE48" s="169">
        <v>-6.1</v>
      </c>
      <c r="BF48" s="169">
        <v>62.077100000000002</v>
      </c>
      <c r="BG48" s="169">
        <v>61.480699999999999</v>
      </c>
      <c r="BH48" s="169">
        <v>-5.9568000000000003</v>
      </c>
      <c r="BI48" s="170"/>
      <c r="BJ48" s="169">
        <v>-56.864699999999999</v>
      </c>
      <c r="BK48" s="169">
        <v>6.7958999999999996</v>
      </c>
      <c r="BL48" s="169">
        <v>7.0491000000000001</v>
      </c>
      <c r="BM48" s="169">
        <v>4.7343000000000002</v>
      </c>
      <c r="BN48" s="169">
        <v>549.91279999999995</v>
      </c>
      <c r="BO48" s="169">
        <v>119.72410000000001</v>
      </c>
      <c r="BP48" s="169">
        <v>119.72410000000001</v>
      </c>
      <c r="BQ48" s="169">
        <v>-425.25150000000002</v>
      </c>
      <c r="BR48" s="169">
        <v>560.79489999999998</v>
      </c>
      <c r="BS48" s="170"/>
      <c r="BT48" s="169">
        <v>-107.2792</v>
      </c>
      <c r="BU48" s="169">
        <v>109.5744</v>
      </c>
      <c r="BV48" s="169">
        <v>104.8651</v>
      </c>
      <c r="BW48" s="169">
        <v>30.33</v>
      </c>
      <c r="BX48" s="169">
        <v>38.450000000000003</v>
      </c>
      <c r="BY48" s="169">
        <v>75.599999999999994</v>
      </c>
      <c r="BZ48" s="169">
        <v>80.430000000000007</v>
      </c>
      <c r="CA48" s="169">
        <v>-40.584800000000001</v>
      </c>
      <c r="CB48" s="169">
        <v>-39.647100000000002</v>
      </c>
      <c r="CC48" s="169">
        <v>92.114199999999997</v>
      </c>
      <c r="CD48" s="169">
        <v>92.521600000000007</v>
      </c>
      <c r="CE48" s="169">
        <v>13.7448</v>
      </c>
      <c r="CF48" s="169">
        <v>-176.42740000000001</v>
      </c>
      <c r="CG48" s="169">
        <v>-175.84479999999999</v>
      </c>
      <c r="CH48" s="169">
        <v>0.23580000000000001</v>
      </c>
      <c r="CI48" s="170"/>
      <c r="CJ48" s="170"/>
      <c r="CK48" s="170"/>
      <c r="CL48" s="169">
        <v>148.9</v>
      </c>
      <c r="CM48" s="169">
        <v>134.6</v>
      </c>
      <c r="CN48" s="169">
        <v>-16.84</v>
      </c>
      <c r="CO48" s="169">
        <v>60.025500000000001</v>
      </c>
      <c r="CP48" s="169">
        <v>57.997199999999999</v>
      </c>
      <c r="CQ48" s="169">
        <v>58.029000000000003</v>
      </c>
      <c r="CR48" s="169">
        <v>-21.019600000000001</v>
      </c>
      <c r="CS48" s="169">
        <v>-20.971299999999999</v>
      </c>
      <c r="CT48" s="169">
        <v>43.132599999999996</v>
      </c>
      <c r="CU48" s="169">
        <v>-79.617800000000003</v>
      </c>
      <c r="CV48" s="169">
        <v>50.762099999999997</v>
      </c>
      <c r="CW48" s="169">
        <v>19.016200000000001</v>
      </c>
      <c r="CX48" s="169">
        <v>73.58</v>
      </c>
      <c r="CY48" s="169">
        <v>39.14</v>
      </c>
      <c r="CZ48" s="169">
        <v>87.429199999999994</v>
      </c>
      <c r="DA48" s="169">
        <v>82.914699999999996</v>
      </c>
      <c r="DB48" s="169">
        <v>-36.58</v>
      </c>
      <c r="DC48" s="169">
        <v>-20.472300000000001</v>
      </c>
      <c r="DD48" s="170"/>
      <c r="DE48" s="170"/>
      <c r="DF48" s="169">
        <v>-173.89850000000001</v>
      </c>
      <c r="DG48" s="169">
        <v>-17.2179</v>
      </c>
      <c r="DH48" s="169">
        <v>-22.747199999999999</v>
      </c>
      <c r="DI48" s="169">
        <v>-103.8</v>
      </c>
      <c r="DJ48" s="169">
        <v>-105.6</v>
      </c>
      <c r="DK48" s="170"/>
      <c r="DL48" s="169">
        <v>65.048199999999994</v>
      </c>
      <c r="DM48" s="169">
        <v>84.081299999999999</v>
      </c>
      <c r="DN48" s="169">
        <v>91.424599999999998</v>
      </c>
      <c r="DO48" s="169">
        <v>64.22</v>
      </c>
      <c r="DP48" s="169">
        <v>-13.15</v>
      </c>
      <c r="DQ48" s="169">
        <v>41.509</v>
      </c>
      <c r="DR48" s="169">
        <v>172.18979999999999</v>
      </c>
      <c r="DS48" s="169">
        <v>-1.96</v>
      </c>
      <c r="DT48" s="169">
        <v>-1.99</v>
      </c>
      <c r="DU48" s="169">
        <v>81.819999999999993</v>
      </c>
      <c r="DV48" s="169">
        <v>75.52</v>
      </c>
      <c r="DW48" s="169">
        <v>175.1455</v>
      </c>
      <c r="DX48" s="169">
        <v>170.49090000000001</v>
      </c>
      <c r="DY48" s="169">
        <v>3.9903</v>
      </c>
      <c r="DZ48" s="169">
        <v>3.6545000000000001</v>
      </c>
      <c r="EA48" s="169">
        <v>281.78440000000001</v>
      </c>
      <c r="EB48" s="169">
        <v>228.29759999999999</v>
      </c>
      <c r="EC48" s="169">
        <v>220.92359999999999</v>
      </c>
      <c r="ED48" s="169">
        <v>225.2878</v>
      </c>
      <c r="EE48" s="169">
        <v>77.851799999999997</v>
      </c>
      <c r="EF48" s="169">
        <v>59.944699999999997</v>
      </c>
      <c r="EG48" s="169">
        <v>-24.715</v>
      </c>
      <c r="EH48" s="169">
        <v>433.17779999999999</v>
      </c>
      <c r="EI48" s="169">
        <v>291.58359999999999</v>
      </c>
      <c r="EJ48" s="170"/>
      <c r="EK48" s="169">
        <v>-20.3142</v>
      </c>
      <c r="EL48" s="169">
        <v>-17.000599999999999</v>
      </c>
      <c r="EM48" s="169">
        <v>0</v>
      </c>
      <c r="EN48" s="169">
        <v>28.765699999999999</v>
      </c>
      <c r="EO48" s="169">
        <v>26.3156</v>
      </c>
      <c r="EP48" s="169">
        <v>38.448</v>
      </c>
      <c r="EQ48" s="169">
        <v>-38.023600000000002</v>
      </c>
      <c r="ER48" s="169">
        <v>-38.914499999999997</v>
      </c>
      <c r="ES48" s="169">
        <v>-21.2728</v>
      </c>
      <c r="ET48" s="170"/>
      <c r="EU48" s="169">
        <v>-14.67</v>
      </c>
      <c r="EV48" s="170"/>
      <c r="EW48" s="169">
        <v>14.4443</v>
      </c>
      <c r="EX48" s="169">
        <v>-5.2582000000000004</v>
      </c>
      <c r="EY48" s="169">
        <v>-42.576000000000001</v>
      </c>
      <c r="EZ48" s="169">
        <v>-41.391399999999997</v>
      </c>
      <c r="FA48" s="169">
        <v>11.779199999999999</v>
      </c>
      <c r="FB48" s="169">
        <v>-57.078299999999999</v>
      </c>
      <c r="FC48" s="169">
        <v>22.438199999999998</v>
      </c>
      <c r="FD48" s="169">
        <v>26.551100000000002</v>
      </c>
      <c r="FE48" s="170"/>
      <c r="FF48" s="169">
        <v>25.7182</v>
      </c>
      <c r="FG48" s="169">
        <v>40.720999999999997</v>
      </c>
      <c r="FH48" s="169">
        <v>41.094499999999996</v>
      </c>
      <c r="FI48" s="169">
        <v>39.686199999999999</v>
      </c>
      <c r="FJ48" s="169">
        <v>40.022100000000002</v>
      </c>
      <c r="FK48" s="169">
        <v>39.687100000000001</v>
      </c>
      <c r="FL48" s="169">
        <v>-26.290600000000001</v>
      </c>
      <c r="FM48" s="169">
        <v>-2.1187</v>
      </c>
      <c r="FN48" s="169">
        <v>-2.2374000000000001</v>
      </c>
      <c r="FO48" s="169">
        <v>-21.45</v>
      </c>
      <c r="FP48" s="169">
        <v>-16.9588</v>
      </c>
      <c r="FQ48" s="169">
        <v>-7.5275999999999996</v>
      </c>
      <c r="FR48" s="169">
        <v>-13.34</v>
      </c>
      <c r="FS48" s="169">
        <v>11.1678</v>
      </c>
      <c r="FT48" s="169">
        <v>1.6788000000000001</v>
      </c>
      <c r="FU48" s="169">
        <v>-7</v>
      </c>
      <c r="FV48" s="169">
        <v>12.36</v>
      </c>
      <c r="FW48" s="169">
        <v>0</v>
      </c>
      <c r="FX48" s="170"/>
      <c r="FY48" s="169">
        <v>-6.6589999999999998</v>
      </c>
      <c r="FZ48" s="169">
        <v>0.78700000000000003</v>
      </c>
      <c r="GA48" s="170"/>
      <c r="GB48" s="169">
        <v>40.19</v>
      </c>
      <c r="GC48" s="169">
        <v>16.9498</v>
      </c>
      <c r="GD48" s="169">
        <v>20.712399999999999</v>
      </c>
      <c r="GE48" s="169">
        <v>16.71</v>
      </c>
      <c r="GF48" s="169">
        <v>91.098799999999997</v>
      </c>
      <c r="GG48" s="169">
        <v>19.600000000000001</v>
      </c>
      <c r="GH48" s="169">
        <v>-26.1845</v>
      </c>
      <c r="GI48" s="169">
        <v>-3.0089999999999999</v>
      </c>
      <c r="GJ48" s="169">
        <v>-2.9832000000000001</v>
      </c>
      <c r="GK48" s="169">
        <v>3.0914000000000001</v>
      </c>
      <c r="GL48" s="170"/>
      <c r="GM48" s="170"/>
      <c r="GN48" s="169">
        <v>-14.205500000000001</v>
      </c>
      <c r="GO48" s="169">
        <v>-50.6753</v>
      </c>
      <c r="GP48" s="169">
        <v>15.880699999999999</v>
      </c>
      <c r="GQ48" s="169">
        <v>53.438800000000001</v>
      </c>
      <c r="GR48" s="169">
        <v>55</v>
      </c>
      <c r="GS48" s="169">
        <v>55.322499999999998</v>
      </c>
      <c r="GT48" s="169">
        <v>-164.00989999999999</v>
      </c>
      <c r="GU48" s="169">
        <v>-31.916399999999999</v>
      </c>
      <c r="GV48" s="170"/>
      <c r="GW48" s="169">
        <v>-76.248500000000007</v>
      </c>
      <c r="GX48" s="169">
        <v>1.9</v>
      </c>
      <c r="GY48" s="169">
        <v>17.181899999999999</v>
      </c>
      <c r="GZ48" s="169">
        <v>16.7318</v>
      </c>
      <c r="HA48" s="169">
        <v>4</v>
      </c>
      <c r="HB48" s="169">
        <v>154.22409999999999</v>
      </c>
      <c r="HC48" s="169">
        <v>152.70359999999999</v>
      </c>
      <c r="HD48" s="170"/>
      <c r="HE48" s="169">
        <v>-193.62889999999999</v>
      </c>
      <c r="HF48" s="169">
        <v>-492.70839999999998</v>
      </c>
      <c r="HG48" s="169">
        <v>497.83569999999997</v>
      </c>
      <c r="HH48" s="169">
        <v>482.08640000000003</v>
      </c>
      <c r="HI48" s="169">
        <v>-146.85470000000001</v>
      </c>
      <c r="HJ48" s="169">
        <v>-144.62989999999999</v>
      </c>
      <c r="HK48" s="169">
        <v>-53.561999999999998</v>
      </c>
      <c r="HL48" s="169">
        <v>-43.715200000000003</v>
      </c>
      <c r="HM48" s="169">
        <v>82.426100000000005</v>
      </c>
      <c r="HN48" s="169">
        <v>82.167699999999996</v>
      </c>
      <c r="HO48" s="169">
        <v>-97.846900000000005</v>
      </c>
      <c r="HP48" s="169">
        <v>-97.482399999999998</v>
      </c>
      <c r="HQ48" s="169">
        <v>30.5562</v>
      </c>
      <c r="HR48" s="169">
        <v>30.215599999999998</v>
      </c>
      <c r="HS48" s="169">
        <v>-66.738299999999995</v>
      </c>
      <c r="HT48" s="169">
        <v>-65.996700000000004</v>
      </c>
      <c r="HU48" s="169">
        <v>101</v>
      </c>
      <c r="HV48" s="169">
        <v>100.5</v>
      </c>
      <c r="HW48" s="169">
        <v>20.6</v>
      </c>
      <c r="HX48" s="169">
        <v>20.8</v>
      </c>
      <c r="HY48" s="169">
        <v>22.09</v>
      </c>
      <c r="HZ48" s="169">
        <v>41.68</v>
      </c>
      <c r="IA48" s="169">
        <v>-350.54379999999998</v>
      </c>
      <c r="IB48" s="169">
        <v>101.3566</v>
      </c>
      <c r="IC48" s="169">
        <v>101.1185</v>
      </c>
      <c r="ID48" s="170"/>
      <c r="IE48" s="169">
        <v>-29.6</v>
      </c>
      <c r="IF48" s="169">
        <v>-29.3</v>
      </c>
      <c r="IG48" s="169">
        <v>-28.8</v>
      </c>
      <c r="IH48" s="170"/>
      <c r="II48" s="169">
        <v>1.1827000000000001</v>
      </c>
      <c r="IJ48" s="169">
        <v>-475.90519999999998</v>
      </c>
      <c r="IK48" s="169">
        <v>-254.9794</v>
      </c>
      <c r="IL48" s="169">
        <v>482.99369999999999</v>
      </c>
      <c r="IM48" s="169">
        <v>396.04059999999998</v>
      </c>
      <c r="IN48" s="169">
        <v>58.643599999999999</v>
      </c>
      <c r="IO48" s="169">
        <v>-384.96089999999998</v>
      </c>
      <c r="IP48" s="169">
        <v>382.44690000000003</v>
      </c>
      <c r="IQ48" s="169">
        <v>-159.08009999999999</v>
      </c>
      <c r="IR48" s="169">
        <v>-226.1772</v>
      </c>
      <c r="IS48" s="169">
        <v>-383.1798</v>
      </c>
      <c r="IT48" s="169">
        <v>106.9349</v>
      </c>
      <c r="IU48" s="169">
        <v>105.94970000000001</v>
      </c>
      <c r="IV48" s="169">
        <v>159.70230000000001</v>
      </c>
      <c r="IW48" s="169">
        <v>-470.38069999999999</v>
      </c>
      <c r="IX48" s="169">
        <v>232.8272</v>
      </c>
      <c r="IY48" s="169">
        <v>-240.3091</v>
      </c>
      <c r="IZ48" s="169">
        <v>241.68620000000001</v>
      </c>
      <c r="JA48" s="169">
        <v>-8.8317999999999994</v>
      </c>
      <c r="JB48" s="170"/>
      <c r="JC48" s="169">
        <v>15.04</v>
      </c>
      <c r="JD48" s="169">
        <v>5.7089999999999996</v>
      </c>
      <c r="JE48" s="169">
        <v>5.7359999999999998</v>
      </c>
      <c r="JF48" s="169">
        <v>-15.04</v>
      </c>
      <c r="JG48" s="169">
        <v>-10.8</v>
      </c>
      <c r="JH48" s="170"/>
      <c r="JI48" s="169">
        <v>11.4855</v>
      </c>
      <c r="JJ48" s="169">
        <v>-21.5045</v>
      </c>
      <c r="JK48" s="169">
        <v>-35.216299999999997</v>
      </c>
      <c r="JL48" s="169">
        <v>17.600000000000001</v>
      </c>
      <c r="JM48" s="169">
        <v>52.307000000000002</v>
      </c>
      <c r="JN48" s="169">
        <v>52.198999999999998</v>
      </c>
      <c r="JO48" s="170"/>
      <c r="JP48" s="170"/>
      <c r="JQ48" s="169">
        <v>53.423000000000002</v>
      </c>
      <c r="JR48" s="169">
        <v>52.813200000000002</v>
      </c>
      <c r="JS48" s="169">
        <v>53.75</v>
      </c>
      <c r="JT48" s="170"/>
      <c r="JU48" s="169">
        <v>30</v>
      </c>
      <c r="JV48" s="169">
        <v>16.057099999999998</v>
      </c>
      <c r="JW48" s="169">
        <v>10.73</v>
      </c>
      <c r="JX48" s="170"/>
      <c r="JY48" s="169">
        <v>-43.9604</v>
      </c>
      <c r="JZ48" s="169">
        <v>81.135199999999998</v>
      </c>
      <c r="KA48" s="169">
        <v>54.906399999999998</v>
      </c>
      <c r="KB48" s="169">
        <v>-44.529200000000003</v>
      </c>
      <c r="KC48" s="169">
        <v>-79.481200000000001</v>
      </c>
      <c r="KD48" s="169">
        <v>42.549399999999999</v>
      </c>
      <c r="KE48" s="169">
        <v>36.862000000000002</v>
      </c>
      <c r="KF48" s="169">
        <v>-39.299999999999997</v>
      </c>
      <c r="KG48" s="169">
        <v>40.200000000000003</v>
      </c>
      <c r="KH48" s="169">
        <v>-9.1728000000000005</v>
      </c>
      <c r="KI48" s="169">
        <v>171.8733</v>
      </c>
    </row>
    <row r="49" spans="1:295" ht="18" customHeight="1" x14ac:dyDescent="0.35">
      <c r="A49" s="161" t="s">
        <v>77</v>
      </c>
      <c r="B49" s="161" t="s">
        <v>803</v>
      </c>
      <c r="C49" s="162">
        <v>0</v>
      </c>
      <c r="D49" s="163">
        <v>19.126200000000001</v>
      </c>
      <c r="E49" s="163">
        <v>-28.437200000000001</v>
      </c>
      <c r="F49" s="163">
        <v>-34.636800000000001</v>
      </c>
      <c r="G49" s="163">
        <v>22.920400000000001</v>
      </c>
      <c r="H49" s="164"/>
      <c r="I49" s="163">
        <v>57.083500000000001</v>
      </c>
      <c r="J49" s="163">
        <v>-105.4721</v>
      </c>
      <c r="K49" s="163">
        <v>73.380499999999998</v>
      </c>
      <c r="L49" s="163">
        <v>36.944899999999997</v>
      </c>
      <c r="M49" s="164"/>
      <c r="N49" s="163">
        <v>-15.54</v>
      </c>
      <c r="O49" s="163">
        <v>-66.513999999999996</v>
      </c>
      <c r="P49" s="163">
        <v>59.4</v>
      </c>
      <c r="Q49" s="163">
        <v>26.495999999999999</v>
      </c>
      <c r="R49" s="163">
        <v>-57.2</v>
      </c>
      <c r="S49" s="163">
        <v>12.7342</v>
      </c>
      <c r="T49" s="163">
        <v>58.415599999999998</v>
      </c>
      <c r="U49" s="163">
        <v>14.7166</v>
      </c>
      <c r="V49" s="163">
        <v>14.8446</v>
      </c>
      <c r="W49" s="163">
        <v>25.123200000000001</v>
      </c>
      <c r="X49" s="163">
        <v>16.386700000000001</v>
      </c>
      <c r="Y49" s="163">
        <v>0.21329999999999999</v>
      </c>
      <c r="Z49" s="163">
        <v>2.4283999999999999</v>
      </c>
      <c r="AA49" s="164"/>
      <c r="AB49" s="164"/>
      <c r="AC49" s="163">
        <v>-78.28</v>
      </c>
      <c r="AD49" s="163">
        <v>-78.31</v>
      </c>
      <c r="AE49" s="164"/>
      <c r="AF49" s="163">
        <v>15.54</v>
      </c>
      <c r="AG49" s="163">
        <v>66</v>
      </c>
      <c r="AH49" s="163">
        <v>12.042999999999999</v>
      </c>
      <c r="AI49" s="163">
        <v>0.20499999999999999</v>
      </c>
      <c r="AJ49" s="163">
        <v>-61.09</v>
      </c>
      <c r="AK49" s="163">
        <v>-60.96</v>
      </c>
      <c r="AL49" s="163">
        <v>-82.89</v>
      </c>
      <c r="AM49" s="163">
        <v>61.81</v>
      </c>
      <c r="AN49" s="163">
        <v>61.4</v>
      </c>
      <c r="AO49" s="163">
        <v>16.9389</v>
      </c>
      <c r="AP49" s="163">
        <v>7.4065000000000003</v>
      </c>
      <c r="AQ49" s="164"/>
      <c r="AR49" s="163">
        <v>78.2727</v>
      </c>
      <c r="AS49" s="163">
        <v>55.326999999999998</v>
      </c>
      <c r="AT49" s="163">
        <v>-56.262900000000002</v>
      </c>
      <c r="AU49" s="163">
        <v>-55.899900000000002</v>
      </c>
      <c r="AV49" s="163">
        <v>7.0762999999999998</v>
      </c>
      <c r="AW49" s="163">
        <v>6.6022999999999996</v>
      </c>
      <c r="AX49" s="164"/>
      <c r="AY49" s="164"/>
      <c r="AZ49" s="163">
        <v>-11.6244</v>
      </c>
      <c r="BA49" s="163">
        <v>-13.488899999999999</v>
      </c>
      <c r="BB49" s="163">
        <v>-502.30520000000001</v>
      </c>
      <c r="BC49" s="163">
        <v>-25.416399999999999</v>
      </c>
      <c r="BD49" s="163">
        <v>-6.5</v>
      </c>
      <c r="BE49" s="163">
        <v>-6.5</v>
      </c>
      <c r="BF49" s="163">
        <v>62.746400000000001</v>
      </c>
      <c r="BG49" s="163">
        <v>61.747900000000001</v>
      </c>
      <c r="BH49" s="163">
        <v>-5.6726000000000001</v>
      </c>
      <c r="BI49" s="164"/>
      <c r="BJ49" s="163">
        <v>-54.8444</v>
      </c>
      <c r="BK49" s="163">
        <v>7.1304999999999996</v>
      </c>
      <c r="BL49" s="163">
        <v>6.9631999999999996</v>
      </c>
      <c r="BM49" s="163">
        <v>4.7031000000000001</v>
      </c>
      <c r="BN49" s="163">
        <v>549.63819999999998</v>
      </c>
      <c r="BO49" s="163">
        <v>116.6722</v>
      </c>
      <c r="BP49" s="163">
        <v>117.7709</v>
      </c>
      <c r="BQ49" s="163">
        <v>-417.72890000000001</v>
      </c>
      <c r="BR49" s="163">
        <v>550.9425</v>
      </c>
      <c r="BS49" s="164"/>
      <c r="BT49" s="163">
        <v>-105.48260000000001</v>
      </c>
      <c r="BU49" s="163">
        <v>108.0376</v>
      </c>
      <c r="BV49" s="164"/>
      <c r="BW49" s="163">
        <v>30.36</v>
      </c>
      <c r="BX49" s="163">
        <v>38</v>
      </c>
      <c r="BY49" s="163">
        <v>76.41</v>
      </c>
      <c r="BZ49" s="163">
        <v>81.36</v>
      </c>
      <c r="CA49" s="163">
        <v>-41.120600000000003</v>
      </c>
      <c r="CB49" s="163">
        <v>-41.120600000000003</v>
      </c>
      <c r="CC49" s="163">
        <v>92.704300000000003</v>
      </c>
      <c r="CD49" s="163">
        <v>94.079599999999999</v>
      </c>
      <c r="CE49" s="163">
        <v>14.2333</v>
      </c>
      <c r="CF49" s="163">
        <v>-176.22380000000001</v>
      </c>
      <c r="CG49" s="163">
        <v>-175.66909999999999</v>
      </c>
      <c r="CH49" s="163">
        <v>0.14349999999999999</v>
      </c>
      <c r="CI49" s="164"/>
      <c r="CJ49" s="164"/>
      <c r="CK49" s="164"/>
      <c r="CL49" s="163">
        <v>145.80000000000001</v>
      </c>
      <c r="CM49" s="163">
        <v>132</v>
      </c>
      <c r="CN49" s="163">
        <v>-16.52</v>
      </c>
      <c r="CO49" s="163">
        <v>58.607500000000002</v>
      </c>
      <c r="CP49" s="163">
        <v>57.290300000000002</v>
      </c>
      <c r="CQ49" s="163">
        <v>57.298499999999997</v>
      </c>
      <c r="CR49" s="163">
        <v>-21.6081</v>
      </c>
      <c r="CS49" s="163">
        <v>-21.153700000000001</v>
      </c>
      <c r="CT49" s="163">
        <v>42.025199999999998</v>
      </c>
      <c r="CU49" s="163">
        <v>-77.975399999999993</v>
      </c>
      <c r="CV49" s="163">
        <v>50.4373</v>
      </c>
      <c r="CW49" s="163">
        <v>18.6708</v>
      </c>
      <c r="CX49" s="163">
        <v>72.3</v>
      </c>
      <c r="CY49" s="163">
        <v>38.76</v>
      </c>
      <c r="CZ49" s="163">
        <v>86.022900000000007</v>
      </c>
      <c r="DA49" s="163">
        <v>81.889300000000006</v>
      </c>
      <c r="DB49" s="163">
        <v>-35.770000000000003</v>
      </c>
      <c r="DC49" s="163">
        <v>-4.8006000000000002</v>
      </c>
      <c r="DD49" s="163">
        <v>0</v>
      </c>
      <c r="DE49" s="163">
        <v>0</v>
      </c>
      <c r="DF49" s="163">
        <v>-175.33019999999999</v>
      </c>
      <c r="DG49" s="163">
        <v>-18.108899999999998</v>
      </c>
      <c r="DH49" s="163">
        <v>-22.449000000000002</v>
      </c>
      <c r="DI49" s="163">
        <v>-103.8</v>
      </c>
      <c r="DJ49" s="163">
        <v>-103.2</v>
      </c>
      <c r="DK49" s="163">
        <v>25.254799999999999</v>
      </c>
      <c r="DL49" s="163">
        <v>62.411499999999997</v>
      </c>
      <c r="DM49" s="163">
        <v>83.141999999999996</v>
      </c>
      <c r="DN49" s="163">
        <v>87.908900000000003</v>
      </c>
      <c r="DO49" s="163">
        <v>61.48</v>
      </c>
      <c r="DP49" s="163">
        <v>-13.18</v>
      </c>
      <c r="DQ49" s="163">
        <v>42.237499999999997</v>
      </c>
      <c r="DR49" s="163">
        <v>174.4299</v>
      </c>
      <c r="DS49" s="163">
        <v>-2.21</v>
      </c>
      <c r="DT49" s="163">
        <v>-2.23</v>
      </c>
      <c r="DU49" s="163">
        <v>79.84</v>
      </c>
      <c r="DV49" s="163">
        <v>75.36</v>
      </c>
      <c r="DW49" s="163">
        <v>175.01820000000001</v>
      </c>
      <c r="DX49" s="163">
        <v>171.25450000000001</v>
      </c>
      <c r="DY49" s="163">
        <v>4.8022999999999998</v>
      </c>
      <c r="DZ49" s="163">
        <v>4.0273000000000003</v>
      </c>
      <c r="EA49" s="163">
        <v>281.09440000000001</v>
      </c>
      <c r="EB49" s="163">
        <v>225.97970000000001</v>
      </c>
      <c r="EC49" s="163">
        <v>219.184</v>
      </c>
      <c r="ED49" s="163">
        <v>224.14160000000001</v>
      </c>
      <c r="EE49" s="163">
        <v>76.979699999999994</v>
      </c>
      <c r="EF49" s="163">
        <v>59.957900000000002</v>
      </c>
      <c r="EG49" s="163">
        <v>-25.219000000000001</v>
      </c>
      <c r="EH49" s="163">
        <v>428.80869999999999</v>
      </c>
      <c r="EI49" s="163">
        <v>306.67899999999997</v>
      </c>
      <c r="EJ49" s="164"/>
      <c r="EK49" s="163">
        <v>-19.084299999999999</v>
      </c>
      <c r="EL49" s="163">
        <v>-15.7881</v>
      </c>
      <c r="EM49" s="164"/>
      <c r="EN49" s="163">
        <v>29.042000000000002</v>
      </c>
      <c r="EO49" s="163">
        <v>27.802</v>
      </c>
      <c r="EP49" s="163">
        <v>33.840000000000003</v>
      </c>
      <c r="EQ49" s="163">
        <v>-37.303899999999999</v>
      </c>
      <c r="ER49" s="163">
        <v>-38.1907</v>
      </c>
      <c r="ES49" s="163">
        <v>-20.902999999999999</v>
      </c>
      <c r="ET49" s="164"/>
      <c r="EU49" s="163">
        <v>-14.21</v>
      </c>
      <c r="EV49" s="164"/>
      <c r="EW49" s="163">
        <v>14.2064</v>
      </c>
      <c r="EX49" s="163">
        <v>-3.1932</v>
      </c>
      <c r="EY49" s="163">
        <v>-40.807499999999997</v>
      </c>
      <c r="EZ49" s="163">
        <v>-40.091999999999999</v>
      </c>
      <c r="FA49" s="163">
        <v>8.4960000000000004</v>
      </c>
      <c r="FB49" s="163">
        <v>-55.637</v>
      </c>
      <c r="FC49" s="163">
        <v>21.5732</v>
      </c>
      <c r="FD49" s="163">
        <v>25.813600000000001</v>
      </c>
      <c r="FE49" s="164"/>
      <c r="FF49" s="163">
        <v>25.127800000000001</v>
      </c>
      <c r="FG49" s="163">
        <v>42.633000000000003</v>
      </c>
      <c r="FH49" s="163">
        <v>42.596699999999998</v>
      </c>
      <c r="FI49" s="163">
        <v>40.972000000000001</v>
      </c>
      <c r="FJ49" s="163">
        <v>40.022100000000002</v>
      </c>
      <c r="FK49" s="163">
        <v>39.854599999999998</v>
      </c>
      <c r="FL49" s="163">
        <v>-33.658700000000003</v>
      </c>
      <c r="FM49" s="163">
        <v>-2.7492000000000001</v>
      </c>
      <c r="FN49" s="163">
        <v>-2.9967999999999999</v>
      </c>
      <c r="FO49" s="163">
        <v>-29.844799999999999</v>
      </c>
      <c r="FP49" s="163">
        <v>-22.697199999999999</v>
      </c>
      <c r="FQ49" s="163">
        <v>-7.1760000000000002</v>
      </c>
      <c r="FR49" s="163">
        <v>-13.5</v>
      </c>
      <c r="FS49" s="163">
        <v>11.0726</v>
      </c>
      <c r="FT49" s="163">
        <v>1.6202000000000001</v>
      </c>
      <c r="FU49" s="163">
        <v>-6.62</v>
      </c>
      <c r="FV49" s="163">
        <v>12.74</v>
      </c>
      <c r="FW49" s="163">
        <v>0</v>
      </c>
      <c r="FX49" s="164"/>
      <c r="FY49" s="163">
        <v>-6.7729999999999997</v>
      </c>
      <c r="FZ49" s="163">
        <v>0.73499999999999999</v>
      </c>
      <c r="GA49" s="164"/>
      <c r="GB49" s="163">
        <v>41.41</v>
      </c>
      <c r="GC49" s="163">
        <v>24.9727</v>
      </c>
      <c r="GD49" s="163">
        <v>28.177900000000001</v>
      </c>
      <c r="GE49" s="163">
        <v>16.5</v>
      </c>
      <c r="GF49" s="163">
        <v>93.936400000000006</v>
      </c>
      <c r="GG49" s="163">
        <v>20.399999999999999</v>
      </c>
      <c r="GH49" s="163">
        <v>-25.904900000000001</v>
      </c>
      <c r="GI49" s="163">
        <v>-2.8854000000000002</v>
      </c>
      <c r="GJ49" s="163">
        <v>-2.9358</v>
      </c>
      <c r="GK49" s="163">
        <v>3.0384000000000002</v>
      </c>
      <c r="GL49" s="164"/>
      <c r="GM49" s="164"/>
      <c r="GN49" s="163">
        <v>-13.7941</v>
      </c>
      <c r="GO49" s="163">
        <v>-49.966900000000003</v>
      </c>
      <c r="GP49" s="163">
        <v>15.6496</v>
      </c>
      <c r="GQ49" s="163">
        <v>52.143900000000002</v>
      </c>
      <c r="GR49" s="163">
        <v>54.1066</v>
      </c>
      <c r="GS49" s="163">
        <v>55.0032</v>
      </c>
      <c r="GT49" s="163">
        <v>-166.24010000000001</v>
      </c>
      <c r="GU49" s="163">
        <v>-31.1128</v>
      </c>
      <c r="GV49" s="163">
        <v>49.2303</v>
      </c>
      <c r="GW49" s="163">
        <v>-74.682100000000005</v>
      </c>
      <c r="GX49" s="163">
        <v>2.3736999999999999</v>
      </c>
      <c r="GY49" s="163">
        <v>16.8108</v>
      </c>
      <c r="GZ49" s="163">
        <v>16.309899999999999</v>
      </c>
      <c r="HA49" s="163">
        <v>4</v>
      </c>
      <c r="HB49" s="163">
        <v>154.38669999999999</v>
      </c>
      <c r="HC49" s="163">
        <v>155.60249999999999</v>
      </c>
      <c r="HD49" s="164"/>
      <c r="HE49" s="164"/>
      <c r="HF49" s="163">
        <v>-500.82139999999998</v>
      </c>
      <c r="HG49" s="163">
        <v>503.40170000000001</v>
      </c>
      <c r="HH49" s="163">
        <v>499.13549999999998</v>
      </c>
      <c r="HI49" s="163">
        <v>-146.9254</v>
      </c>
      <c r="HJ49" s="163">
        <v>-147.89189999999999</v>
      </c>
      <c r="HK49" s="163">
        <v>-53.751100000000001</v>
      </c>
      <c r="HL49" s="163">
        <v>-44.1295</v>
      </c>
      <c r="HM49" s="163">
        <v>80.605599999999995</v>
      </c>
      <c r="HN49" s="163">
        <v>78.284999999999997</v>
      </c>
      <c r="HO49" s="164"/>
      <c r="HP49" s="164"/>
      <c r="HQ49" s="163">
        <v>31.105499999999999</v>
      </c>
      <c r="HR49" s="163">
        <v>31.072600000000001</v>
      </c>
      <c r="HS49" s="163">
        <v>-63.372799999999998</v>
      </c>
      <c r="HT49" s="163">
        <v>-63.63</v>
      </c>
      <c r="HU49" s="163">
        <v>101.97</v>
      </c>
      <c r="HV49" s="163">
        <v>102.93</v>
      </c>
      <c r="HW49" s="163">
        <v>20.8</v>
      </c>
      <c r="HX49" s="163">
        <v>21</v>
      </c>
      <c r="HY49" s="164"/>
      <c r="HZ49" s="163">
        <v>41.76</v>
      </c>
      <c r="IA49" s="163">
        <v>-352.24079999999998</v>
      </c>
      <c r="IB49" s="163">
        <v>103.54649999999999</v>
      </c>
      <c r="IC49" s="163">
        <v>104.2145</v>
      </c>
      <c r="ID49" s="163">
        <v>17.899999999999999</v>
      </c>
      <c r="IE49" s="163">
        <v>-31.4</v>
      </c>
      <c r="IF49" s="163">
        <v>-30.1</v>
      </c>
      <c r="IG49" s="163">
        <v>-30.2</v>
      </c>
      <c r="IH49" s="164"/>
      <c r="II49" s="164"/>
      <c r="IJ49" s="163">
        <v>-491.42140000000001</v>
      </c>
      <c r="IK49" s="163">
        <v>-273.8141</v>
      </c>
      <c r="IL49" s="163">
        <v>478.69970000000001</v>
      </c>
      <c r="IM49" s="163">
        <v>394.62920000000003</v>
      </c>
      <c r="IN49" s="163">
        <v>44.219499999999996</v>
      </c>
      <c r="IO49" s="163">
        <v>-382.24849999999998</v>
      </c>
      <c r="IP49" s="163">
        <v>383.70710000000003</v>
      </c>
      <c r="IQ49" s="163">
        <v>-157.24780000000001</v>
      </c>
      <c r="IR49" s="163">
        <v>-226.95650000000001</v>
      </c>
      <c r="IS49" s="163">
        <v>-374.85730000000001</v>
      </c>
      <c r="IT49" s="163">
        <v>106.4729</v>
      </c>
      <c r="IU49" s="163">
        <v>105.6772</v>
      </c>
      <c r="IV49" s="163">
        <v>158.1105</v>
      </c>
      <c r="IW49" s="163">
        <v>-465.3229</v>
      </c>
      <c r="IX49" s="163">
        <v>236.74690000000001</v>
      </c>
      <c r="IY49" s="163">
        <v>-237.3142</v>
      </c>
      <c r="IZ49" s="163">
        <v>239.86240000000001</v>
      </c>
      <c r="JA49" s="163">
        <v>-9.0158000000000005</v>
      </c>
      <c r="JB49" s="164"/>
      <c r="JC49" s="163">
        <v>15.44</v>
      </c>
      <c r="JD49" s="163">
        <v>5.7649999999999997</v>
      </c>
      <c r="JE49" s="163">
        <v>5.74</v>
      </c>
      <c r="JF49" s="163">
        <v>-16</v>
      </c>
      <c r="JG49" s="163">
        <v>-10.32</v>
      </c>
      <c r="JH49" s="164"/>
      <c r="JI49" s="163">
        <v>11.0185</v>
      </c>
      <c r="JJ49" s="163">
        <v>-23.0274</v>
      </c>
      <c r="JK49" s="163">
        <v>-35.4208</v>
      </c>
      <c r="JL49" s="163">
        <v>18.7</v>
      </c>
      <c r="JM49" s="163">
        <v>54.232999999999997</v>
      </c>
      <c r="JN49" s="163">
        <v>52.634999999999998</v>
      </c>
      <c r="JO49" s="164"/>
      <c r="JP49" s="164"/>
      <c r="JQ49" s="163">
        <v>52.5184</v>
      </c>
      <c r="JR49" s="163">
        <v>52.284799999999997</v>
      </c>
      <c r="JS49" s="163">
        <v>52.069600000000001</v>
      </c>
      <c r="JT49" s="164"/>
      <c r="JU49" s="163">
        <v>32.9</v>
      </c>
      <c r="JV49" s="163">
        <v>16.459099999999999</v>
      </c>
      <c r="JW49" s="163">
        <v>10.46</v>
      </c>
      <c r="JX49" s="164"/>
      <c r="JY49" s="163">
        <v>-45.443899999999999</v>
      </c>
      <c r="JZ49" s="163">
        <v>81.106099999999998</v>
      </c>
      <c r="KA49" s="163">
        <v>54.412999999999997</v>
      </c>
      <c r="KB49" s="163">
        <v>-44.823700000000002</v>
      </c>
      <c r="KC49" s="163">
        <v>-78.454899999999995</v>
      </c>
      <c r="KD49" s="163">
        <v>42.775700000000001</v>
      </c>
      <c r="KE49" s="163">
        <v>36.273699999999998</v>
      </c>
      <c r="KF49" s="163">
        <v>-40.799999999999997</v>
      </c>
      <c r="KG49" s="163">
        <v>41.7</v>
      </c>
      <c r="KH49" s="163">
        <v>0.61009999999999998</v>
      </c>
      <c r="KI49" s="163">
        <v>161.39189999999999</v>
      </c>
    </row>
    <row r="50" spans="1:295" ht="18" customHeight="1" x14ac:dyDescent="0.35">
      <c r="A50" s="161" t="s">
        <v>77</v>
      </c>
      <c r="B50" s="161" t="s">
        <v>804</v>
      </c>
      <c r="C50" s="165">
        <v>0</v>
      </c>
      <c r="D50" s="166">
        <v>18.9038</v>
      </c>
      <c r="E50" s="166">
        <v>-28.445699999999999</v>
      </c>
      <c r="F50" s="166">
        <v>-35.222499999999997</v>
      </c>
      <c r="G50" s="166">
        <v>23.5154</v>
      </c>
      <c r="H50" s="167"/>
      <c r="I50" s="166">
        <v>55.860100000000003</v>
      </c>
      <c r="J50" s="166">
        <v>-104.0787</v>
      </c>
      <c r="K50" s="166">
        <v>71.616299999999995</v>
      </c>
      <c r="L50" s="166">
        <v>36.192900000000002</v>
      </c>
      <c r="M50" s="167"/>
      <c r="N50" s="166">
        <v>-15.54</v>
      </c>
      <c r="O50" s="166">
        <v>-59.911999999999999</v>
      </c>
      <c r="P50" s="166">
        <v>52.8</v>
      </c>
      <c r="Q50" s="166">
        <v>21.527999999999999</v>
      </c>
      <c r="R50" s="166">
        <v>-52.8</v>
      </c>
      <c r="S50" s="166">
        <v>12.8904</v>
      </c>
      <c r="T50" s="166">
        <v>59.2014</v>
      </c>
      <c r="U50" s="166">
        <v>12.685700000000001</v>
      </c>
      <c r="V50" s="166">
        <v>12.9491</v>
      </c>
      <c r="W50" s="166">
        <v>21.144600000000001</v>
      </c>
      <c r="X50" s="166">
        <v>12.2437</v>
      </c>
      <c r="Y50" s="166">
        <v>0.14699999999999999</v>
      </c>
      <c r="Z50" s="166">
        <v>2.3860999999999999</v>
      </c>
      <c r="AA50" s="167"/>
      <c r="AB50" s="167"/>
      <c r="AC50" s="166">
        <v>-76.3</v>
      </c>
      <c r="AD50" s="166">
        <v>-75.72</v>
      </c>
      <c r="AE50" s="167"/>
      <c r="AF50" s="166">
        <v>15.54</v>
      </c>
      <c r="AG50" s="166">
        <v>59.4</v>
      </c>
      <c r="AH50" s="166">
        <v>12.231999999999999</v>
      </c>
      <c r="AI50" s="166">
        <v>0.20499999999999999</v>
      </c>
      <c r="AJ50" s="166">
        <v>-58.34</v>
      </c>
      <c r="AK50" s="166">
        <v>-58.71</v>
      </c>
      <c r="AL50" s="166">
        <v>-82.91</v>
      </c>
      <c r="AM50" s="166">
        <v>59.34</v>
      </c>
      <c r="AN50" s="166">
        <v>59.61</v>
      </c>
      <c r="AO50" s="166">
        <v>16.0489</v>
      </c>
      <c r="AP50" s="166">
        <v>7.9492000000000003</v>
      </c>
      <c r="AQ50" s="166">
        <v>75.255099999999999</v>
      </c>
      <c r="AR50" s="166">
        <v>78.244100000000003</v>
      </c>
      <c r="AS50" s="166">
        <v>51.406300000000002</v>
      </c>
      <c r="AT50" s="166">
        <v>-54.789299999999997</v>
      </c>
      <c r="AU50" s="166">
        <v>-54.5229</v>
      </c>
      <c r="AV50" s="166">
        <v>6.8750999999999998</v>
      </c>
      <c r="AW50" s="166">
        <v>6.8756000000000004</v>
      </c>
      <c r="AX50" s="166">
        <v>86.403700000000001</v>
      </c>
      <c r="AY50" s="166">
        <v>88.814999999999998</v>
      </c>
      <c r="AZ50" s="166">
        <v>-13.738200000000001</v>
      </c>
      <c r="BA50" s="166">
        <v>-14.640700000000001</v>
      </c>
      <c r="BB50" s="166">
        <v>-487.5478</v>
      </c>
      <c r="BC50" s="166">
        <v>-26.497399999999999</v>
      </c>
      <c r="BD50" s="166">
        <v>-5.9</v>
      </c>
      <c r="BE50" s="166">
        <v>-5.9</v>
      </c>
      <c r="BF50" s="166">
        <v>60.679099999999998</v>
      </c>
      <c r="BG50" s="166">
        <v>59.9816</v>
      </c>
      <c r="BH50" s="166">
        <v>-5.7458</v>
      </c>
      <c r="BI50" s="167"/>
      <c r="BJ50" s="166">
        <v>-52.904699999999998</v>
      </c>
      <c r="BK50" s="166">
        <v>6.7469000000000001</v>
      </c>
      <c r="BL50" s="166">
        <v>7.6761999999999997</v>
      </c>
      <c r="BM50" s="166">
        <v>5.2504999999999997</v>
      </c>
      <c r="BN50" s="166">
        <v>529.92319999999995</v>
      </c>
      <c r="BO50" s="166">
        <v>114.29179999999999</v>
      </c>
      <c r="BP50" s="166">
        <v>114.26130000000001</v>
      </c>
      <c r="BQ50" s="166">
        <v>-407.47770000000003</v>
      </c>
      <c r="BR50" s="166">
        <v>535.49159999999995</v>
      </c>
      <c r="BS50" s="167"/>
      <c r="BT50" s="166">
        <v>-111.3781</v>
      </c>
      <c r="BU50" s="166">
        <v>114.1793</v>
      </c>
      <c r="BV50" s="167"/>
      <c r="BW50" s="166">
        <v>30.27</v>
      </c>
      <c r="BX50" s="166">
        <v>37.21</v>
      </c>
      <c r="BY50" s="166">
        <v>74.87</v>
      </c>
      <c r="BZ50" s="166">
        <v>80.510000000000005</v>
      </c>
      <c r="CA50" s="166">
        <v>-39.781100000000002</v>
      </c>
      <c r="CB50" s="166">
        <v>-38.843400000000003</v>
      </c>
      <c r="CC50" s="166">
        <v>93.562899999999999</v>
      </c>
      <c r="CD50" s="166">
        <v>94.980800000000002</v>
      </c>
      <c r="CE50" s="166">
        <v>13.645799999999999</v>
      </c>
      <c r="CF50" s="166">
        <v>-170.73660000000001</v>
      </c>
      <c r="CG50" s="166">
        <v>-169.96260000000001</v>
      </c>
      <c r="CH50" s="166">
        <v>-0.2271</v>
      </c>
      <c r="CI50" s="167"/>
      <c r="CJ50" s="167"/>
      <c r="CK50" s="167"/>
      <c r="CL50" s="166">
        <v>145.5</v>
      </c>
      <c r="CM50" s="166">
        <v>131.30000000000001</v>
      </c>
      <c r="CN50" s="166">
        <v>-16.649999999999999</v>
      </c>
      <c r="CO50" s="166">
        <v>60.135399999999997</v>
      </c>
      <c r="CP50" s="166">
        <v>57.640500000000003</v>
      </c>
      <c r="CQ50" s="166">
        <v>58.162799999999997</v>
      </c>
      <c r="CR50" s="166">
        <v>-20.893899999999999</v>
      </c>
      <c r="CS50" s="166">
        <v>-20.409300000000002</v>
      </c>
      <c r="CT50" s="166">
        <v>40.050800000000002</v>
      </c>
      <c r="CU50" s="166">
        <v>-74.781199999999998</v>
      </c>
      <c r="CV50" s="166">
        <v>47.4876</v>
      </c>
      <c r="CW50" s="166">
        <v>18.741199999999999</v>
      </c>
      <c r="CX50" s="166">
        <v>75.58</v>
      </c>
      <c r="CY50" s="166">
        <v>40.409999999999997</v>
      </c>
      <c r="CZ50" s="166">
        <v>84.147900000000007</v>
      </c>
      <c r="DA50" s="166">
        <v>80.278000000000006</v>
      </c>
      <c r="DB50" s="166">
        <v>-35.58</v>
      </c>
      <c r="DC50" s="166">
        <v>-20.723500000000001</v>
      </c>
      <c r="DD50" s="167"/>
      <c r="DE50" s="167"/>
      <c r="DF50" s="166">
        <v>-168.1996</v>
      </c>
      <c r="DG50" s="166">
        <v>-17.491099999999999</v>
      </c>
      <c r="DH50" s="166">
        <v>-22.238800000000001</v>
      </c>
      <c r="DI50" s="166">
        <v>-102</v>
      </c>
      <c r="DJ50" s="166">
        <v>-101.7</v>
      </c>
      <c r="DK50" s="166">
        <v>25.024100000000001</v>
      </c>
      <c r="DL50" s="166">
        <v>60.653700000000001</v>
      </c>
      <c r="DM50" s="166">
        <v>80.324200000000005</v>
      </c>
      <c r="DN50" s="166">
        <v>85.565200000000004</v>
      </c>
      <c r="DO50" s="166">
        <v>59.61</v>
      </c>
      <c r="DP50" s="166">
        <v>-12.7</v>
      </c>
      <c r="DQ50" s="166">
        <v>41.261000000000003</v>
      </c>
      <c r="DR50" s="166">
        <v>166.9145</v>
      </c>
      <c r="DS50" s="166">
        <v>-2.2400000000000002</v>
      </c>
      <c r="DT50" s="166">
        <v>-2.1800000000000002</v>
      </c>
      <c r="DU50" s="166">
        <v>80.959999999999994</v>
      </c>
      <c r="DV50" s="166">
        <v>76.52</v>
      </c>
      <c r="DW50" s="166">
        <v>167.1636</v>
      </c>
      <c r="DX50" s="166">
        <v>164.4545</v>
      </c>
      <c r="DY50" s="166">
        <v>2.0222000000000002</v>
      </c>
      <c r="DZ50" s="166">
        <v>2.1545000000000001</v>
      </c>
      <c r="EA50" s="166">
        <v>272.89640000000003</v>
      </c>
      <c r="EB50" s="166">
        <v>219.96510000000001</v>
      </c>
      <c r="EC50" s="166">
        <v>213.1584</v>
      </c>
      <c r="ED50" s="166">
        <v>215.91370000000001</v>
      </c>
      <c r="EE50" s="166">
        <v>76.761200000000002</v>
      </c>
      <c r="EF50" s="166">
        <v>59.323700000000002</v>
      </c>
      <c r="EG50" s="166">
        <v>-25.042000000000002</v>
      </c>
      <c r="EH50" s="166">
        <v>417.64949999999999</v>
      </c>
      <c r="EI50" s="166">
        <v>320.40280000000001</v>
      </c>
      <c r="EJ50" s="167"/>
      <c r="EK50" s="166">
        <v>-19.472799999999999</v>
      </c>
      <c r="EL50" s="166">
        <v>-16.271899999999999</v>
      </c>
      <c r="EM50" s="166">
        <v>0</v>
      </c>
      <c r="EN50" s="166">
        <v>31.038</v>
      </c>
      <c r="EO50" s="166">
        <v>29.3855</v>
      </c>
      <c r="EP50" s="166">
        <v>35.375999999999998</v>
      </c>
      <c r="EQ50" s="166">
        <v>-39.465000000000003</v>
      </c>
      <c r="ER50" s="166">
        <v>-40.253500000000003</v>
      </c>
      <c r="ES50" s="166">
        <v>-20.568300000000001</v>
      </c>
      <c r="ET50" s="167"/>
      <c r="EU50" s="166">
        <v>-11.99</v>
      </c>
      <c r="EV50" s="167"/>
      <c r="EW50" s="166">
        <v>13.8367</v>
      </c>
      <c r="EX50" s="166">
        <v>1.7464999999999999</v>
      </c>
      <c r="EY50" s="166">
        <v>-43.167000000000002</v>
      </c>
      <c r="EZ50" s="166">
        <v>-42.182000000000002</v>
      </c>
      <c r="FA50" s="166">
        <v>12.292400000000001</v>
      </c>
      <c r="FB50" s="166">
        <v>-57.716099999999997</v>
      </c>
      <c r="FC50" s="166">
        <v>20.079499999999999</v>
      </c>
      <c r="FD50" s="166">
        <v>26.604900000000001</v>
      </c>
      <c r="FE50" s="167"/>
      <c r="FF50" s="166">
        <v>25.935099999999998</v>
      </c>
      <c r="FG50" s="166">
        <v>42.308799999999998</v>
      </c>
      <c r="FH50" s="166">
        <v>42.952199999999998</v>
      </c>
      <c r="FI50" s="166">
        <v>41.104100000000003</v>
      </c>
      <c r="FJ50" s="166">
        <v>39.352200000000003</v>
      </c>
      <c r="FK50" s="166">
        <v>39.017299999999999</v>
      </c>
      <c r="FL50" s="166">
        <v>-33.658700000000003</v>
      </c>
      <c r="FM50" s="166">
        <v>0</v>
      </c>
      <c r="FN50" s="166">
        <v>0</v>
      </c>
      <c r="FO50" s="166">
        <v>-31.348700000000001</v>
      </c>
      <c r="FP50" s="166">
        <v>-26.257899999999999</v>
      </c>
      <c r="FQ50" s="166">
        <v>-4.1071</v>
      </c>
      <c r="FR50" s="166">
        <v>-15.85</v>
      </c>
      <c r="FS50" s="166">
        <v>9.7786000000000008</v>
      </c>
      <c r="FT50" s="166">
        <v>1.597</v>
      </c>
      <c r="FU50" s="166">
        <v>-5.91</v>
      </c>
      <c r="FV50" s="166">
        <v>13.32</v>
      </c>
      <c r="FW50" s="166">
        <v>0</v>
      </c>
      <c r="FX50" s="167"/>
      <c r="FY50" s="166">
        <v>-7.0140000000000002</v>
      </c>
      <c r="FZ50" s="166">
        <v>0.78600000000000003</v>
      </c>
      <c r="GA50" s="167"/>
      <c r="GB50" s="166">
        <v>42.12</v>
      </c>
      <c r="GC50" s="166">
        <v>27.2316</v>
      </c>
      <c r="GD50" s="166">
        <v>31.740200000000002</v>
      </c>
      <c r="GE50" s="166">
        <v>16.38</v>
      </c>
      <c r="GF50" s="166">
        <v>93.304400000000001</v>
      </c>
      <c r="GG50" s="166">
        <v>21</v>
      </c>
      <c r="GH50" s="166">
        <v>-24.2254</v>
      </c>
      <c r="GI50" s="166">
        <v>-2.3818000000000001</v>
      </c>
      <c r="GJ50" s="166">
        <v>-2.5185</v>
      </c>
      <c r="GK50" s="166">
        <v>2.9702999999999999</v>
      </c>
      <c r="GL50" s="167"/>
      <c r="GM50" s="167"/>
      <c r="GN50" s="166">
        <v>-14.423500000000001</v>
      </c>
      <c r="GO50" s="166">
        <v>-47.146000000000001</v>
      </c>
      <c r="GP50" s="166">
        <v>15.6327</v>
      </c>
      <c r="GQ50" s="166">
        <v>49.613900000000001</v>
      </c>
      <c r="GR50" s="166">
        <v>53.269599999999997</v>
      </c>
      <c r="GS50" s="166">
        <v>56.658099999999997</v>
      </c>
      <c r="GT50" s="166">
        <v>-160.36689999999999</v>
      </c>
      <c r="GU50" s="166">
        <v>-30.270499999999998</v>
      </c>
      <c r="GV50" s="166">
        <v>46.602600000000002</v>
      </c>
      <c r="GW50" s="166">
        <v>-71.488799999999998</v>
      </c>
      <c r="GX50" s="166">
        <v>2.0617999999999999</v>
      </c>
      <c r="GY50" s="166">
        <v>15.9514</v>
      </c>
      <c r="GZ50" s="166">
        <v>15.433199999999999</v>
      </c>
      <c r="HA50" s="166">
        <v>5.2542999999999997</v>
      </c>
      <c r="HB50" s="166">
        <v>154.27189999999999</v>
      </c>
      <c r="HC50" s="166">
        <v>154.35730000000001</v>
      </c>
      <c r="HD50" s="167"/>
      <c r="HE50" s="167"/>
      <c r="HF50" s="167"/>
      <c r="HG50" s="166">
        <v>504.05079999999998</v>
      </c>
      <c r="HH50" s="166">
        <v>510.97680000000003</v>
      </c>
      <c r="HI50" s="166">
        <v>-146.6772</v>
      </c>
      <c r="HJ50" s="166">
        <v>-146.89019999999999</v>
      </c>
      <c r="HK50" s="166">
        <v>-54.9617</v>
      </c>
      <c r="HL50" s="166">
        <v>-44.787500000000001</v>
      </c>
      <c r="HM50" s="166">
        <v>81.001199999999997</v>
      </c>
      <c r="HN50" s="166">
        <v>80.606300000000005</v>
      </c>
      <c r="HO50" s="167"/>
      <c r="HP50" s="167"/>
      <c r="HQ50" s="166">
        <v>35.214500000000001</v>
      </c>
      <c r="HR50" s="166">
        <v>34.478400000000001</v>
      </c>
      <c r="HS50" s="166">
        <v>-59.706800000000001</v>
      </c>
      <c r="HT50" s="166">
        <v>-59.197299999999998</v>
      </c>
      <c r="HU50" s="166">
        <v>102.09</v>
      </c>
      <c r="HV50" s="166">
        <v>101.17</v>
      </c>
      <c r="HW50" s="166">
        <v>19.899999999999999</v>
      </c>
      <c r="HX50" s="166">
        <v>20.2</v>
      </c>
      <c r="HY50" s="166">
        <v>22.109300000000001</v>
      </c>
      <c r="HZ50" s="166">
        <v>39.520000000000003</v>
      </c>
      <c r="IA50" s="166">
        <v>-357.93349999999998</v>
      </c>
      <c r="IB50" s="166">
        <v>110.2557</v>
      </c>
      <c r="IC50" s="166">
        <v>110.2843</v>
      </c>
      <c r="ID50" s="166">
        <v>17.3</v>
      </c>
      <c r="IE50" s="166">
        <v>-35.4</v>
      </c>
      <c r="IF50" s="166">
        <v>-31.9</v>
      </c>
      <c r="IG50" s="166">
        <v>-31.9</v>
      </c>
      <c r="IH50" s="166">
        <v>1.5349999999999999</v>
      </c>
      <c r="II50" s="166">
        <v>1.3084</v>
      </c>
      <c r="IJ50" s="166">
        <v>-502.57499999999999</v>
      </c>
      <c r="IK50" s="166">
        <v>-284.62529999999998</v>
      </c>
      <c r="IL50" s="166">
        <v>471.45350000000002</v>
      </c>
      <c r="IM50" s="166">
        <v>382.41120000000001</v>
      </c>
      <c r="IN50" s="166">
        <v>25.3202</v>
      </c>
      <c r="IO50" s="166">
        <v>-370.58679999999998</v>
      </c>
      <c r="IP50" s="166">
        <v>370.84640000000002</v>
      </c>
      <c r="IQ50" s="166">
        <v>-159.27770000000001</v>
      </c>
      <c r="IR50" s="166">
        <v>-226.14859999999999</v>
      </c>
      <c r="IS50" s="166">
        <v>-370.59609999999998</v>
      </c>
      <c r="IT50" s="166">
        <v>104.0198</v>
      </c>
      <c r="IU50" s="166">
        <v>102.45050000000001</v>
      </c>
      <c r="IV50" s="166">
        <v>155.91249999999999</v>
      </c>
      <c r="IW50" s="166">
        <v>-455.93299999999999</v>
      </c>
      <c r="IX50" s="166">
        <v>234.43219999999999</v>
      </c>
      <c r="IY50" s="166">
        <v>-224.99789999999999</v>
      </c>
      <c r="IZ50" s="166">
        <v>228.91040000000001</v>
      </c>
      <c r="JA50" s="166">
        <v>-9.4388000000000005</v>
      </c>
      <c r="JB50" s="167"/>
      <c r="JC50" s="166">
        <v>15.36</v>
      </c>
      <c r="JD50" s="166">
        <v>5.8239999999999998</v>
      </c>
      <c r="JE50" s="166">
        <v>5.867</v>
      </c>
      <c r="JF50" s="166">
        <v>-14.8</v>
      </c>
      <c r="JG50" s="166">
        <v>-10.8</v>
      </c>
      <c r="JH50" s="167"/>
      <c r="JI50" s="166">
        <v>11.311500000000001</v>
      </c>
      <c r="JJ50" s="166">
        <v>-24.110800000000001</v>
      </c>
      <c r="JK50" s="166">
        <v>-35.887700000000002</v>
      </c>
      <c r="JL50" s="166">
        <v>19.7</v>
      </c>
      <c r="JM50" s="166">
        <v>50.95</v>
      </c>
      <c r="JN50" s="166">
        <v>51.81</v>
      </c>
      <c r="JO50" s="167"/>
      <c r="JP50" s="167"/>
      <c r="JQ50" s="166">
        <v>53.177199999999999</v>
      </c>
      <c r="JR50" s="166">
        <v>52.913400000000003</v>
      </c>
      <c r="JS50" s="166">
        <v>52.439500000000002</v>
      </c>
      <c r="JT50" s="167"/>
      <c r="JU50" s="166">
        <v>35.4</v>
      </c>
      <c r="JV50" s="166">
        <v>17.097999999999999</v>
      </c>
      <c r="JW50" s="166">
        <v>10.039999999999999</v>
      </c>
      <c r="JX50" s="167"/>
      <c r="JY50" s="166">
        <v>-46.232599999999998</v>
      </c>
      <c r="JZ50" s="166">
        <v>80.729500000000002</v>
      </c>
      <c r="KA50" s="166">
        <v>56.511600000000001</v>
      </c>
      <c r="KB50" s="166">
        <v>-45.514899999999997</v>
      </c>
      <c r="KC50" s="166">
        <v>-79.260199999999998</v>
      </c>
      <c r="KD50" s="166">
        <v>44.439500000000002</v>
      </c>
      <c r="KE50" s="166">
        <v>34.432200000000002</v>
      </c>
      <c r="KF50" s="166">
        <v>-44.4</v>
      </c>
      <c r="KG50" s="166">
        <v>44.3</v>
      </c>
      <c r="KH50" s="166">
        <v>11.2826</v>
      </c>
      <c r="KI50" s="166">
        <v>155.53200000000001</v>
      </c>
    </row>
    <row r="51" spans="1:295" ht="18" customHeight="1" x14ac:dyDescent="0.35">
      <c r="A51" s="161" t="s">
        <v>77</v>
      </c>
      <c r="B51" s="161" t="s">
        <v>805</v>
      </c>
      <c r="C51" s="165">
        <v>0</v>
      </c>
      <c r="D51" s="166">
        <v>18.444400000000002</v>
      </c>
      <c r="E51" s="166">
        <v>-27.369499999999999</v>
      </c>
      <c r="F51" s="166">
        <v>-35.512</v>
      </c>
      <c r="G51" s="166">
        <v>21.828399999999998</v>
      </c>
      <c r="H51" s="167"/>
      <c r="I51" s="166">
        <v>54.536299999999997</v>
      </c>
      <c r="J51" s="166">
        <v>-99.514399999999995</v>
      </c>
      <c r="K51" s="166">
        <v>68.973299999999995</v>
      </c>
      <c r="L51" s="166">
        <v>35.322899999999997</v>
      </c>
      <c r="M51" s="167"/>
      <c r="N51" s="166">
        <v>-13.32</v>
      </c>
      <c r="O51" s="166">
        <v>-55.287999999999997</v>
      </c>
      <c r="P51" s="166">
        <v>48.4</v>
      </c>
      <c r="Q51" s="166">
        <v>20.7</v>
      </c>
      <c r="R51" s="166">
        <v>-48.4</v>
      </c>
      <c r="S51" s="166">
        <v>13.0419</v>
      </c>
      <c r="T51" s="166">
        <v>56.534199999999998</v>
      </c>
      <c r="U51" s="166">
        <v>12.3813</v>
      </c>
      <c r="V51" s="166">
        <v>12.6455</v>
      </c>
      <c r="W51" s="166">
        <v>20.4648</v>
      </c>
      <c r="X51" s="166">
        <v>13.0733</v>
      </c>
      <c r="Y51" s="166">
        <v>0.19070000000000001</v>
      </c>
      <c r="Z51" s="166">
        <v>2.4744000000000002</v>
      </c>
      <c r="AA51" s="167"/>
      <c r="AB51" s="167"/>
      <c r="AC51" s="166">
        <v>-72.900000000000006</v>
      </c>
      <c r="AD51" s="166">
        <v>-73.180000000000007</v>
      </c>
      <c r="AE51" s="167"/>
      <c r="AF51" s="166">
        <v>13.32</v>
      </c>
      <c r="AG51" s="166">
        <v>52.8</v>
      </c>
      <c r="AH51" s="166">
        <v>11.654999999999999</v>
      </c>
      <c r="AI51" s="166">
        <v>0.20100000000000001</v>
      </c>
      <c r="AJ51" s="166">
        <v>-54.78</v>
      </c>
      <c r="AK51" s="166">
        <v>-54.91</v>
      </c>
      <c r="AL51" s="166">
        <v>-82.71</v>
      </c>
      <c r="AM51" s="166">
        <v>55.21</v>
      </c>
      <c r="AN51" s="166">
        <v>55.38</v>
      </c>
      <c r="AO51" s="166">
        <v>14.911</v>
      </c>
      <c r="AP51" s="166">
        <v>8.9001000000000001</v>
      </c>
      <c r="AQ51" s="166">
        <v>73.319000000000003</v>
      </c>
      <c r="AR51" s="166">
        <v>76.310199999999995</v>
      </c>
      <c r="AS51" s="166">
        <v>47.8093</v>
      </c>
      <c r="AT51" s="166">
        <v>-51.574300000000001</v>
      </c>
      <c r="AU51" s="166">
        <v>-51.658499999999997</v>
      </c>
      <c r="AV51" s="166">
        <v>7.1302000000000003</v>
      </c>
      <c r="AW51" s="166">
        <v>6.9322999999999997</v>
      </c>
      <c r="AX51" s="166">
        <v>83.456599999999995</v>
      </c>
      <c r="AY51" s="166">
        <v>85.733900000000006</v>
      </c>
      <c r="AZ51" s="166">
        <v>-16.401599999999998</v>
      </c>
      <c r="BA51" s="166">
        <v>-18.1645</v>
      </c>
      <c r="BB51" s="166">
        <v>-461.97160000000002</v>
      </c>
      <c r="BC51" s="166">
        <v>-23.8444</v>
      </c>
      <c r="BD51" s="166">
        <v>-7.6</v>
      </c>
      <c r="BE51" s="166">
        <v>-7.5</v>
      </c>
      <c r="BF51" s="166">
        <v>58.039200000000001</v>
      </c>
      <c r="BG51" s="166">
        <v>56.324800000000003</v>
      </c>
      <c r="BH51" s="166">
        <v>-5.8539000000000003</v>
      </c>
      <c r="BI51" s="167"/>
      <c r="BJ51" s="166">
        <v>-50.069400000000002</v>
      </c>
      <c r="BK51" s="166">
        <v>7.0384000000000002</v>
      </c>
      <c r="BL51" s="166">
        <v>7.3562000000000003</v>
      </c>
      <c r="BM51" s="166">
        <v>5.0494000000000003</v>
      </c>
      <c r="BN51" s="166">
        <v>505.05070000000001</v>
      </c>
      <c r="BO51" s="166">
        <v>115.6041</v>
      </c>
      <c r="BP51" s="166">
        <v>115.0853</v>
      </c>
      <c r="BQ51" s="166">
        <v>-410.1583</v>
      </c>
      <c r="BR51" s="166">
        <v>512.10479999999995</v>
      </c>
      <c r="BS51" s="167"/>
      <c r="BT51" s="166">
        <v>-78.220399999999998</v>
      </c>
      <c r="BU51" s="166">
        <v>79.973299999999995</v>
      </c>
      <c r="BV51" s="166">
        <v>102.86920000000001</v>
      </c>
      <c r="BW51" s="166">
        <v>29.32</v>
      </c>
      <c r="BX51" s="166">
        <v>34.700000000000003</v>
      </c>
      <c r="BY51" s="166">
        <v>74.12</v>
      </c>
      <c r="BZ51" s="166">
        <v>81.58</v>
      </c>
      <c r="CA51" s="166">
        <v>-43.13</v>
      </c>
      <c r="CB51" s="166">
        <v>-42.326300000000003</v>
      </c>
      <c r="CC51" s="166">
        <v>97.829599999999999</v>
      </c>
      <c r="CD51" s="166">
        <v>98.481099999999998</v>
      </c>
      <c r="CE51" s="166">
        <v>15.885199999999999</v>
      </c>
      <c r="CF51" s="166">
        <v>-156.05330000000001</v>
      </c>
      <c r="CG51" s="166">
        <v>-154.3809</v>
      </c>
      <c r="CH51" s="166">
        <v>-1.2875000000000001</v>
      </c>
      <c r="CI51" s="167"/>
      <c r="CJ51" s="167"/>
      <c r="CK51" s="167"/>
      <c r="CL51" s="166">
        <v>137.6</v>
      </c>
      <c r="CM51" s="166">
        <v>124.1</v>
      </c>
      <c r="CN51" s="166">
        <v>-16.48</v>
      </c>
      <c r="CO51" s="166">
        <v>63.461399999999998</v>
      </c>
      <c r="CP51" s="166">
        <v>61.429900000000004</v>
      </c>
      <c r="CQ51" s="166">
        <v>61.147799999999997</v>
      </c>
      <c r="CR51" s="166">
        <v>-13.909700000000001</v>
      </c>
      <c r="CS51" s="166">
        <v>-14.206200000000001</v>
      </c>
      <c r="CT51" s="166">
        <v>35.477499999999999</v>
      </c>
      <c r="CU51" s="166">
        <v>-77.147599999999997</v>
      </c>
      <c r="CV51" s="166">
        <v>42.911900000000003</v>
      </c>
      <c r="CW51" s="166">
        <v>17.521999999999998</v>
      </c>
      <c r="CX51" s="166">
        <v>72.540000000000006</v>
      </c>
      <c r="CY51" s="166">
        <v>38.21</v>
      </c>
      <c r="CZ51" s="166">
        <v>82.038600000000002</v>
      </c>
      <c r="DA51" s="166">
        <v>77.787800000000004</v>
      </c>
      <c r="DB51" s="166">
        <v>-35.090000000000003</v>
      </c>
      <c r="DC51" s="166">
        <v>-19.5931</v>
      </c>
      <c r="DD51" s="166">
        <v>0</v>
      </c>
      <c r="DE51" s="166">
        <v>0</v>
      </c>
      <c r="DF51" s="166">
        <v>-178.09889999999999</v>
      </c>
      <c r="DG51" s="166">
        <v>-17.0806</v>
      </c>
      <c r="DH51" s="166">
        <v>-22.033300000000001</v>
      </c>
      <c r="DI51" s="166">
        <v>-100.9</v>
      </c>
      <c r="DJ51" s="166">
        <v>-102.6</v>
      </c>
      <c r="DK51" s="166">
        <v>24.765899999999998</v>
      </c>
      <c r="DL51" s="166">
        <v>57.430999999999997</v>
      </c>
      <c r="DM51" s="166">
        <v>78.445599999999999</v>
      </c>
      <c r="DN51" s="166">
        <v>82.049599999999998</v>
      </c>
      <c r="DO51" s="166">
        <v>57.2</v>
      </c>
      <c r="DP51" s="166">
        <v>-12.3</v>
      </c>
      <c r="DQ51" s="166">
        <v>40.454999999999998</v>
      </c>
      <c r="DR51" s="166">
        <v>176.45500000000001</v>
      </c>
      <c r="DS51" s="166">
        <v>-2.25</v>
      </c>
      <c r="DT51" s="166">
        <v>-2.23</v>
      </c>
      <c r="DU51" s="166">
        <v>81.5</v>
      </c>
      <c r="DV51" s="166">
        <v>75.010000000000005</v>
      </c>
      <c r="DW51" s="166">
        <v>178.49090000000001</v>
      </c>
      <c r="DX51" s="166">
        <v>176.12729999999999</v>
      </c>
      <c r="DY51" s="166">
        <v>2.9899</v>
      </c>
      <c r="DZ51" s="166">
        <v>2.6091000000000002</v>
      </c>
      <c r="EA51" s="166">
        <v>272.77280000000002</v>
      </c>
      <c r="EB51" s="166">
        <v>220.82079999999999</v>
      </c>
      <c r="EC51" s="166">
        <v>213.33449999999999</v>
      </c>
      <c r="ED51" s="166">
        <v>216.8246</v>
      </c>
      <c r="EE51" s="166">
        <v>72.722800000000007</v>
      </c>
      <c r="EF51" s="166">
        <v>55.439300000000003</v>
      </c>
      <c r="EG51" s="166">
        <v>-25.14</v>
      </c>
      <c r="EH51" s="166">
        <v>423.64940000000001</v>
      </c>
      <c r="EI51" s="166">
        <v>325.64179999999999</v>
      </c>
      <c r="EJ51" s="167"/>
      <c r="EK51" s="166">
        <v>-18.9316</v>
      </c>
      <c r="EL51" s="166">
        <v>-16.1081</v>
      </c>
      <c r="EM51" s="166">
        <v>8.0774000000000008</v>
      </c>
      <c r="EN51" s="166">
        <v>22.456499999999998</v>
      </c>
      <c r="EO51" s="166">
        <v>20.744800000000001</v>
      </c>
      <c r="EP51" s="166">
        <v>38.448</v>
      </c>
      <c r="EQ51" s="166">
        <v>-37.187399999999997</v>
      </c>
      <c r="ER51" s="166">
        <v>-38.076500000000003</v>
      </c>
      <c r="ES51" s="166">
        <v>-17.6282</v>
      </c>
      <c r="ET51" s="167"/>
      <c r="EU51" s="166">
        <v>-14.74</v>
      </c>
      <c r="EV51" s="167"/>
      <c r="EW51" s="166">
        <v>13.299300000000001</v>
      </c>
      <c r="EX51" s="166">
        <v>-12.869</v>
      </c>
      <c r="EY51" s="166">
        <v>-40.820599999999999</v>
      </c>
      <c r="EZ51" s="166">
        <v>-39.983199999999997</v>
      </c>
      <c r="FA51" s="166">
        <v>11.352499999999999</v>
      </c>
      <c r="FB51" s="166">
        <v>-53.830199999999998</v>
      </c>
      <c r="FC51" s="166">
        <v>16.2197</v>
      </c>
      <c r="FD51" s="166">
        <v>24.518999999999998</v>
      </c>
      <c r="FE51" s="167"/>
      <c r="FF51" s="166">
        <v>24.214200000000002</v>
      </c>
      <c r="FG51" s="166">
        <v>41.427399999999999</v>
      </c>
      <c r="FH51" s="166">
        <v>41.8369</v>
      </c>
      <c r="FI51" s="166">
        <v>41.642200000000003</v>
      </c>
      <c r="FJ51" s="166">
        <v>42.366399999999999</v>
      </c>
      <c r="FK51" s="166">
        <v>41.529200000000003</v>
      </c>
      <c r="FL51" s="166">
        <v>-32.151600000000002</v>
      </c>
      <c r="FM51" s="166">
        <v>-1.1536</v>
      </c>
      <c r="FN51" s="166">
        <v>-1.1293</v>
      </c>
      <c r="FO51" s="166">
        <v>-34.465499999999999</v>
      </c>
      <c r="FP51" s="166">
        <v>-32.393300000000004</v>
      </c>
      <c r="FQ51" s="166">
        <v>0.71230000000000004</v>
      </c>
      <c r="FR51" s="166">
        <v>-17.059999999999999</v>
      </c>
      <c r="FS51" s="166">
        <v>8.5530000000000008</v>
      </c>
      <c r="FT51" s="166">
        <v>1.5494000000000001</v>
      </c>
      <c r="FU51" s="166">
        <v>-5.25</v>
      </c>
      <c r="FV51" s="166">
        <v>13.79</v>
      </c>
      <c r="FW51" s="167"/>
      <c r="FX51" s="167"/>
      <c r="FY51" s="166">
        <v>-6.6559999999999997</v>
      </c>
      <c r="FZ51" s="166">
        <v>1.357</v>
      </c>
      <c r="GA51" s="167"/>
      <c r="GB51" s="166">
        <v>43.68</v>
      </c>
      <c r="GC51" s="166">
        <v>33.371899999999997</v>
      </c>
      <c r="GD51" s="166">
        <v>33.658900000000003</v>
      </c>
      <c r="GE51" s="166">
        <v>15.86</v>
      </c>
      <c r="GF51" s="166">
        <v>93.101799999999997</v>
      </c>
      <c r="GG51" s="166">
        <v>21.6</v>
      </c>
      <c r="GH51" s="166">
        <v>-22.6157</v>
      </c>
      <c r="GI51" s="166">
        <v>-2.0076000000000001</v>
      </c>
      <c r="GJ51" s="166">
        <v>-1.6894</v>
      </c>
      <c r="GK51" s="166">
        <v>2.8273000000000001</v>
      </c>
      <c r="GL51" s="167"/>
      <c r="GM51" s="167"/>
      <c r="GN51" s="166">
        <v>-13.6769</v>
      </c>
      <c r="GO51" s="166">
        <v>-43.752899999999997</v>
      </c>
      <c r="GP51" s="166">
        <v>17.081</v>
      </c>
      <c r="GQ51" s="166">
        <v>45.580399999999997</v>
      </c>
      <c r="GR51" s="166">
        <v>53.886200000000002</v>
      </c>
      <c r="GS51" s="166">
        <v>55.492199999999997</v>
      </c>
      <c r="GT51" s="166">
        <v>-156.45060000000001</v>
      </c>
      <c r="GU51" s="166">
        <v>-29.384</v>
      </c>
      <c r="GV51" s="166">
        <v>44.438099999999999</v>
      </c>
      <c r="GW51" s="166">
        <v>-67.674599999999998</v>
      </c>
      <c r="GX51" s="166">
        <v>1.6733</v>
      </c>
      <c r="GY51" s="166">
        <v>14.622</v>
      </c>
      <c r="GZ51" s="166">
        <v>14.188599999999999</v>
      </c>
      <c r="HA51" s="166">
        <v>3.5264000000000002</v>
      </c>
      <c r="HB51" s="166">
        <v>154.5129</v>
      </c>
      <c r="HC51" s="166">
        <v>155.4682</v>
      </c>
      <c r="HD51" s="167"/>
      <c r="HE51" s="167"/>
      <c r="HF51" s="166">
        <v>-507.42200000000003</v>
      </c>
      <c r="HG51" s="166">
        <v>504.23430000000002</v>
      </c>
      <c r="HH51" s="166">
        <v>518.51949999999999</v>
      </c>
      <c r="HI51" s="166">
        <v>-148.06190000000001</v>
      </c>
      <c r="HJ51" s="166">
        <v>-146.92150000000001</v>
      </c>
      <c r="HK51" s="166">
        <v>-55.916200000000003</v>
      </c>
      <c r="HL51" s="166">
        <v>-44.396299999999997</v>
      </c>
      <c r="HM51" s="166">
        <v>78.144999999999996</v>
      </c>
      <c r="HN51" s="166">
        <v>77.145799999999994</v>
      </c>
      <c r="HO51" s="167"/>
      <c r="HP51" s="167"/>
      <c r="HQ51" s="166">
        <v>34.357500000000002</v>
      </c>
      <c r="HR51" s="166">
        <v>33.621400000000001</v>
      </c>
      <c r="HS51" s="166">
        <v>-57.441099999999999</v>
      </c>
      <c r="HT51" s="166">
        <v>-57.265500000000003</v>
      </c>
      <c r="HU51" s="166">
        <v>109.13</v>
      </c>
      <c r="HV51" s="166">
        <v>109.44</v>
      </c>
      <c r="HW51" s="166">
        <v>17</v>
      </c>
      <c r="HX51" s="166">
        <v>17.600000000000001</v>
      </c>
      <c r="HY51" s="166">
        <v>22.0687</v>
      </c>
      <c r="HZ51" s="166">
        <v>39.119999999999997</v>
      </c>
      <c r="IA51" s="166">
        <v>-351.09570000000002</v>
      </c>
      <c r="IB51" s="166">
        <v>107.6345</v>
      </c>
      <c r="IC51" s="166">
        <v>107.408</v>
      </c>
      <c r="ID51" s="166">
        <v>16.8</v>
      </c>
      <c r="IE51" s="166">
        <v>-38</v>
      </c>
      <c r="IF51" s="166">
        <v>-32.700000000000003</v>
      </c>
      <c r="IG51" s="166">
        <v>-32.700000000000003</v>
      </c>
      <c r="IH51" s="166">
        <v>1.4450000000000001</v>
      </c>
      <c r="II51" s="166">
        <v>1.2129000000000001</v>
      </c>
      <c r="IJ51" s="166">
        <v>-511.60669999999999</v>
      </c>
      <c r="IK51" s="166">
        <v>-296.06990000000002</v>
      </c>
      <c r="IL51" s="166">
        <v>472.53410000000002</v>
      </c>
      <c r="IM51" s="166">
        <v>387.7099</v>
      </c>
      <c r="IN51" s="166">
        <v>23.026</v>
      </c>
      <c r="IO51" s="166">
        <v>-374.43369999999999</v>
      </c>
      <c r="IP51" s="166">
        <v>373.21039999999999</v>
      </c>
      <c r="IQ51" s="166">
        <v>-158.1935</v>
      </c>
      <c r="IR51" s="166">
        <v>-228.02070000000001</v>
      </c>
      <c r="IS51" s="166">
        <v>-375.0643</v>
      </c>
      <c r="IT51" s="166">
        <v>105.8687</v>
      </c>
      <c r="IU51" s="166">
        <v>106.65689999999999</v>
      </c>
      <c r="IV51" s="166">
        <v>156.55930000000001</v>
      </c>
      <c r="IW51" s="166">
        <v>-458.32510000000002</v>
      </c>
      <c r="IX51" s="166">
        <v>234.85890000000001</v>
      </c>
      <c r="IY51" s="166">
        <v>-231.583</v>
      </c>
      <c r="IZ51" s="166">
        <v>229.46770000000001</v>
      </c>
      <c r="JA51" s="166">
        <v>-9.9138999999999999</v>
      </c>
      <c r="JB51" s="167"/>
      <c r="JC51" s="166">
        <v>14.48</v>
      </c>
      <c r="JD51" s="166">
        <v>6.09</v>
      </c>
      <c r="JE51" s="166">
        <v>6.06</v>
      </c>
      <c r="JF51" s="166">
        <v>-14.64</v>
      </c>
      <c r="JG51" s="166">
        <v>-11.28</v>
      </c>
      <c r="JH51" s="167"/>
      <c r="JI51" s="166">
        <v>12.043900000000001</v>
      </c>
      <c r="JJ51" s="166">
        <v>-23.2044</v>
      </c>
      <c r="JK51" s="166">
        <v>-37.206099999999999</v>
      </c>
      <c r="JL51" s="166">
        <v>19</v>
      </c>
      <c r="JM51" s="166">
        <v>50.551000000000002</v>
      </c>
      <c r="JN51" s="166">
        <v>50.899000000000001</v>
      </c>
      <c r="JO51" s="166">
        <v>4.6939000000000002</v>
      </c>
      <c r="JP51" s="166">
        <v>5.6287000000000003</v>
      </c>
      <c r="JQ51" s="166">
        <v>52.393500000000003</v>
      </c>
      <c r="JR51" s="166">
        <v>52.337499999999999</v>
      </c>
      <c r="JS51" s="166">
        <v>51.650500000000001</v>
      </c>
      <c r="JT51" s="167"/>
      <c r="JU51" s="166">
        <v>38.5</v>
      </c>
      <c r="JV51" s="166">
        <v>18.1435</v>
      </c>
      <c r="JW51" s="166">
        <v>9.52</v>
      </c>
      <c r="JX51" s="167"/>
      <c r="JY51" s="166">
        <v>-46.868400000000001</v>
      </c>
      <c r="JZ51" s="166">
        <v>80.989099999999993</v>
      </c>
      <c r="KA51" s="166">
        <v>55.3934</v>
      </c>
      <c r="KB51" s="166">
        <v>-46.559399999999997</v>
      </c>
      <c r="KC51" s="166">
        <v>-79.718000000000004</v>
      </c>
      <c r="KD51" s="166">
        <v>43.569800000000001</v>
      </c>
      <c r="KE51" s="166">
        <v>35.703299999999999</v>
      </c>
      <c r="KF51" s="166">
        <v>-47.4</v>
      </c>
      <c r="KG51" s="166">
        <v>47</v>
      </c>
      <c r="KH51" s="166">
        <v>14.0578</v>
      </c>
      <c r="KI51" s="166">
        <v>152.35419999999999</v>
      </c>
    </row>
    <row r="52" spans="1:295" ht="18" customHeight="1" x14ac:dyDescent="0.35">
      <c r="A52" s="161" t="s">
        <v>77</v>
      </c>
      <c r="B52" s="161" t="s">
        <v>806</v>
      </c>
      <c r="C52" s="165">
        <v>0</v>
      </c>
      <c r="D52" s="166">
        <v>17.873999999999999</v>
      </c>
      <c r="E52" s="166">
        <v>-26.732500000000002</v>
      </c>
      <c r="F52" s="166">
        <v>-36.260599999999997</v>
      </c>
      <c r="G52" s="166">
        <v>20.834399999999999</v>
      </c>
      <c r="H52" s="167"/>
      <c r="I52" s="166">
        <v>51.941200000000002</v>
      </c>
      <c r="J52" s="166">
        <v>-94.407499999999999</v>
      </c>
      <c r="K52" s="166">
        <v>66.793700000000001</v>
      </c>
      <c r="L52" s="166">
        <v>33.795000000000002</v>
      </c>
      <c r="M52" s="167"/>
      <c r="N52" s="166">
        <v>-8.8800000000000008</v>
      </c>
      <c r="O52" s="166">
        <v>-51.374000000000002</v>
      </c>
      <c r="P52" s="166">
        <v>46.2</v>
      </c>
      <c r="Q52" s="166">
        <v>19.044</v>
      </c>
      <c r="R52" s="166">
        <v>-44</v>
      </c>
      <c r="S52" s="166">
        <v>13.0989</v>
      </c>
      <c r="T52" s="166">
        <v>54.930199999999999</v>
      </c>
      <c r="U52" s="166">
        <v>11.2714</v>
      </c>
      <c r="V52" s="166">
        <v>11.1462</v>
      </c>
      <c r="W52" s="166">
        <v>18.443100000000001</v>
      </c>
      <c r="X52" s="166">
        <v>11.5938</v>
      </c>
      <c r="Y52" s="166">
        <v>0.16830000000000001</v>
      </c>
      <c r="Z52" s="166">
        <v>2.3938999999999999</v>
      </c>
      <c r="AA52" s="167"/>
      <c r="AB52" s="167"/>
      <c r="AC52" s="166">
        <v>-69.56</v>
      </c>
      <c r="AD52" s="166">
        <v>-69.84</v>
      </c>
      <c r="AE52" s="167"/>
      <c r="AF52" s="166">
        <v>8.8800000000000008</v>
      </c>
      <c r="AG52" s="166">
        <v>50.6</v>
      </c>
      <c r="AH52" s="166">
        <v>10.771000000000001</v>
      </c>
      <c r="AI52" s="166">
        <v>0.19400000000000001</v>
      </c>
      <c r="AJ52" s="166">
        <v>-50.9</v>
      </c>
      <c r="AK52" s="166">
        <v>-50.92</v>
      </c>
      <c r="AL52" s="166">
        <v>-84.58</v>
      </c>
      <c r="AM52" s="166">
        <v>51.65</v>
      </c>
      <c r="AN52" s="166">
        <v>51.79</v>
      </c>
      <c r="AO52" s="166">
        <v>13.617800000000001</v>
      </c>
      <c r="AP52" s="166">
        <v>9.7462999999999997</v>
      </c>
      <c r="AQ52" s="166">
        <v>71.5749</v>
      </c>
      <c r="AR52" s="166">
        <v>73.933300000000003</v>
      </c>
      <c r="AS52" s="166">
        <v>43.729300000000002</v>
      </c>
      <c r="AT52" s="166">
        <v>-47.689500000000002</v>
      </c>
      <c r="AU52" s="166">
        <v>-47.813499999999998</v>
      </c>
      <c r="AV52" s="166">
        <v>7.8787000000000003</v>
      </c>
      <c r="AW52" s="166">
        <v>7.7824</v>
      </c>
      <c r="AX52" s="166">
        <v>79.571799999999996</v>
      </c>
      <c r="AY52" s="166">
        <v>81.045299999999997</v>
      </c>
      <c r="AZ52" s="166">
        <v>-18.947199999999999</v>
      </c>
      <c r="BA52" s="166">
        <v>-21.2012</v>
      </c>
      <c r="BB52" s="166">
        <v>-431.18990000000002</v>
      </c>
      <c r="BC52" s="166">
        <v>-24.177700000000002</v>
      </c>
      <c r="BD52" s="166">
        <v>-6.8</v>
      </c>
      <c r="BE52" s="166">
        <v>-6.7</v>
      </c>
      <c r="BF52" s="166">
        <v>54.297699999999999</v>
      </c>
      <c r="BG52" s="166">
        <v>52.906799999999997</v>
      </c>
      <c r="BH52" s="166">
        <v>-5.9015000000000004</v>
      </c>
      <c r="BI52" s="167"/>
      <c r="BJ52" s="166">
        <v>-43.987699999999997</v>
      </c>
      <c r="BK52" s="166">
        <v>6.8901000000000003</v>
      </c>
      <c r="BL52" s="166">
        <v>6.7740999999999998</v>
      </c>
      <c r="BM52" s="166">
        <v>4.5705999999999998</v>
      </c>
      <c r="BN52" s="166">
        <v>475.26459999999997</v>
      </c>
      <c r="BO52" s="166">
        <v>114.6275</v>
      </c>
      <c r="BP52" s="166">
        <v>113.8035</v>
      </c>
      <c r="BQ52" s="166">
        <v>-402.45170000000002</v>
      </c>
      <c r="BR52" s="166">
        <v>483.42610000000002</v>
      </c>
      <c r="BS52" s="167"/>
      <c r="BT52" s="166">
        <v>-92.505399999999995</v>
      </c>
      <c r="BU52" s="166">
        <v>94.886399999999995</v>
      </c>
      <c r="BV52" s="166">
        <v>101.8813</v>
      </c>
      <c r="BW52" s="166">
        <v>29.28</v>
      </c>
      <c r="BX52" s="166">
        <v>31.09</v>
      </c>
      <c r="BY52" s="166">
        <v>71.849999999999994</v>
      </c>
      <c r="BZ52" s="166">
        <v>85.17</v>
      </c>
      <c r="CA52" s="166">
        <v>-45.273299999999999</v>
      </c>
      <c r="CB52" s="166">
        <v>-44.603499999999997</v>
      </c>
      <c r="CC52" s="166">
        <v>100.3929</v>
      </c>
      <c r="CD52" s="166">
        <v>101.1765</v>
      </c>
      <c r="CE52" s="166">
        <v>16.6752</v>
      </c>
      <c r="CF52" s="166">
        <v>-140.7645</v>
      </c>
      <c r="CG52" s="166">
        <v>-137.96549999999999</v>
      </c>
      <c r="CH52" s="166">
        <v>-0.5534</v>
      </c>
      <c r="CI52" s="167"/>
      <c r="CJ52" s="167"/>
      <c r="CK52" s="167"/>
      <c r="CL52" s="166">
        <v>131</v>
      </c>
      <c r="CM52" s="166">
        <v>118.4</v>
      </c>
      <c r="CN52" s="166">
        <v>-15.84</v>
      </c>
      <c r="CO52" s="166">
        <v>65.948300000000003</v>
      </c>
      <c r="CP52" s="166">
        <v>64.825800000000001</v>
      </c>
      <c r="CQ52" s="166">
        <v>64.037899999999993</v>
      </c>
      <c r="CR52" s="166">
        <v>-7.9768999999999997</v>
      </c>
      <c r="CS52" s="166">
        <v>-7.8765999999999998</v>
      </c>
      <c r="CT52" s="166">
        <v>30.5824</v>
      </c>
      <c r="CU52" s="166">
        <v>-77.407399999999996</v>
      </c>
      <c r="CV52" s="166">
        <v>36.869900000000001</v>
      </c>
      <c r="CW52" s="166">
        <v>17.506</v>
      </c>
      <c r="CX52" s="166">
        <v>69.41</v>
      </c>
      <c r="CY52" s="166">
        <v>37.4</v>
      </c>
      <c r="CZ52" s="166">
        <v>78.288600000000002</v>
      </c>
      <c r="DA52" s="166">
        <v>74.272199999999998</v>
      </c>
      <c r="DB52" s="166">
        <v>-33.67</v>
      </c>
      <c r="DC52" s="166">
        <v>-4.2423999999999999</v>
      </c>
      <c r="DD52" s="166">
        <v>0</v>
      </c>
      <c r="DE52" s="166">
        <v>0</v>
      </c>
      <c r="DF52" s="166">
        <v>-171.1644</v>
      </c>
      <c r="DG52" s="166">
        <v>-16.200800000000001</v>
      </c>
      <c r="DH52" s="166">
        <v>-21.086600000000001</v>
      </c>
      <c r="DI52" s="166">
        <v>-101.1</v>
      </c>
      <c r="DJ52" s="166">
        <v>-101.1</v>
      </c>
      <c r="DK52" s="166">
        <v>24.4968</v>
      </c>
      <c r="DL52" s="166">
        <v>54.501300000000001</v>
      </c>
      <c r="DM52" s="166">
        <v>75.627700000000004</v>
      </c>
      <c r="DN52" s="166">
        <v>77.362099999999998</v>
      </c>
      <c r="DO52" s="166">
        <v>54.32</v>
      </c>
      <c r="DP52" s="166">
        <v>-11.85</v>
      </c>
      <c r="DQ52" s="166">
        <v>40.005499999999998</v>
      </c>
      <c r="DR52" s="166">
        <v>170.62469999999999</v>
      </c>
      <c r="DS52" s="166">
        <v>-2.08</v>
      </c>
      <c r="DT52" s="166">
        <v>-2.06</v>
      </c>
      <c r="DU52" s="166">
        <v>77.540000000000006</v>
      </c>
      <c r="DV52" s="166">
        <v>73.61</v>
      </c>
      <c r="DW52" s="166">
        <v>171.41820000000001</v>
      </c>
      <c r="DX52" s="166">
        <v>166.81819999999999</v>
      </c>
      <c r="DY52" s="166">
        <v>0</v>
      </c>
      <c r="DZ52" s="166">
        <v>-1.1909000000000001</v>
      </c>
      <c r="EA52" s="166">
        <v>263.67680000000001</v>
      </c>
      <c r="EB52" s="166">
        <v>211.1722</v>
      </c>
      <c r="EC52" s="166">
        <v>205.70419999999999</v>
      </c>
      <c r="ED52" s="166">
        <v>208.87270000000001</v>
      </c>
      <c r="EE52" s="166">
        <v>71.272300000000001</v>
      </c>
      <c r="EF52" s="166">
        <v>54.7149</v>
      </c>
      <c r="EG52" s="166">
        <v>-25.097999999999999</v>
      </c>
      <c r="EH52" s="166">
        <v>416.9083</v>
      </c>
      <c r="EI52" s="166">
        <v>331.69130000000001</v>
      </c>
      <c r="EJ52" s="167"/>
      <c r="EK52" s="166">
        <v>-28.254000000000001</v>
      </c>
      <c r="EL52" s="166">
        <v>-25.3355</v>
      </c>
      <c r="EM52" s="166">
        <v>9.9449000000000005</v>
      </c>
      <c r="EN52" s="166">
        <v>17.117999999999999</v>
      </c>
      <c r="EO52" s="166">
        <v>15.990399999999999</v>
      </c>
      <c r="EP52" s="166">
        <v>30.768000000000001</v>
      </c>
      <c r="EQ52" s="166">
        <v>-39.448900000000002</v>
      </c>
      <c r="ER52" s="166">
        <v>-40.284599999999998</v>
      </c>
      <c r="ES52" s="166">
        <v>-16.311399999999999</v>
      </c>
      <c r="ET52" s="167"/>
      <c r="EU52" s="166">
        <v>-6.24</v>
      </c>
      <c r="EV52" s="166">
        <v>1</v>
      </c>
      <c r="EW52" s="166">
        <v>12.3743</v>
      </c>
      <c r="EX52" s="166">
        <v>-19.607800000000001</v>
      </c>
      <c r="EY52" s="166">
        <v>-40.001899999999999</v>
      </c>
      <c r="EZ52" s="166">
        <v>-39.414400000000001</v>
      </c>
      <c r="FA52" s="166">
        <v>9.1015999999999995</v>
      </c>
      <c r="FB52" s="166">
        <v>-51.628700000000002</v>
      </c>
      <c r="FC52" s="166">
        <v>14.081099999999999</v>
      </c>
      <c r="FD52" s="166">
        <v>24.369900000000001</v>
      </c>
      <c r="FE52" s="167"/>
      <c r="FF52" s="166">
        <v>23.967400000000001</v>
      </c>
      <c r="FG52" s="166">
        <v>42.816699999999997</v>
      </c>
      <c r="FH52" s="166">
        <v>42.6297</v>
      </c>
      <c r="FI52" s="166">
        <v>41.565399999999997</v>
      </c>
      <c r="FJ52" s="166">
        <v>44.543399999999998</v>
      </c>
      <c r="FK52" s="166">
        <v>44.375900000000001</v>
      </c>
      <c r="FL52" s="166">
        <v>-39.352200000000003</v>
      </c>
      <c r="FM52" s="166">
        <v>2.6145</v>
      </c>
      <c r="FN52" s="166">
        <v>2.3853</v>
      </c>
      <c r="FO52" s="166">
        <v>-43.0184</v>
      </c>
      <c r="FP52" s="166">
        <v>-40.872300000000003</v>
      </c>
      <c r="FQ52" s="166">
        <v>-5.4999999999999997E-3</v>
      </c>
      <c r="FR52" s="166">
        <v>-18.059999999999999</v>
      </c>
      <c r="FS52" s="166">
        <v>8.6725999999999992</v>
      </c>
      <c r="FT52" s="166">
        <v>1.3968</v>
      </c>
      <c r="FU52" s="166">
        <v>-5.0199999999999996</v>
      </c>
      <c r="FV52" s="166">
        <v>14.49</v>
      </c>
      <c r="FW52" s="167"/>
      <c r="FX52" s="167"/>
      <c r="FY52" s="166">
        <v>-6.3029999999999999</v>
      </c>
      <c r="FZ52" s="166">
        <v>4.3890000000000002</v>
      </c>
      <c r="GA52" s="167"/>
      <c r="GB52" s="166">
        <v>42.7</v>
      </c>
      <c r="GC52" s="166">
        <v>42.075600000000001</v>
      </c>
      <c r="GD52" s="166">
        <v>40.992199999999997</v>
      </c>
      <c r="GE52" s="167"/>
      <c r="GF52" s="166">
        <v>90.4863</v>
      </c>
      <c r="GG52" s="166">
        <v>22.2</v>
      </c>
      <c r="GH52" s="166">
        <v>-21.5032</v>
      </c>
      <c r="GI52" s="166">
        <v>-1.3008999999999999</v>
      </c>
      <c r="GJ52" s="166">
        <v>0</v>
      </c>
      <c r="GK52" s="166">
        <v>2.6707000000000001</v>
      </c>
      <c r="GL52" s="167"/>
      <c r="GM52" s="167"/>
      <c r="GN52" s="166">
        <v>-14.1279</v>
      </c>
      <c r="GO52" s="166">
        <v>-40.750100000000003</v>
      </c>
      <c r="GP52" s="166">
        <v>16.991800000000001</v>
      </c>
      <c r="GQ52" s="166">
        <v>42.6282</v>
      </c>
      <c r="GR52" s="166">
        <v>54.424999999999997</v>
      </c>
      <c r="GS52" s="166">
        <v>54.747300000000003</v>
      </c>
      <c r="GT52" s="166">
        <v>-151.9308</v>
      </c>
      <c r="GU52" s="166">
        <v>-27.299900000000001</v>
      </c>
      <c r="GV52" s="166">
        <v>41.622799999999998</v>
      </c>
      <c r="GW52" s="166">
        <v>-62.685600000000001</v>
      </c>
      <c r="GX52" s="166">
        <v>2.2793000000000001</v>
      </c>
      <c r="GY52" s="166">
        <v>13.3329</v>
      </c>
      <c r="GZ52" s="166">
        <v>12.817500000000001</v>
      </c>
      <c r="HA52" s="166">
        <v>4</v>
      </c>
      <c r="HB52" s="166">
        <v>158.63579999999999</v>
      </c>
      <c r="HC52" s="166">
        <v>158.6035</v>
      </c>
      <c r="HD52" s="167"/>
      <c r="HE52" s="166">
        <v>-191.6815</v>
      </c>
      <c r="HF52" s="166">
        <v>-502.15960000000001</v>
      </c>
      <c r="HG52" s="167"/>
      <c r="HH52" s="166">
        <v>522.94200000000001</v>
      </c>
      <c r="HI52" s="166">
        <v>-149.15700000000001</v>
      </c>
      <c r="HJ52" s="166">
        <v>-148.78890000000001</v>
      </c>
      <c r="HK52" s="166">
        <v>-52.7117</v>
      </c>
      <c r="HL52" s="166">
        <v>-41.447699999999998</v>
      </c>
      <c r="HM52" s="166">
        <v>79.445300000000003</v>
      </c>
      <c r="HN52" s="166">
        <v>81.312399999999997</v>
      </c>
      <c r="HO52" s="167"/>
      <c r="HP52" s="166">
        <v>-101.9182</v>
      </c>
      <c r="HQ52" s="166">
        <v>30.3474</v>
      </c>
      <c r="HR52" s="166">
        <v>30.226600000000001</v>
      </c>
      <c r="HS52" s="166">
        <v>-67.5017</v>
      </c>
      <c r="HT52" s="166">
        <v>-67.424999999999997</v>
      </c>
      <c r="HU52" s="166">
        <v>107.27</v>
      </c>
      <c r="HV52" s="166">
        <v>103.88</v>
      </c>
      <c r="HW52" s="166">
        <v>15.6</v>
      </c>
      <c r="HX52" s="166">
        <v>15.9</v>
      </c>
      <c r="HY52" s="166">
        <v>22.0687</v>
      </c>
      <c r="HZ52" s="166">
        <v>36.799999999999997</v>
      </c>
      <c r="IA52" s="166">
        <v>-352.5804</v>
      </c>
      <c r="IB52" s="166">
        <v>107.9669</v>
      </c>
      <c r="IC52" s="166">
        <v>108.1032</v>
      </c>
      <c r="ID52" s="166">
        <v>15.6</v>
      </c>
      <c r="IE52" s="166">
        <v>-38.200000000000003</v>
      </c>
      <c r="IF52" s="166">
        <v>-29.3</v>
      </c>
      <c r="IG52" s="166">
        <v>-29.3</v>
      </c>
      <c r="IH52" s="167"/>
      <c r="II52" s="167"/>
      <c r="IJ52" s="166">
        <v>-508.77519999999998</v>
      </c>
      <c r="IK52" s="166">
        <v>-292.80189999999999</v>
      </c>
      <c r="IL52" s="166">
        <v>477.19630000000001</v>
      </c>
      <c r="IM52" s="166">
        <v>393.3587</v>
      </c>
      <c r="IN52" s="166">
        <v>24.7913</v>
      </c>
      <c r="IO52" s="166">
        <v>-378.29910000000001</v>
      </c>
      <c r="IP52" s="166">
        <v>377.92509999999999</v>
      </c>
      <c r="IQ52" s="166">
        <v>-154.3297</v>
      </c>
      <c r="IR52" s="166">
        <v>-225.3707</v>
      </c>
      <c r="IS52" s="166">
        <v>-377.39789999999999</v>
      </c>
      <c r="IT52" s="166">
        <v>107.3771</v>
      </c>
      <c r="IU52" s="166">
        <v>106.35850000000001</v>
      </c>
      <c r="IV52" s="166">
        <v>152.60130000000001</v>
      </c>
      <c r="IW52" s="166">
        <v>-465.5958</v>
      </c>
      <c r="IX52" s="166">
        <v>234.71199999999999</v>
      </c>
      <c r="IY52" s="166">
        <v>-235.40029999999999</v>
      </c>
      <c r="IZ52" s="166">
        <v>236.19909999999999</v>
      </c>
      <c r="JA52" s="166">
        <v>-9.9936000000000007</v>
      </c>
      <c r="JB52" s="167"/>
      <c r="JC52" s="166">
        <v>11.2</v>
      </c>
      <c r="JD52" s="166">
        <v>6.4779999999999998</v>
      </c>
      <c r="JE52" s="166">
        <v>6.468</v>
      </c>
      <c r="JF52" s="166">
        <v>-12.48</v>
      </c>
      <c r="JG52" s="166">
        <v>-14.4</v>
      </c>
      <c r="JH52" s="167"/>
      <c r="JI52" s="166">
        <v>15.733599999999999</v>
      </c>
      <c r="JJ52" s="166">
        <v>-21.709</v>
      </c>
      <c r="JK52" s="166">
        <v>-38.759399999999999</v>
      </c>
      <c r="JL52" s="166">
        <v>17.5</v>
      </c>
      <c r="JM52" s="166">
        <v>51.511000000000003</v>
      </c>
      <c r="JN52" s="166">
        <v>49.469000000000001</v>
      </c>
      <c r="JO52" s="166">
        <v>11.2462</v>
      </c>
      <c r="JP52" s="166">
        <v>13.6944</v>
      </c>
      <c r="JQ52" s="166">
        <v>51.9392</v>
      </c>
      <c r="JR52" s="166">
        <v>52.711500000000001</v>
      </c>
      <c r="JS52" s="166">
        <v>50.244</v>
      </c>
      <c r="JT52" s="167"/>
      <c r="JU52" s="166">
        <v>40.700000000000003</v>
      </c>
      <c r="JV52" s="166">
        <v>18.837399999999999</v>
      </c>
      <c r="JW52" s="166">
        <v>8.93</v>
      </c>
      <c r="JX52" s="167"/>
      <c r="JY52" s="166">
        <v>-42.722700000000003</v>
      </c>
      <c r="JZ52" s="166">
        <v>79.648200000000003</v>
      </c>
      <c r="KA52" s="166">
        <v>53.4131</v>
      </c>
      <c r="KB52" s="166">
        <v>-42.954099999999997</v>
      </c>
      <c r="KC52" s="166">
        <v>-77.826599999999999</v>
      </c>
      <c r="KD52" s="166">
        <v>41.2151</v>
      </c>
      <c r="KE52" s="166">
        <v>37.091299999999997</v>
      </c>
      <c r="KF52" s="166">
        <v>-49.5</v>
      </c>
      <c r="KG52" s="166">
        <v>48.1</v>
      </c>
      <c r="KH52" s="166">
        <v>19.7317</v>
      </c>
      <c r="KI52" s="166">
        <v>148.14179999999999</v>
      </c>
    </row>
    <row r="53" spans="1:295" ht="18" customHeight="1" x14ac:dyDescent="0.35">
      <c r="A53" s="161" t="s">
        <v>77</v>
      </c>
      <c r="B53" s="161" t="s">
        <v>807</v>
      </c>
      <c r="C53" s="165">
        <v>0</v>
      </c>
      <c r="D53" s="166">
        <v>16.540700000000001</v>
      </c>
      <c r="E53" s="166">
        <v>-25.0274</v>
      </c>
      <c r="F53" s="166">
        <v>-36.844299999999997</v>
      </c>
      <c r="G53" s="166">
        <v>19.013999999999999</v>
      </c>
      <c r="H53" s="167"/>
      <c r="I53" s="166">
        <v>47.702599999999997</v>
      </c>
      <c r="J53" s="166">
        <v>-86.617599999999996</v>
      </c>
      <c r="K53" s="166">
        <v>61.991500000000002</v>
      </c>
      <c r="L53" s="166">
        <v>31.515000000000001</v>
      </c>
      <c r="M53" s="167"/>
      <c r="N53" s="166">
        <v>-2.2200000000000002</v>
      </c>
      <c r="O53" s="166">
        <v>-47.28</v>
      </c>
      <c r="P53" s="166">
        <v>41.8</v>
      </c>
      <c r="Q53" s="166">
        <v>18.216000000000001</v>
      </c>
      <c r="R53" s="166">
        <v>-41.8</v>
      </c>
      <c r="S53" s="166">
        <v>13.139799999999999</v>
      </c>
      <c r="T53" s="166">
        <v>48.866999999999997</v>
      </c>
      <c r="U53" s="166">
        <v>9.94</v>
      </c>
      <c r="V53" s="166">
        <v>10.045500000000001</v>
      </c>
      <c r="W53" s="166">
        <v>16.827999999999999</v>
      </c>
      <c r="X53" s="166">
        <v>11.765700000000001</v>
      </c>
      <c r="Y53" s="166">
        <v>0.28760000000000002</v>
      </c>
      <c r="Z53" s="166">
        <v>2.3395999999999999</v>
      </c>
      <c r="AA53" s="167"/>
      <c r="AB53" s="167"/>
      <c r="AC53" s="166">
        <v>-64.36</v>
      </c>
      <c r="AD53" s="166">
        <v>-64.63</v>
      </c>
      <c r="AE53" s="167"/>
      <c r="AF53" s="166">
        <v>2.2200000000000002</v>
      </c>
      <c r="AG53" s="166">
        <v>46.2</v>
      </c>
      <c r="AH53" s="166">
        <v>9.3819999999999997</v>
      </c>
      <c r="AI53" s="166">
        <v>0.185</v>
      </c>
      <c r="AJ53" s="166">
        <v>-43.8</v>
      </c>
      <c r="AK53" s="166">
        <v>-44.08</v>
      </c>
      <c r="AL53" s="166">
        <v>-87.12</v>
      </c>
      <c r="AM53" s="166">
        <v>44.16</v>
      </c>
      <c r="AN53" s="166">
        <v>44.32</v>
      </c>
      <c r="AO53" s="166">
        <v>12.759600000000001</v>
      </c>
      <c r="AP53" s="166">
        <v>10.4316</v>
      </c>
      <c r="AQ53" s="166">
        <v>67.734800000000007</v>
      </c>
      <c r="AR53" s="166">
        <v>70.039100000000005</v>
      </c>
      <c r="AS53" s="166">
        <v>38.154000000000003</v>
      </c>
      <c r="AT53" s="166">
        <v>-44.072600000000001</v>
      </c>
      <c r="AU53" s="166">
        <v>-43.976399999999998</v>
      </c>
      <c r="AV53" s="166">
        <v>6.883</v>
      </c>
      <c r="AW53" s="166">
        <v>6.4093999999999998</v>
      </c>
      <c r="AX53" s="166">
        <v>74.213399999999993</v>
      </c>
      <c r="AY53" s="166">
        <v>74.749200000000002</v>
      </c>
      <c r="AZ53" s="166">
        <v>-20.917999999999999</v>
      </c>
      <c r="BA53" s="166">
        <v>-22.734200000000001</v>
      </c>
      <c r="BB53" s="166">
        <v>-390.66239999999999</v>
      </c>
      <c r="BC53" s="166">
        <v>-22.8277</v>
      </c>
      <c r="BD53" s="166">
        <v>-8</v>
      </c>
      <c r="BE53" s="166">
        <v>-8.1</v>
      </c>
      <c r="BF53" s="166">
        <v>49.951099999999997</v>
      </c>
      <c r="BG53" s="166">
        <v>49.402299999999997</v>
      </c>
      <c r="BH53" s="166">
        <v>-5.7401999999999997</v>
      </c>
      <c r="BI53" s="167"/>
      <c r="BJ53" s="166">
        <v>-41.793199999999999</v>
      </c>
      <c r="BK53" s="166">
        <v>6.399</v>
      </c>
      <c r="BL53" s="166">
        <v>6.0502000000000002</v>
      </c>
      <c r="BM53" s="166">
        <v>4.056</v>
      </c>
      <c r="BN53" s="166">
        <v>437.84890000000001</v>
      </c>
      <c r="BO53" s="166">
        <v>105.99079999999999</v>
      </c>
      <c r="BP53" s="166">
        <v>105.99079999999999</v>
      </c>
      <c r="BQ53" s="166">
        <v>-389.49549999999999</v>
      </c>
      <c r="BR53" s="166">
        <v>444.11369999999999</v>
      </c>
      <c r="BS53" s="167"/>
      <c r="BT53" s="166">
        <v>-74.4499</v>
      </c>
      <c r="BU53" s="166">
        <v>76.314800000000005</v>
      </c>
      <c r="BV53" s="166">
        <v>96.641999999999996</v>
      </c>
      <c r="BW53" s="166">
        <v>27.59</v>
      </c>
      <c r="BX53" s="166">
        <v>28.91</v>
      </c>
      <c r="BY53" s="166">
        <v>68.19</v>
      </c>
      <c r="BZ53" s="166">
        <v>81.62</v>
      </c>
      <c r="CA53" s="166">
        <v>-41.656500000000001</v>
      </c>
      <c r="CB53" s="166">
        <v>-41.388599999999997</v>
      </c>
      <c r="CC53" s="166">
        <v>99.011899999999997</v>
      </c>
      <c r="CD53" s="166">
        <v>99.843400000000003</v>
      </c>
      <c r="CE53" s="166">
        <v>19.152699999999999</v>
      </c>
      <c r="CF53" s="166">
        <v>-119.44199999999999</v>
      </c>
      <c r="CG53" s="166">
        <v>-120.0287</v>
      </c>
      <c r="CH53" s="166">
        <v>-2.6884999999999999</v>
      </c>
      <c r="CI53" s="167"/>
      <c r="CJ53" s="167"/>
      <c r="CK53" s="167"/>
      <c r="CL53" s="166">
        <v>121.9</v>
      </c>
      <c r="CM53" s="166">
        <v>109.8</v>
      </c>
      <c r="CN53" s="166">
        <v>-15.39</v>
      </c>
      <c r="CO53" s="166">
        <v>69.028499999999994</v>
      </c>
      <c r="CP53" s="166">
        <v>66.912800000000004</v>
      </c>
      <c r="CQ53" s="166">
        <v>66.801400000000001</v>
      </c>
      <c r="CR53" s="166">
        <v>-6.5061</v>
      </c>
      <c r="CS53" s="166">
        <v>-6.2870999999999997</v>
      </c>
      <c r="CT53" s="166">
        <v>26.307099999999998</v>
      </c>
      <c r="CU53" s="166">
        <v>-72.059600000000003</v>
      </c>
      <c r="CV53" s="166">
        <v>31.9754</v>
      </c>
      <c r="CW53" s="166">
        <v>16.4559</v>
      </c>
      <c r="CX53" s="166">
        <v>60.93</v>
      </c>
      <c r="CY53" s="166">
        <v>32.89</v>
      </c>
      <c r="CZ53" s="166">
        <v>74.069800000000001</v>
      </c>
      <c r="DA53" s="166">
        <v>70.170599999999993</v>
      </c>
      <c r="DB53" s="166">
        <v>-32.61</v>
      </c>
      <c r="DC53" s="166">
        <v>-18.713899999999999</v>
      </c>
      <c r="DD53" s="166">
        <v>0</v>
      </c>
      <c r="DE53" s="166">
        <v>0</v>
      </c>
      <c r="DF53" s="166">
        <v>-153.86850000000001</v>
      </c>
      <c r="DG53" s="166">
        <v>-15.565200000000001</v>
      </c>
      <c r="DH53" s="166">
        <v>-20.3309</v>
      </c>
      <c r="DI53" s="166">
        <v>-97.1</v>
      </c>
      <c r="DJ53" s="166">
        <v>-96.2</v>
      </c>
      <c r="DK53" s="166">
        <v>24.304500000000001</v>
      </c>
      <c r="DL53" s="166">
        <v>50.399799999999999</v>
      </c>
      <c r="DM53" s="166">
        <v>66.704400000000007</v>
      </c>
      <c r="DN53" s="166">
        <v>71.502700000000004</v>
      </c>
      <c r="DO53" s="166">
        <v>50.01</v>
      </c>
      <c r="DP53" s="166">
        <v>-10.34</v>
      </c>
      <c r="DQ53" s="166">
        <v>43.2605</v>
      </c>
      <c r="DR53" s="166">
        <v>151.6086</v>
      </c>
      <c r="DS53" s="166">
        <v>-23.25</v>
      </c>
      <c r="DT53" s="166">
        <v>-23.59</v>
      </c>
      <c r="DU53" s="166">
        <v>112.17</v>
      </c>
      <c r="DV53" s="166">
        <v>70.48</v>
      </c>
      <c r="DW53" s="166">
        <v>153.03639999999999</v>
      </c>
      <c r="DX53" s="166">
        <v>150.50909999999999</v>
      </c>
      <c r="DY53" s="166">
        <v>-3.4329000000000001</v>
      </c>
      <c r="DZ53" s="166">
        <v>-3.4636</v>
      </c>
      <c r="EA53" s="166">
        <v>256.90929999999997</v>
      </c>
      <c r="EB53" s="166">
        <v>203.26560000000001</v>
      </c>
      <c r="EC53" s="166">
        <v>197.7912</v>
      </c>
      <c r="ED53" s="166">
        <v>200.68979999999999</v>
      </c>
      <c r="EE53" s="166">
        <v>93.956299999999999</v>
      </c>
      <c r="EF53" s="166">
        <v>79.494799999999998</v>
      </c>
      <c r="EG53" s="166">
        <v>-24.736999999999998</v>
      </c>
      <c r="EH53" s="166">
        <v>404.06909999999999</v>
      </c>
      <c r="EI53" s="166">
        <v>344.80590000000001</v>
      </c>
      <c r="EJ53" s="167"/>
      <c r="EK53" s="166">
        <v>-27.9908</v>
      </c>
      <c r="EL53" s="166">
        <v>-25.2424</v>
      </c>
      <c r="EM53" s="166">
        <v>-14.8431</v>
      </c>
      <c r="EN53" s="166">
        <v>4.4767999999999999</v>
      </c>
      <c r="EO53" s="166">
        <v>4.2965999999999998</v>
      </c>
      <c r="EP53" s="166">
        <v>158.268</v>
      </c>
      <c r="EQ53" s="166">
        <v>-57.144599999999997</v>
      </c>
      <c r="ER53" s="166">
        <v>-57.363399999999999</v>
      </c>
      <c r="ES53" s="166">
        <v>-41.372599999999998</v>
      </c>
      <c r="ET53" s="167"/>
      <c r="EU53" s="166">
        <v>-15.33</v>
      </c>
      <c r="EV53" s="166">
        <v>114.1</v>
      </c>
      <c r="EW53" s="166">
        <v>11.4696</v>
      </c>
      <c r="EX53" s="166">
        <v>-37.359499999999997</v>
      </c>
      <c r="EY53" s="166">
        <v>-42.148299999999999</v>
      </c>
      <c r="EZ53" s="166">
        <v>-40.976999999999997</v>
      </c>
      <c r="FA53" s="166">
        <v>9.8245000000000005</v>
      </c>
      <c r="FB53" s="166">
        <v>-75.132000000000005</v>
      </c>
      <c r="FC53" s="166">
        <v>36.959600000000002</v>
      </c>
      <c r="FD53" s="166">
        <v>26.16</v>
      </c>
      <c r="FE53" s="167"/>
      <c r="FF53" s="166">
        <v>25.6967</v>
      </c>
      <c r="FG53" s="166">
        <v>41.8307</v>
      </c>
      <c r="FH53" s="166">
        <v>41.588000000000001</v>
      </c>
      <c r="FI53" s="166">
        <v>40.857799999999997</v>
      </c>
      <c r="FJ53" s="166">
        <v>42.198999999999998</v>
      </c>
      <c r="FK53" s="166">
        <v>42.198999999999998</v>
      </c>
      <c r="FL53" s="166">
        <v>-39.854599999999998</v>
      </c>
      <c r="FM53" s="166">
        <v>5.4553000000000003</v>
      </c>
      <c r="FN53" s="166">
        <v>5.3059000000000003</v>
      </c>
      <c r="FO53" s="166">
        <v>-42.421900000000001</v>
      </c>
      <c r="FP53" s="166">
        <v>-39.892899999999997</v>
      </c>
      <c r="FQ53" s="166">
        <v>1.7597</v>
      </c>
      <c r="FR53" s="166">
        <v>-17.03</v>
      </c>
      <c r="FS53" s="166">
        <v>8.7677999999999994</v>
      </c>
      <c r="FT53" s="166">
        <v>1.2685999999999999</v>
      </c>
      <c r="FU53" s="166">
        <v>-5.0999999999999996</v>
      </c>
      <c r="FV53" s="166">
        <v>15.2</v>
      </c>
      <c r="FW53" s="167"/>
      <c r="FX53" s="166">
        <v>8.6577000000000002</v>
      </c>
      <c r="FY53" s="166">
        <v>-6.7889999999999997</v>
      </c>
      <c r="FZ53" s="166">
        <v>4.4740000000000002</v>
      </c>
      <c r="GA53" s="167"/>
      <c r="GB53" s="166">
        <v>43.07</v>
      </c>
      <c r="GC53" s="166">
        <v>41.871699999999997</v>
      </c>
      <c r="GD53" s="166">
        <v>45.189300000000003</v>
      </c>
      <c r="GE53" s="166">
        <v>15.28</v>
      </c>
      <c r="GF53" s="166">
        <v>88.536699999999996</v>
      </c>
      <c r="GG53" s="166">
        <v>22.8</v>
      </c>
      <c r="GH53" s="166">
        <v>-18.795200000000001</v>
      </c>
      <c r="GI53" s="166">
        <v>-0.40300000000000002</v>
      </c>
      <c r="GJ53" s="166">
        <v>0</v>
      </c>
      <c r="GK53" s="166">
        <v>2.4445000000000001</v>
      </c>
      <c r="GL53" s="167"/>
      <c r="GM53" s="167"/>
      <c r="GN53" s="166">
        <v>-15.685</v>
      </c>
      <c r="GO53" s="166">
        <v>-35.933999999999997</v>
      </c>
      <c r="GP53" s="166">
        <v>18.5596</v>
      </c>
      <c r="GQ53" s="166">
        <v>37.492800000000003</v>
      </c>
      <c r="GR53" s="166">
        <v>58.374699999999997</v>
      </c>
      <c r="GS53" s="166">
        <v>60.156399999999998</v>
      </c>
      <c r="GT53" s="166">
        <v>-143.85599999999999</v>
      </c>
      <c r="GU53" s="166">
        <v>-24.639600000000002</v>
      </c>
      <c r="GV53" s="166">
        <v>39.161700000000003</v>
      </c>
      <c r="GW53" s="166">
        <v>-55.033200000000001</v>
      </c>
      <c r="GX53" s="166">
        <v>2.7589999999999999</v>
      </c>
      <c r="GY53" s="166">
        <v>11.516500000000001</v>
      </c>
      <c r="GZ53" s="166">
        <v>11.1616</v>
      </c>
      <c r="HA53" s="166">
        <v>4</v>
      </c>
      <c r="HB53" s="166">
        <v>154.07929999999999</v>
      </c>
      <c r="HC53" s="166">
        <v>154.96119999999999</v>
      </c>
      <c r="HD53" s="166">
        <v>192.4</v>
      </c>
      <c r="HE53" s="166">
        <v>-192.14279999999999</v>
      </c>
      <c r="HF53" s="166">
        <v>-496.50599999999997</v>
      </c>
      <c r="HG53" s="166">
        <v>498.69139999999999</v>
      </c>
      <c r="HH53" s="166">
        <v>532.60770000000002</v>
      </c>
      <c r="HI53" s="166">
        <v>-147.04750000000001</v>
      </c>
      <c r="HJ53" s="166">
        <v>-145.83969999999999</v>
      </c>
      <c r="HK53" s="166">
        <v>-57.419600000000003</v>
      </c>
      <c r="HL53" s="166">
        <v>-47.992699999999999</v>
      </c>
      <c r="HM53" s="166">
        <v>78.831000000000003</v>
      </c>
      <c r="HN53" s="166">
        <v>78.847999999999999</v>
      </c>
      <c r="HO53" s="166">
        <v>-102.0187</v>
      </c>
      <c r="HP53" s="167"/>
      <c r="HQ53" s="166">
        <v>31.984400000000001</v>
      </c>
      <c r="HR53" s="166">
        <v>31.929500000000001</v>
      </c>
      <c r="HS53" s="166">
        <v>-60.890500000000003</v>
      </c>
      <c r="HT53" s="166">
        <v>-60.970599999999997</v>
      </c>
      <c r="HU53" s="166">
        <v>109.86</v>
      </c>
      <c r="HV53" s="166">
        <v>109.13</v>
      </c>
      <c r="HW53" s="166">
        <v>13.7</v>
      </c>
      <c r="HX53" s="166">
        <v>14</v>
      </c>
      <c r="HY53" s="166">
        <v>21.842199999999998</v>
      </c>
      <c r="HZ53" s="166">
        <v>34.479999999999997</v>
      </c>
      <c r="IA53" s="166">
        <v>-352.33530000000002</v>
      </c>
      <c r="IB53" s="166">
        <v>107.4451</v>
      </c>
      <c r="IC53" s="166">
        <v>107.22620000000001</v>
      </c>
      <c r="ID53" s="166">
        <v>13.9</v>
      </c>
      <c r="IE53" s="166">
        <v>-44.5</v>
      </c>
      <c r="IF53" s="166">
        <v>-31</v>
      </c>
      <c r="IG53" s="166">
        <v>-31</v>
      </c>
      <c r="IH53" s="166">
        <v>1.6576</v>
      </c>
      <c r="II53" s="166">
        <v>1.3352999999999999</v>
      </c>
      <c r="IJ53" s="166">
        <v>-517.99649999999997</v>
      </c>
      <c r="IK53" s="166">
        <v>-313.40429999999998</v>
      </c>
      <c r="IL53" s="166">
        <v>467.02089999999998</v>
      </c>
      <c r="IM53" s="166">
        <v>384.41849999999999</v>
      </c>
      <c r="IN53" s="166">
        <v>10.2674</v>
      </c>
      <c r="IO53" s="166">
        <v>-370.55329999999998</v>
      </c>
      <c r="IP53" s="166">
        <v>373.7063</v>
      </c>
      <c r="IQ53" s="166">
        <v>-151.7603</v>
      </c>
      <c r="IR53" s="166">
        <v>-225.8546</v>
      </c>
      <c r="IS53" s="166">
        <v>-370.3716</v>
      </c>
      <c r="IT53" s="166">
        <v>105.0622</v>
      </c>
      <c r="IU53" s="166">
        <v>106.5342</v>
      </c>
      <c r="IV53" s="166">
        <v>153.33690000000001</v>
      </c>
      <c r="IW53" s="166">
        <v>-456.63060000000002</v>
      </c>
      <c r="IX53" s="166">
        <v>234.2807</v>
      </c>
      <c r="IY53" s="166">
        <v>-227.92789999999999</v>
      </c>
      <c r="IZ53" s="166">
        <v>225.47790000000001</v>
      </c>
      <c r="JA53" s="166">
        <v>-10.389099999999999</v>
      </c>
      <c r="JB53" s="167"/>
      <c r="JC53" s="166">
        <v>11.44</v>
      </c>
      <c r="JD53" s="166">
        <v>6.6929999999999996</v>
      </c>
      <c r="JE53" s="166">
        <v>6.6909999999999998</v>
      </c>
      <c r="JF53" s="166">
        <v>-11.68</v>
      </c>
      <c r="JG53" s="166">
        <v>-14.96</v>
      </c>
      <c r="JH53" s="167"/>
      <c r="JI53" s="166">
        <v>16.408000000000001</v>
      </c>
      <c r="JJ53" s="166">
        <v>-23.994800000000001</v>
      </c>
      <c r="JK53" s="166">
        <v>-40.050400000000003</v>
      </c>
      <c r="JL53" s="166">
        <v>19.5</v>
      </c>
      <c r="JM53" s="166">
        <v>50.18</v>
      </c>
      <c r="JN53" s="166">
        <v>50.976999999999997</v>
      </c>
      <c r="JO53" s="166">
        <v>11.3576</v>
      </c>
      <c r="JP53" s="166">
        <v>13.603400000000001</v>
      </c>
      <c r="JQ53" s="166">
        <v>53.377800000000001</v>
      </c>
      <c r="JR53" s="166">
        <v>52.939300000000003</v>
      </c>
      <c r="JS53" s="166">
        <v>52.290399999999998</v>
      </c>
      <c r="JT53" s="167"/>
      <c r="JU53" s="166">
        <v>44.8</v>
      </c>
      <c r="JV53" s="166">
        <v>20.162700000000001</v>
      </c>
      <c r="JW53" s="166">
        <v>8.19</v>
      </c>
      <c r="JX53" s="167"/>
      <c r="JY53" s="166">
        <v>-48.069000000000003</v>
      </c>
      <c r="JZ53" s="166">
        <v>80.745900000000006</v>
      </c>
      <c r="KA53" s="166">
        <v>57.975299999999997</v>
      </c>
      <c r="KB53" s="166">
        <v>-47.716700000000003</v>
      </c>
      <c r="KC53" s="166">
        <v>-79.483699999999999</v>
      </c>
      <c r="KD53" s="166">
        <v>46.191299999999998</v>
      </c>
      <c r="KE53" s="166">
        <v>33.0824</v>
      </c>
      <c r="KF53" s="166">
        <v>-54.5</v>
      </c>
      <c r="KG53" s="166">
        <v>53.7</v>
      </c>
      <c r="KH53" s="166">
        <v>33.470999999999997</v>
      </c>
      <c r="KI53" s="166">
        <v>131.93530000000001</v>
      </c>
    </row>
    <row r="54" spans="1:295" ht="18" customHeight="1" x14ac:dyDescent="0.35">
      <c r="A54" s="161" t="s">
        <v>77</v>
      </c>
      <c r="B54" s="161" t="s">
        <v>808</v>
      </c>
      <c r="C54" s="165">
        <v>0</v>
      </c>
      <c r="D54" s="166">
        <v>15.8178</v>
      </c>
      <c r="E54" s="166">
        <v>-22.7913</v>
      </c>
      <c r="F54" s="166">
        <v>10.026400000000001</v>
      </c>
      <c r="G54" s="166">
        <v>16.534300000000002</v>
      </c>
      <c r="H54" s="167"/>
      <c r="I54" s="166">
        <v>45.195300000000003</v>
      </c>
      <c r="J54" s="166">
        <v>-104.0551</v>
      </c>
      <c r="K54" s="166">
        <v>58.248699999999999</v>
      </c>
      <c r="L54" s="166">
        <v>29.443100000000001</v>
      </c>
      <c r="M54" s="167"/>
      <c r="N54" s="166">
        <v>-4.4400000000000004</v>
      </c>
      <c r="O54" s="166">
        <v>-42.64</v>
      </c>
      <c r="P54" s="166">
        <v>37.4</v>
      </c>
      <c r="Q54" s="166">
        <v>16.559999999999999</v>
      </c>
      <c r="R54" s="166">
        <v>-37.4</v>
      </c>
      <c r="S54" s="166">
        <v>13.112299999999999</v>
      </c>
      <c r="T54" s="166">
        <v>63.626600000000003</v>
      </c>
      <c r="U54" s="166">
        <v>9.5753000000000004</v>
      </c>
      <c r="V54" s="166">
        <v>9.7873999999999999</v>
      </c>
      <c r="W54" s="166">
        <v>15.971299999999999</v>
      </c>
      <c r="X54" s="166">
        <v>12.160500000000001</v>
      </c>
      <c r="Y54" s="166">
        <v>1.236</v>
      </c>
      <c r="Z54" s="166">
        <v>2.3696000000000002</v>
      </c>
      <c r="AA54" s="167"/>
      <c r="AB54" s="167"/>
      <c r="AC54" s="166">
        <v>-63.32</v>
      </c>
      <c r="AD54" s="166">
        <v>-63.87</v>
      </c>
      <c r="AE54" s="167"/>
      <c r="AF54" s="166">
        <v>4.4400000000000004</v>
      </c>
      <c r="AG54" s="166">
        <v>41.8</v>
      </c>
      <c r="AH54" s="166">
        <v>7.9630000000000001</v>
      </c>
      <c r="AI54" s="166">
        <v>0.17499999999999999</v>
      </c>
      <c r="AJ54" s="166">
        <v>-43.04</v>
      </c>
      <c r="AK54" s="166">
        <v>-43.2</v>
      </c>
      <c r="AL54" s="166">
        <v>-85.8</v>
      </c>
      <c r="AM54" s="166">
        <v>43.23</v>
      </c>
      <c r="AN54" s="166">
        <v>43.65</v>
      </c>
      <c r="AO54" s="166">
        <v>11.616300000000001</v>
      </c>
      <c r="AP54" s="166">
        <v>11.0977</v>
      </c>
      <c r="AQ54" s="166">
        <v>63.913200000000003</v>
      </c>
      <c r="AR54" s="166">
        <v>65.443200000000004</v>
      </c>
      <c r="AS54" s="166">
        <v>36.848100000000002</v>
      </c>
      <c r="AT54" s="166">
        <v>-43.670699999999997</v>
      </c>
      <c r="AU54" s="166">
        <v>-44.7258</v>
      </c>
      <c r="AV54" s="166">
        <v>7.7781000000000002</v>
      </c>
      <c r="AW54" s="166">
        <v>7.6753</v>
      </c>
      <c r="AX54" s="166">
        <v>72.873800000000003</v>
      </c>
      <c r="AY54" s="166">
        <v>74.079400000000007</v>
      </c>
      <c r="AZ54" s="166">
        <v>-25.233699999999999</v>
      </c>
      <c r="BA54" s="166">
        <v>-27.498899999999999</v>
      </c>
      <c r="BB54" s="166">
        <v>-384.79849999999999</v>
      </c>
      <c r="BC54" s="166">
        <v>-23.248000000000001</v>
      </c>
      <c r="BD54" s="166">
        <v>-7.5</v>
      </c>
      <c r="BE54" s="166">
        <v>-7.5</v>
      </c>
      <c r="BF54" s="166">
        <v>50.299599999999998</v>
      </c>
      <c r="BG54" s="166">
        <v>50.045400000000001</v>
      </c>
      <c r="BH54" s="166">
        <v>-5.2308000000000003</v>
      </c>
      <c r="BI54" s="167"/>
      <c r="BJ54" s="166">
        <v>-40.883800000000001</v>
      </c>
      <c r="BK54" s="166">
        <v>5.0414000000000003</v>
      </c>
      <c r="BL54" s="166">
        <v>0</v>
      </c>
      <c r="BM54" s="166">
        <v>3.52</v>
      </c>
      <c r="BN54" s="166">
        <v>427.7473</v>
      </c>
      <c r="BO54" s="166">
        <v>93.661299999999997</v>
      </c>
      <c r="BP54" s="166">
        <v>92.745699999999999</v>
      </c>
      <c r="BQ54" s="166">
        <v>-371.72219999999999</v>
      </c>
      <c r="BR54" s="166">
        <v>419.44889999999998</v>
      </c>
      <c r="BS54" s="167"/>
      <c r="BT54" s="166">
        <v>-68.643600000000006</v>
      </c>
      <c r="BU54" s="166">
        <v>68.811800000000005</v>
      </c>
      <c r="BV54" s="166">
        <v>91.153199999999998</v>
      </c>
      <c r="BW54" s="166">
        <v>26.13</v>
      </c>
      <c r="BX54" s="166">
        <v>26.14</v>
      </c>
      <c r="BY54" s="166">
        <v>64.08</v>
      </c>
      <c r="BZ54" s="166">
        <v>78.290000000000006</v>
      </c>
      <c r="CA54" s="166">
        <v>-41.790399999999998</v>
      </c>
      <c r="CB54" s="166">
        <v>-41.924399999999999</v>
      </c>
      <c r="CC54" s="166">
        <v>99.981499999999997</v>
      </c>
      <c r="CD54" s="166">
        <v>100.08369999999999</v>
      </c>
      <c r="CE54" s="166">
        <v>20.150700000000001</v>
      </c>
      <c r="CF54" s="166">
        <v>-97.811400000000006</v>
      </c>
      <c r="CG54" s="166">
        <v>-97.354100000000003</v>
      </c>
      <c r="CH54" s="166">
        <v>-4.5229999999999997</v>
      </c>
      <c r="CI54" s="167"/>
      <c r="CJ54" s="167"/>
      <c r="CK54" s="167"/>
      <c r="CL54" s="166">
        <v>111.7</v>
      </c>
      <c r="CM54" s="166">
        <v>100.7</v>
      </c>
      <c r="CN54" s="166">
        <v>-14.71</v>
      </c>
      <c r="CO54" s="166">
        <v>71.275099999999995</v>
      </c>
      <c r="CP54" s="166">
        <v>69.444100000000006</v>
      </c>
      <c r="CQ54" s="166">
        <v>69.167599999999993</v>
      </c>
      <c r="CR54" s="166">
        <v>-6.2603999999999997</v>
      </c>
      <c r="CS54" s="166">
        <v>-5.9119000000000002</v>
      </c>
      <c r="CT54" s="166">
        <v>22.918199999999999</v>
      </c>
      <c r="CU54" s="166">
        <v>-64.424800000000005</v>
      </c>
      <c r="CV54" s="166">
        <v>26.64</v>
      </c>
      <c r="CW54" s="166">
        <v>15.7989</v>
      </c>
      <c r="CX54" s="166">
        <v>55.07</v>
      </c>
      <c r="CY54" s="166">
        <v>30.58</v>
      </c>
      <c r="CZ54" s="166">
        <v>69.147900000000007</v>
      </c>
      <c r="DA54" s="166">
        <v>65.483099999999993</v>
      </c>
      <c r="DB54" s="166">
        <v>-31.29</v>
      </c>
      <c r="DC54" s="166">
        <v>-17.709099999999999</v>
      </c>
      <c r="DD54" s="166">
        <v>0</v>
      </c>
      <c r="DE54" s="166">
        <v>0</v>
      </c>
      <c r="DF54" s="166">
        <v>-129.24420000000001</v>
      </c>
      <c r="DG54" s="166">
        <v>-13.8437</v>
      </c>
      <c r="DH54" s="166">
        <v>-19.591100000000001</v>
      </c>
      <c r="DI54" s="166">
        <v>-92.1</v>
      </c>
      <c r="DJ54" s="166">
        <v>-92</v>
      </c>
      <c r="DK54" s="166">
        <v>24.117699999999999</v>
      </c>
      <c r="DL54" s="166">
        <v>46.298200000000001</v>
      </c>
      <c r="DM54" s="166">
        <v>60.129399999999997</v>
      </c>
      <c r="DN54" s="166">
        <v>65.643299999999996</v>
      </c>
      <c r="DO54" s="166">
        <v>45.93</v>
      </c>
      <c r="DP54" s="166">
        <v>-8.68</v>
      </c>
      <c r="DQ54" s="166">
        <v>42.051499999999997</v>
      </c>
      <c r="DR54" s="166">
        <v>129.36490000000001</v>
      </c>
      <c r="DS54" s="166">
        <v>-23.81</v>
      </c>
      <c r="DT54" s="166">
        <v>-24.05</v>
      </c>
      <c r="DU54" s="166">
        <v>107.44</v>
      </c>
      <c r="DV54" s="166">
        <v>68.959999999999994</v>
      </c>
      <c r="DW54" s="166">
        <v>130.8545</v>
      </c>
      <c r="DX54" s="166">
        <v>129.2182</v>
      </c>
      <c r="DY54" s="166">
        <v>-10.4977</v>
      </c>
      <c r="DZ54" s="166">
        <v>-11.2182</v>
      </c>
      <c r="EA54" s="166">
        <v>231.00380000000001</v>
      </c>
      <c r="EB54" s="166">
        <v>179.1071</v>
      </c>
      <c r="EC54" s="166">
        <v>173.6953</v>
      </c>
      <c r="ED54" s="166">
        <v>175.3811</v>
      </c>
      <c r="EE54" s="166">
        <v>80.463800000000006</v>
      </c>
      <c r="EF54" s="166">
        <v>66.548599999999993</v>
      </c>
      <c r="EG54" s="166">
        <v>-24.274999999999999</v>
      </c>
      <c r="EH54" s="166">
        <v>385.07530000000003</v>
      </c>
      <c r="EI54" s="166">
        <v>340.33690000000001</v>
      </c>
      <c r="EJ54" s="167"/>
      <c r="EK54" s="166">
        <v>-28.5472</v>
      </c>
      <c r="EL54" s="166">
        <v>-25.041499999999999</v>
      </c>
      <c r="EM54" s="166">
        <v>0</v>
      </c>
      <c r="EN54" s="166">
        <v>3.3807999999999998</v>
      </c>
      <c r="EO54" s="166">
        <v>3.3334000000000001</v>
      </c>
      <c r="EP54" s="166">
        <v>122.928</v>
      </c>
      <c r="EQ54" s="166">
        <v>-57.654400000000003</v>
      </c>
      <c r="ER54" s="166">
        <v>-58.586199999999998</v>
      </c>
      <c r="ES54" s="166">
        <v>-29.420100000000001</v>
      </c>
      <c r="ET54" s="166">
        <v>15.16</v>
      </c>
      <c r="EU54" s="166">
        <v>-17.2</v>
      </c>
      <c r="EV54" s="166">
        <v>66.2</v>
      </c>
      <c r="EW54" s="166">
        <v>10.323</v>
      </c>
      <c r="EX54" s="166">
        <v>-38.897100000000002</v>
      </c>
      <c r="EY54" s="166">
        <v>-41.082500000000003</v>
      </c>
      <c r="EZ54" s="166">
        <v>-40.2669</v>
      </c>
      <c r="FA54" s="166">
        <v>10.4077</v>
      </c>
      <c r="FB54" s="166">
        <v>-64.802400000000006</v>
      </c>
      <c r="FC54" s="166">
        <v>25.704799999999999</v>
      </c>
      <c r="FD54" s="166">
        <v>25.523700000000002</v>
      </c>
      <c r="FE54" s="167"/>
      <c r="FF54" s="166">
        <v>25.019300000000001</v>
      </c>
      <c r="FG54" s="166">
        <v>41.711300000000001</v>
      </c>
      <c r="FH54" s="166">
        <v>42.152000000000001</v>
      </c>
      <c r="FI54" s="166">
        <v>40.699599999999997</v>
      </c>
      <c r="FJ54" s="166">
        <v>41.026800000000001</v>
      </c>
      <c r="FK54" s="166">
        <v>41.026800000000001</v>
      </c>
      <c r="FL54" s="166">
        <v>-45.883000000000003</v>
      </c>
      <c r="FM54" s="166">
        <v>13.3149</v>
      </c>
      <c r="FN54" s="166">
        <v>12.6547</v>
      </c>
      <c r="FO54" s="166">
        <v>-46.522599999999997</v>
      </c>
      <c r="FP54" s="166">
        <v>-44.312800000000003</v>
      </c>
      <c r="FQ54" s="166">
        <v>2.1551999999999998</v>
      </c>
      <c r="FR54" s="166">
        <v>-17.96</v>
      </c>
      <c r="FS54" s="166">
        <v>8.7653999999999996</v>
      </c>
      <c r="FT54" s="166">
        <v>1.1624000000000001</v>
      </c>
      <c r="FU54" s="166">
        <v>-5.0599999999999996</v>
      </c>
      <c r="FV54" s="166">
        <v>15.77</v>
      </c>
      <c r="FW54" s="167"/>
      <c r="FX54" s="166">
        <v>10.6456</v>
      </c>
      <c r="FY54" s="166">
        <v>-7.165</v>
      </c>
      <c r="FZ54" s="166">
        <v>4.3230000000000004</v>
      </c>
      <c r="GA54" s="167"/>
      <c r="GB54" s="166">
        <v>42.7</v>
      </c>
      <c r="GC54" s="166">
        <v>46.672800000000002</v>
      </c>
      <c r="GD54" s="166">
        <v>47.171799999999998</v>
      </c>
      <c r="GE54" s="166">
        <v>14.73</v>
      </c>
      <c r="GF54" s="166">
        <v>87.257199999999997</v>
      </c>
      <c r="GG54" s="166">
        <v>23.9</v>
      </c>
      <c r="GH54" s="166">
        <v>-16.865500000000001</v>
      </c>
      <c r="GI54" s="166">
        <v>-0.16270000000000001</v>
      </c>
      <c r="GJ54" s="167"/>
      <c r="GK54" s="166">
        <v>2.1688999999999998</v>
      </c>
      <c r="GL54" s="167"/>
      <c r="GM54" s="167"/>
      <c r="GN54" s="166">
        <v>-15.2882</v>
      </c>
      <c r="GO54" s="166">
        <v>-31.1892</v>
      </c>
      <c r="GP54" s="166">
        <v>17.184899999999999</v>
      </c>
      <c r="GQ54" s="166">
        <v>33.003399999999999</v>
      </c>
      <c r="GR54" s="166">
        <v>53.298699999999997</v>
      </c>
      <c r="GS54" s="166">
        <v>54.169899999999998</v>
      </c>
      <c r="GT54" s="166">
        <v>-135.5591</v>
      </c>
      <c r="GU54" s="166">
        <v>-23.133600000000001</v>
      </c>
      <c r="GV54" s="166">
        <v>36.530799999999999</v>
      </c>
      <c r="GW54" s="166">
        <v>-50.667000000000002</v>
      </c>
      <c r="GX54" s="166">
        <v>2.3841000000000001</v>
      </c>
      <c r="GY54" s="166">
        <v>9.6694999999999993</v>
      </c>
      <c r="GZ54" s="166">
        <v>9.2934000000000001</v>
      </c>
      <c r="HA54" s="166">
        <v>3.8546</v>
      </c>
      <c r="HB54" s="166">
        <v>152.86799999999999</v>
      </c>
      <c r="HC54" s="166">
        <v>153.43709999999999</v>
      </c>
      <c r="HD54" s="166">
        <v>188.2</v>
      </c>
      <c r="HE54" s="166">
        <v>-187.62809999999999</v>
      </c>
      <c r="HF54" s="166">
        <v>-492.18579999999997</v>
      </c>
      <c r="HG54" s="166">
        <v>496.18029999999999</v>
      </c>
      <c r="HH54" s="166">
        <v>526.50800000000004</v>
      </c>
      <c r="HI54" s="166">
        <v>-144.0729</v>
      </c>
      <c r="HJ54" s="166">
        <v>-143.7371</v>
      </c>
      <c r="HK54" s="166">
        <v>-59.269300000000001</v>
      </c>
      <c r="HL54" s="166">
        <v>-51.720399999999998</v>
      </c>
      <c r="HM54" s="166">
        <v>79.246399999999994</v>
      </c>
      <c r="HN54" s="166">
        <v>78.258200000000002</v>
      </c>
      <c r="HO54" s="167"/>
      <c r="HP54" s="167"/>
      <c r="HQ54" s="166">
        <v>32.797400000000003</v>
      </c>
      <c r="HR54" s="166">
        <v>31.8856</v>
      </c>
      <c r="HS54" s="166">
        <v>-62.856400000000001</v>
      </c>
      <c r="HT54" s="166">
        <v>-63.652500000000003</v>
      </c>
      <c r="HU54" s="166">
        <v>109.1</v>
      </c>
      <c r="HV54" s="166">
        <v>108.86</v>
      </c>
      <c r="HW54" s="166">
        <v>12.8</v>
      </c>
      <c r="HX54" s="166">
        <v>12.1</v>
      </c>
      <c r="HY54" s="166">
        <v>22.109300000000001</v>
      </c>
      <c r="HZ54" s="166">
        <v>32.96</v>
      </c>
      <c r="IA54" s="166">
        <v>-349.84809999999999</v>
      </c>
      <c r="IB54" s="166">
        <v>108.5642</v>
      </c>
      <c r="IC54" s="166">
        <v>107.2602</v>
      </c>
      <c r="ID54" s="166">
        <v>13.3</v>
      </c>
      <c r="IE54" s="166">
        <v>-46.7</v>
      </c>
      <c r="IF54" s="166">
        <v>-31</v>
      </c>
      <c r="IG54" s="166">
        <v>-31</v>
      </c>
      <c r="IH54" s="166">
        <v>1.4377</v>
      </c>
      <c r="II54" s="167"/>
      <c r="IJ54" s="166">
        <v>-520.65729999999996</v>
      </c>
      <c r="IK54" s="166">
        <v>-309.22500000000002</v>
      </c>
      <c r="IL54" s="166">
        <v>461.5772</v>
      </c>
      <c r="IM54" s="166">
        <v>383.49880000000002</v>
      </c>
      <c r="IN54" s="166">
        <v>7.968</v>
      </c>
      <c r="IO54" s="166">
        <v>-371.73829999999998</v>
      </c>
      <c r="IP54" s="166">
        <v>371.36130000000003</v>
      </c>
      <c r="IQ54" s="166">
        <v>-151.26079999999999</v>
      </c>
      <c r="IR54" s="166">
        <v>-227.74610000000001</v>
      </c>
      <c r="IS54" s="166">
        <v>-369.8605</v>
      </c>
      <c r="IT54" s="166">
        <v>106.72799999999999</v>
      </c>
      <c r="IU54" s="166">
        <v>107.71469999999999</v>
      </c>
      <c r="IV54" s="166">
        <v>154.39189999999999</v>
      </c>
      <c r="IW54" s="166">
        <v>-454.58190000000002</v>
      </c>
      <c r="IX54" s="166">
        <v>237.2276</v>
      </c>
      <c r="IY54" s="166">
        <v>-221.63489999999999</v>
      </c>
      <c r="IZ54" s="166">
        <v>227.07550000000001</v>
      </c>
      <c r="JA54" s="166">
        <v>-10.9686</v>
      </c>
      <c r="JB54" s="167"/>
      <c r="JC54" s="166">
        <v>9.0399999999999991</v>
      </c>
      <c r="JD54" s="166">
        <v>7.02</v>
      </c>
      <c r="JE54" s="166">
        <v>7.0640000000000001</v>
      </c>
      <c r="JF54" s="166">
        <v>-9.52</v>
      </c>
      <c r="JG54" s="166">
        <v>-16.88</v>
      </c>
      <c r="JH54" s="167"/>
      <c r="JI54" s="166">
        <v>18.751799999999999</v>
      </c>
      <c r="JJ54" s="166">
        <v>-26.2806</v>
      </c>
      <c r="JK54" s="166">
        <v>-40.547800000000002</v>
      </c>
      <c r="JL54" s="166">
        <v>21.3</v>
      </c>
      <c r="JM54" s="166">
        <v>50.003</v>
      </c>
      <c r="JN54" s="166">
        <v>52.569000000000003</v>
      </c>
      <c r="JO54" s="166">
        <v>11.148999999999999</v>
      </c>
      <c r="JP54" s="166">
        <v>13.3713</v>
      </c>
      <c r="JQ54" s="166">
        <v>51.983800000000002</v>
      </c>
      <c r="JR54" s="166">
        <v>51.509900000000002</v>
      </c>
      <c r="JS54" s="166">
        <v>52.757800000000003</v>
      </c>
      <c r="JT54" s="167"/>
      <c r="JU54" s="166">
        <v>47.7</v>
      </c>
      <c r="JV54" s="166">
        <v>21.122</v>
      </c>
      <c r="JW54" s="166">
        <v>7.58</v>
      </c>
      <c r="JX54" s="167"/>
      <c r="JY54" s="166">
        <v>-52.913400000000003</v>
      </c>
      <c r="JZ54" s="166">
        <v>81.6965</v>
      </c>
      <c r="KA54" s="166">
        <v>61.203499999999998</v>
      </c>
      <c r="KB54" s="166">
        <v>-51.943600000000004</v>
      </c>
      <c r="KC54" s="166">
        <v>-80.850399999999993</v>
      </c>
      <c r="KD54" s="166">
        <v>50.916200000000003</v>
      </c>
      <c r="KE54" s="166">
        <v>30.275600000000001</v>
      </c>
      <c r="KF54" s="166">
        <v>-56.7</v>
      </c>
      <c r="KG54" s="166">
        <v>56.5</v>
      </c>
      <c r="KH54" s="166">
        <v>33.974699999999999</v>
      </c>
      <c r="KI54" s="166">
        <v>129.2133</v>
      </c>
    </row>
    <row r="55" spans="1:295" ht="18" customHeight="1" x14ac:dyDescent="0.35">
      <c r="A55" s="161" t="s">
        <v>77</v>
      </c>
      <c r="B55" s="161" t="s">
        <v>809</v>
      </c>
      <c r="C55" s="165">
        <v>0</v>
      </c>
      <c r="D55" s="166">
        <v>15.131</v>
      </c>
      <c r="E55" s="166">
        <v>-21.410499999999999</v>
      </c>
      <c r="F55" s="166">
        <v>9.8230000000000004</v>
      </c>
      <c r="G55" s="166">
        <v>15.3025</v>
      </c>
      <c r="H55" s="167"/>
      <c r="I55" s="166">
        <v>44.573999999999998</v>
      </c>
      <c r="J55" s="166">
        <v>-105.62269999999999</v>
      </c>
      <c r="K55" s="166">
        <v>55.379800000000003</v>
      </c>
      <c r="L55" s="166">
        <v>27.783200000000001</v>
      </c>
      <c r="M55" s="167"/>
      <c r="N55" s="166">
        <v>-2.2200000000000002</v>
      </c>
      <c r="O55" s="166">
        <v>-40.084000000000003</v>
      </c>
      <c r="P55" s="166">
        <v>35.200000000000003</v>
      </c>
      <c r="Q55" s="166">
        <v>15.731999999999999</v>
      </c>
      <c r="R55" s="166">
        <v>-35.200000000000003</v>
      </c>
      <c r="S55" s="166">
        <v>13.2264</v>
      </c>
      <c r="T55" s="166">
        <v>67.002799999999993</v>
      </c>
      <c r="U55" s="166">
        <v>8.8712</v>
      </c>
      <c r="V55" s="166">
        <v>8.6273</v>
      </c>
      <c r="W55" s="166">
        <v>14.636100000000001</v>
      </c>
      <c r="X55" s="166">
        <v>12.4063</v>
      </c>
      <c r="Y55" s="166">
        <v>1.3804000000000001</v>
      </c>
      <c r="Z55" s="166">
        <v>2.4375</v>
      </c>
      <c r="AA55" s="167"/>
      <c r="AB55" s="167"/>
      <c r="AC55" s="166">
        <v>-62.64</v>
      </c>
      <c r="AD55" s="166">
        <v>-62.26</v>
      </c>
      <c r="AE55" s="167"/>
      <c r="AF55" s="166">
        <v>2.2200000000000002</v>
      </c>
      <c r="AG55" s="166">
        <v>37.4</v>
      </c>
      <c r="AH55" s="166">
        <v>7.2439999999999998</v>
      </c>
      <c r="AI55" s="166">
        <v>0.16800000000000001</v>
      </c>
      <c r="AJ55" s="166">
        <v>-42.05</v>
      </c>
      <c r="AK55" s="166">
        <v>-42.09</v>
      </c>
      <c r="AL55" s="166">
        <v>-85.7</v>
      </c>
      <c r="AM55" s="166">
        <v>42.09</v>
      </c>
      <c r="AN55" s="166">
        <v>42.63</v>
      </c>
      <c r="AO55" s="166">
        <v>11.0055</v>
      </c>
      <c r="AP55" s="166">
        <v>11.3672</v>
      </c>
      <c r="AQ55" s="166">
        <v>62.4741</v>
      </c>
      <c r="AR55" s="166">
        <v>64.310900000000004</v>
      </c>
      <c r="AS55" s="166">
        <v>34.578200000000002</v>
      </c>
      <c r="AT55" s="166">
        <v>-45.278199999999998</v>
      </c>
      <c r="AU55" s="166">
        <v>-44.744399999999999</v>
      </c>
      <c r="AV55" s="166">
        <v>7.6996000000000002</v>
      </c>
      <c r="AW55" s="166">
        <v>7.5720000000000001</v>
      </c>
      <c r="AX55" s="166">
        <v>71.266300000000001</v>
      </c>
      <c r="AY55" s="166">
        <v>72.337999999999994</v>
      </c>
      <c r="AZ55" s="166">
        <v>-27.6187</v>
      </c>
      <c r="BA55" s="166">
        <v>-29.503</v>
      </c>
      <c r="BB55" s="166">
        <v>-364.55849999999998</v>
      </c>
      <c r="BC55" s="166">
        <v>-22.580200000000001</v>
      </c>
      <c r="BD55" s="166">
        <v>-8.1999999999999993</v>
      </c>
      <c r="BE55" s="166">
        <v>-8.1</v>
      </c>
      <c r="BF55" s="166">
        <v>50.7744</v>
      </c>
      <c r="BG55" s="166">
        <v>50.273400000000002</v>
      </c>
      <c r="BH55" s="166">
        <v>-4.7786</v>
      </c>
      <c r="BI55" s="167"/>
      <c r="BJ55" s="166">
        <v>-38.294699999999999</v>
      </c>
      <c r="BK55" s="166">
        <v>4.3710000000000004</v>
      </c>
      <c r="BL55" s="167"/>
      <c r="BM55" s="166">
        <v>2.9613</v>
      </c>
      <c r="BN55" s="166">
        <v>407.08629999999999</v>
      </c>
      <c r="BO55" s="166">
        <v>76.143699999999995</v>
      </c>
      <c r="BP55" s="166">
        <v>76.143699999999995</v>
      </c>
      <c r="BQ55" s="166">
        <v>-316.488</v>
      </c>
      <c r="BR55" s="166">
        <v>396.65750000000003</v>
      </c>
      <c r="BS55" s="167"/>
      <c r="BT55" s="166">
        <v>-42.911700000000003</v>
      </c>
      <c r="BU55" s="166">
        <v>45.807600000000001</v>
      </c>
      <c r="BV55" s="166">
        <v>85.933899999999994</v>
      </c>
      <c r="BW55" s="166">
        <v>25.25</v>
      </c>
      <c r="BX55" s="166">
        <v>24.3</v>
      </c>
      <c r="BY55" s="166">
        <v>59.62</v>
      </c>
      <c r="BZ55" s="166">
        <v>74.91</v>
      </c>
      <c r="CA55" s="166">
        <v>-46.077100000000002</v>
      </c>
      <c r="CB55" s="166">
        <v>-45.809100000000001</v>
      </c>
      <c r="CC55" s="166">
        <v>104.6452</v>
      </c>
      <c r="CD55" s="166">
        <v>106.0818</v>
      </c>
      <c r="CE55" s="166">
        <v>21.8323</v>
      </c>
      <c r="CF55" s="166">
        <v>-84.772599999999997</v>
      </c>
      <c r="CG55" s="166">
        <v>-84.723100000000002</v>
      </c>
      <c r="CH55" s="166">
        <v>-6.9051</v>
      </c>
      <c r="CI55" s="167"/>
      <c r="CJ55" s="167"/>
      <c r="CK55" s="167"/>
      <c r="CL55" s="166">
        <v>106.4</v>
      </c>
      <c r="CM55" s="166">
        <v>95.5</v>
      </c>
      <c r="CN55" s="166">
        <v>-14.44</v>
      </c>
      <c r="CO55" s="166">
        <v>71.347700000000003</v>
      </c>
      <c r="CP55" s="166">
        <v>69.6648</v>
      </c>
      <c r="CQ55" s="166">
        <v>68.620500000000007</v>
      </c>
      <c r="CR55" s="166">
        <v>-9.0345999999999993</v>
      </c>
      <c r="CS55" s="166">
        <v>-9.4329000000000001</v>
      </c>
      <c r="CT55" s="166">
        <v>19.050699999999999</v>
      </c>
      <c r="CU55" s="166">
        <v>-55.406599999999997</v>
      </c>
      <c r="CV55" s="166">
        <v>21.832999999999998</v>
      </c>
      <c r="CW55" s="166">
        <v>14.689299999999999</v>
      </c>
      <c r="CX55" s="166">
        <v>50.31</v>
      </c>
      <c r="CY55" s="166">
        <v>28.12</v>
      </c>
      <c r="CZ55" s="166">
        <v>66.335400000000007</v>
      </c>
      <c r="DA55" s="166">
        <v>63.285800000000002</v>
      </c>
      <c r="DB55" s="166">
        <v>-28.88</v>
      </c>
      <c r="DC55" s="166">
        <v>-17.9603</v>
      </c>
      <c r="DD55" s="166">
        <v>0</v>
      </c>
      <c r="DE55" s="166">
        <v>0</v>
      </c>
      <c r="DF55" s="166">
        <v>-136.2011</v>
      </c>
      <c r="DG55" s="166">
        <v>-14.603400000000001</v>
      </c>
      <c r="DH55" s="166">
        <v>-18.190100000000001</v>
      </c>
      <c r="DI55" s="166">
        <v>-85.1</v>
      </c>
      <c r="DJ55" s="166">
        <v>-84.8</v>
      </c>
      <c r="DK55" s="166">
        <v>23.8596</v>
      </c>
      <c r="DL55" s="166">
        <v>42.1967</v>
      </c>
      <c r="DM55" s="166">
        <v>55.9026</v>
      </c>
      <c r="DN55" s="166">
        <v>59.783900000000003</v>
      </c>
      <c r="DO55" s="166">
        <v>41.64</v>
      </c>
      <c r="DP55" s="166">
        <v>-8.1</v>
      </c>
      <c r="DQ55" s="166">
        <v>41.896500000000003</v>
      </c>
      <c r="DR55" s="166">
        <v>134.60769999999999</v>
      </c>
      <c r="DS55" s="166">
        <v>-24.91</v>
      </c>
      <c r="DT55" s="166">
        <v>-25.25</v>
      </c>
      <c r="DU55" s="166">
        <v>103.26</v>
      </c>
      <c r="DV55" s="166">
        <v>65.010000000000005</v>
      </c>
      <c r="DW55" s="166">
        <v>135.96360000000001</v>
      </c>
      <c r="DX55" s="166">
        <v>134.81819999999999</v>
      </c>
      <c r="DY55" s="166">
        <v>-12.3764</v>
      </c>
      <c r="DZ55" s="166">
        <v>-11.6455</v>
      </c>
      <c r="EA55" s="166">
        <v>225.75319999999999</v>
      </c>
      <c r="EB55" s="166">
        <v>174.55510000000001</v>
      </c>
      <c r="EC55" s="166">
        <v>168.14279999999999</v>
      </c>
      <c r="ED55" s="166">
        <v>171.04349999999999</v>
      </c>
      <c r="EE55" s="166">
        <v>84.186300000000003</v>
      </c>
      <c r="EF55" s="166">
        <v>69.303799999999995</v>
      </c>
      <c r="EG55" s="166">
        <v>-23.062999999999999</v>
      </c>
      <c r="EH55" s="166">
        <v>331.334</v>
      </c>
      <c r="EI55" s="166">
        <v>323.39920000000001</v>
      </c>
      <c r="EJ55" s="167"/>
      <c r="EK55" s="166">
        <v>-26.977699999999999</v>
      </c>
      <c r="EL55" s="166">
        <v>-25.67</v>
      </c>
      <c r="EM55" s="166">
        <v>-12.2355</v>
      </c>
      <c r="EN55" s="166">
        <v>3.0539999999999998</v>
      </c>
      <c r="EO55" s="166">
        <v>2.7532000000000001</v>
      </c>
      <c r="EP55" s="166">
        <v>153.66</v>
      </c>
      <c r="EQ55" s="166">
        <v>-61.643999999999998</v>
      </c>
      <c r="ER55" s="166">
        <v>-63.131500000000003</v>
      </c>
      <c r="ES55" s="166">
        <v>-35.2776</v>
      </c>
      <c r="ET55" s="166">
        <v>0</v>
      </c>
      <c r="EU55" s="166">
        <v>-17.21</v>
      </c>
      <c r="EV55" s="166">
        <v>111.4</v>
      </c>
      <c r="EW55" s="166">
        <v>10.0016</v>
      </c>
      <c r="EX55" s="166">
        <v>-36.322499999999998</v>
      </c>
      <c r="EY55" s="166">
        <v>-39.337000000000003</v>
      </c>
      <c r="EZ55" s="166">
        <v>-38.790900000000001</v>
      </c>
      <c r="FA55" s="166">
        <v>10.3368</v>
      </c>
      <c r="FB55" s="166">
        <v>-68.737300000000005</v>
      </c>
      <c r="FC55" s="166">
        <v>30.7807</v>
      </c>
      <c r="FD55" s="166">
        <v>24.735900000000001</v>
      </c>
      <c r="FE55" s="167"/>
      <c r="FF55" s="166">
        <v>24.258500000000002</v>
      </c>
      <c r="FG55" s="166">
        <v>40.722999999999999</v>
      </c>
      <c r="FH55" s="166">
        <v>40.920299999999997</v>
      </c>
      <c r="FI55" s="166">
        <v>39.592300000000002</v>
      </c>
      <c r="FJ55" s="166">
        <v>45.213200000000001</v>
      </c>
      <c r="FK55" s="166">
        <v>45.213200000000001</v>
      </c>
      <c r="FL55" s="166">
        <v>-50.069400000000002</v>
      </c>
      <c r="FM55" s="166">
        <v>14.430999999999999</v>
      </c>
      <c r="FN55" s="166">
        <v>14.7676</v>
      </c>
      <c r="FO55" s="166">
        <v>-50.1678</v>
      </c>
      <c r="FP55" s="166">
        <v>-51.176699999999997</v>
      </c>
      <c r="FQ55" s="166">
        <v>1.2543</v>
      </c>
      <c r="FR55" s="166">
        <v>-19.62</v>
      </c>
      <c r="FS55" s="166">
        <v>8.7653999999999996</v>
      </c>
      <c r="FT55" s="166">
        <v>1.0329999999999999</v>
      </c>
      <c r="FU55" s="166">
        <v>-4.91</v>
      </c>
      <c r="FV55" s="166">
        <v>15.7</v>
      </c>
      <c r="FW55" s="167"/>
      <c r="FX55" s="167"/>
      <c r="FY55" s="166">
        <v>-7.7229999999999999</v>
      </c>
      <c r="FZ55" s="166">
        <v>4.4400000000000004</v>
      </c>
      <c r="GA55" s="167"/>
      <c r="GB55" s="166">
        <v>42.37</v>
      </c>
      <c r="GC55" s="166">
        <v>51.197699999999998</v>
      </c>
      <c r="GD55" s="166">
        <v>51.0578</v>
      </c>
      <c r="GE55" s="166">
        <v>14.36</v>
      </c>
      <c r="GF55" s="166">
        <v>88.393900000000002</v>
      </c>
      <c r="GG55" s="166">
        <v>23.4</v>
      </c>
      <c r="GH55" s="166">
        <v>-16.518000000000001</v>
      </c>
      <c r="GI55" s="166">
        <v>-1.83E-2</v>
      </c>
      <c r="GJ55" s="167"/>
      <c r="GK55" s="166">
        <v>1.9634</v>
      </c>
      <c r="GL55" s="167"/>
      <c r="GM55" s="167"/>
      <c r="GN55" s="166">
        <v>-15.8727</v>
      </c>
      <c r="GO55" s="166">
        <v>-28.847200000000001</v>
      </c>
      <c r="GP55" s="166">
        <v>18.056999999999999</v>
      </c>
      <c r="GQ55" s="166">
        <v>29.778199999999998</v>
      </c>
      <c r="GR55" s="166">
        <v>54.185000000000002</v>
      </c>
      <c r="GS55" s="166">
        <v>54.874899999999997</v>
      </c>
      <c r="GT55" s="166">
        <v>-133.76009999999999</v>
      </c>
      <c r="GU55" s="166">
        <v>-21.357700000000001</v>
      </c>
      <c r="GV55" s="166">
        <v>36.739100000000001</v>
      </c>
      <c r="GW55" s="166">
        <v>-46.709499999999998</v>
      </c>
      <c r="GX55" s="166">
        <v>2.9643000000000002</v>
      </c>
      <c r="GY55" s="166">
        <v>8.0580999999999996</v>
      </c>
      <c r="GZ55" s="166">
        <v>7.7957000000000001</v>
      </c>
      <c r="HA55" s="166">
        <v>4</v>
      </c>
      <c r="HB55" s="166">
        <v>149.2801</v>
      </c>
      <c r="HC55" s="166">
        <v>149.03380000000001</v>
      </c>
      <c r="HD55" s="166">
        <v>191.9</v>
      </c>
      <c r="HE55" s="166">
        <v>-193.59180000000001</v>
      </c>
      <c r="HF55" s="166">
        <v>-509.53070000000002</v>
      </c>
      <c r="HG55" s="166">
        <v>506.8929</v>
      </c>
      <c r="HH55" s="166">
        <v>522.1798</v>
      </c>
      <c r="HI55" s="166">
        <v>-141.3236</v>
      </c>
      <c r="HJ55" s="166">
        <v>-140.45230000000001</v>
      </c>
      <c r="HK55" s="166">
        <v>-59.291200000000003</v>
      </c>
      <c r="HL55" s="166">
        <v>-51.343499999999999</v>
      </c>
      <c r="HM55" s="166">
        <v>73.905500000000004</v>
      </c>
      <c r="HN55" s="166">
        <v>73.157799999999995</v>
      </c>
      <c r="HO55" s="167"/>
      <c r="HP55" s="167"/>
      <c r="HQ55" s="166">
        <v>33.676400000000001</v>
      </c>
      <c r="HR55" s="166">
        <v>32.764499999999998</v>
      </c>
      <c r="HS55" s="166">
        <v>-57.717399999999998</v>
      </c>
      <c r="HT55" s="166">
        <v>-57.8217</v>
      </c>
      <c r="HU55" s="166">
        <v>109.29</v>
      </c>
      <c r="HV55" s="166">
        <v>110.78</v>
      </c>
      <c r="HW55" s="166">
        <v>12.7</v>
      </c>
      <c r="HX55" s="166">
        <v>11.6</v>
      </c>
      <c r="HY55" s="166">
        <v>22.109300000000001</v>
      </c>
      <c r="HZ55" s="166">
        <v>31.76</v>
      </c>
      <c r="IA55" s="166">
        <v>-340.29070000000002</v>
      </c>
      <c r="IB55" s="166">
        <v>107.55629999999999</v>
      </c>
      <c r="IC55" s="166">
        <v>107.349</v>
      </c>
      <c r="ID55" s="166">
        <v>13.3</v>
      </c>
      <c r="IE55" s="166">
        <v>-50.2</v>
      </c>
      <c r="IF55" s="166">
        <v>-32.700000000000003</v>
      </c>
      <c r="IG55" s="166">
        <v>-32.799999999999997</v>
      </c>
      <c r="IH55" s="166">
        <v>1.5653999999999999</v>
      </c>
      <c r="II55" s="166">
        <v>1.2676000000000001</v>
      </c>
      <c r="IJ55" s="166">
        <v>-516.40610000000004</v>
      </c>
      <c r="IK55" s="166">
        <v>-286.93650000000002</v>
      </c>
      <c r="IL55" s="166">
        <v>448.65890000000002</v>
      </c>
      <c r="IM55" s="166">
        <v>369.24439999999998</v>
      </c>
      <c r="IN55" s="166">
        <v>10.2788</v>
      </c>
      <c r="IO55" s="166">
        <v>-356.04140000000001</v>
      </c>
      <c r="IP55" s="166">
        <v>363.30149999999998</v>
      </c>
      <c r="IQ55" s="166">
        <v>-147.6086</v>
      </c>
      <c r="IR55" s="166">
        <v>-221.05690000000001</v>
      </c>
      <c r="IS55" s="166">
        <v>-354.53930000000003</v>
      </c>
      <c r="IT55" s="166">
        <v>103.68259999999999</v>
      </c>
      <c r="IU55" s="166">
        <v>101.8057</v>
      </c>
      <c r="IV55" s="166">
        <v>146.27889999999999</v>
      </c>
      <c r="IW55" s="166">
        <v>-438.45729999999998</v>
      </c>
      <c r="IX55" s="166">
        <v>226.9391</v>
      </c>
      <c r="IY55" s="166">
        <v>-212.69200000000001</v>
      </c>
      <c r="IZ55" s="166">
        <v>214.56729999999999</v>
      </c>
      <c r="JA55" s="166">
        <v>-10.597799999999999</v>
      </c>
      <c r="JB55" s="167"/>
      <c r="JC55" s="166">
        <v>9.92</v>
      </c>
      <c r="JD55" s="166">
        <v>7.3550000000000004</v>
      </c>
      <c r="JE55" s="166">
        <v>7.3529999999999998</v>
      </c>
      <c r="JF55" s="166">
        <v>-9.2799999999999994</v>
      </c>
      <c r="JG55" s="166">
        <v>-15.52</v>
      </c>
      <c r="JH55" s="167"/>
      <c r="JI55" s="166">
        <v>17.814900000000002</v>
      </c>
      <c r="JJ55" s="166">
        <v>-25.047699999999999</v>
      </c>
      <c r="JK55" s="166">
        <v>-41.4572</v>
      </c>
      <c r="JL55" s="166">
        <v>21.7</v>
      </c>
      <c r="JM55" s="166">
        <v>50.03</v>
      </c>
      <c r="JN55" s="166">
        <v>50.42</v>
      </c>
      <c r="JO55" s="166">
        <v>11.3474</v>
      </c>
      <c r="JP55" s="166">
        <v>13.590999999999999</v>
      </c>
      <c r="JQ55" s="166">
        <v>49.028399999999998</v>
      </c>
      <c r="JR55" s="166">
        <v>48.044400000000003</v>
      </c>
      <c r="JS55" s="166">
        <v>48.6569</v>
      </c>
      <c r="JT55" s="167"/>
      <c r="JU55" s="166">
        <v>48.8</v>
      </c>
      <c r="JV55" s="166">
        <v>21.754799999999999</v>
      </c>
      <c r="JW55" s="166">
        <v>6.92</v>
      </c>
      <c r="JX55" s="167"/>
      <c r="JY55" s="166">
        <v>-52.443899999999999</v>
      </c>
      <c r="JZ55" s="166">
        <v>82.047600000000003</v>
      </c>
      <c r="KA55" s="166">
        <v>60.896999999999998</v>
      </c>
      <c r="KB55" s="166">
        <v>-52.246699999999997</v>
      </c>
      <c r="KC55" s="166">
        <v>-79.708699999999993</v>
      </c>
      <c r="KD55" s="166">
        <v>50.921300000000002</v>
      </c>
      <c r="KE55" s="166">
        <v>29.485700000000001</v>
      </c>
      <c r="KF55" s="166">
        <v>-57.5</v>
      </c>
      <c r="KG55" s="166">
        <v>59.5</v>
      </c>
      <c r="KH55" s="166">
        <v>15.6736</v>
      </c>
      <c r="KI55" s="166">
        <v>153.26830000000001</v>
      </c>
    </row>
    <row r="56" spans="1:295" ht="18" customHeight="1" x14ac:dyDescent="0.35">
      <c r="A56" s="161" t="s">
        <v>810</v>
      </c>
      <c r="B56" s="161" t="s">
        <v>78</v>
      </c>
      <c r="C56" s="168">
        <v>0</v>
      </c>
      <c r="D56" s="169">
        <v>14.6404</v>
      </c>
      <c r="E56" s="169">
        <v>-21.1038</v>
      </c>
      <c r="F56" s="169">
        <v>9.1690000000000005</v>
      </c>
      <c r="G56" s="169">
        <v>14.7697</v>
      </c>
      <c r="H56" s="170"/>
      <c r="I56" s="169">
        <v>43.529899999999998</v>
      </c>
      <c r="J56" s="169">
        <v>-103.20269999999999</v>
      </c>
      <c r="K56" s="169">
        <v>45.583199999999998</v>
      </c>
      <c r="L56" s="169">
        <v>22.753299999999999</v>
      </c>
      <c r="M56" s="170"/>
      <c r="N56" s="169">
        <v>4.4400000000000004</v>
      </c>
      <c r="O56" s="169">
        <v>-40.438000000000002</v>
      </c>
      <c r="P56" s="169">
        <v>37.4</v>
      </c>
      <c r="Q56" s="169">
        <v>14.904</v>
      </c>
      <c r="R56" s="169">
        <v>-35.200000000000003</v>
      </c>
      <c r="S56" s="169">
        <v>13.132199999999999</v>
      </c>
      <c r="T56" s="169">
        <v>65.527000000000001</v>
      </c>
      <c r="U56" s="169">
        <v>9.7987000000000002</v>
      </c>
      <c r="V56" s="169">
        <v>10.0754</v>
      </c>
      <c r="W56" s="169">
        <v>16.864100000000001</v>
      </c>
      <c r="X56" s="169">
        <v>16.974399999999999</v>
      </c>
      <c r="Y56" s="169">
        <v>1.744</v>
      </c>
      <c r="Z56" s="169">
        <v>2.6899000000000002</v>
      </c>
      <c r="AA56" s="170"/>
      <c r="AB56" s="170"/>
      <c r="AC56" s="169">
        <v>-55.27</v>
      </c>
      <c r="AD56" s="169">
        <v>-54.74</v>
      </c>
      <c r="AE56" s="170"/>
      <c r="AF56" s="169">
        <v>-4.4400000000000004</v>
      </c>
      <c r="AG56" s="169">
        <v>39.6</v>
      </c>
      <c r="AH56" s="169">
        <v>6.8250000000000002</v>
      </c>
      <c r="AI56" s="169">
        <v>0.16200000000000001</v>
      </c>
      <c r="AJ56" s="169">
        <v>-31.22</v>
      </c>
      <c r="AK56" s="169">
        <v>-30.93</v>
      </c>
      <c r="AL56" s="169">
        <v>-93.78</v>
      </c>
      <c r="AM56" s="169">
        <v>30.99</v>
      </c>
      <c r="AN56" s="169">
        <v>30.93</v>
      </c>
      <c r="AO56" s="169">
        <v>9.7392000000000003</v>
      </c>
      <c r="AP56" s="169">
        <v>12.0092</v>
      </c>
      <c r="AQ56" s="169">
        <v>58.555900000000001</v>
      </c>
      <c r="AR56" s="169">
        <v>60.749099999999999</v>
      </c>
      <c r="AS56" s="169">
        <v>32.558500000000002</v>
      </c>
      <c r="AT56" s="169">
        <v>-40.4557</v>
      </c>
      <c r="AU56" s="169">
        <v>-40.086100000000002</v>
      </c>
      <c r="AV56" s="169">
        <v>7.3280000000000003</v>
      </c>
      <c r="AW56" s="169">
        <v>6.9565000000000001</v>
      </c>
      <c r="AX56" s="169">
        <v>67.381500000000003</v>
      </c>
      <c r="AY56" s="169">
        <v>69.256900000000002</v>
      </c>
      <c r="AZ56" s="169">
        <v>-26.645</v>
      </c>
      <c r="BA56" s="169">
        <v>-28.5427</v>
      </c>
      <c r="BB56" s="169">
        <v>-355.77390000000003</v>
      </c>
      <c r="BC56" s="169">
        <v>-25.552199999999999</v>
      </c>
      <c r="BD56" s="169">
        <v>-6.7</v>
      </c>
      <c r="BE56" s="169">
        <v>-6.6</v>
      </c>
      <c r="BF56" s="169">
        <v>46.487400000000001</v>
      </c>
      <c r="BG56" s="169">
        <v>45.496400000000001</v>
      </c>
      <c r="BH56" s="169">
        <v>-4.2427999999999999</v>
      </c>
      <c r="BI56" s="170"/>
      <c r="BJ56" s="169">
        <v>-44.541200000000003</v>
      </c>
      <c r="BK56" s="169">
        <v>3.4260999999999999</v>
      </c>
      <c r="BL56" s="170"/>
      <c r="BM56" s="169">
        <v>2.6101000000000001</v>
      </c>
      <c r="BN56" s="169">
        <v>400.49430000000001</v>
      </c>
      <c r="BO56" s="169">
        <v>77.852699999999999</v>
      </c>
      <c r="BP56" s="169">
        <v>78.371499999999997</v>
      </c>
      <c r="BQ56" s="169">
        <v>-320.8</v>
      </c>
      <c r="BR56" s="169">
        <v>387.96370000000002</v>
      </c>
      <c r="BS56" s="170"/>
      <c r="BT56" s="169">
        <v>-45.489199999999997</v>
      </c>
      <c r="BU56" s="169">
        <v>47.644500000000001</v>
      </c>
      <c r="BV56" s="169">
        <v>80.694699999999997</v>
      </c>
      <c r="BW56" s="169">
        <v>24.41</v>
      </c>
      <c r="BX56" s="169">
        <v>22.91</v>
      </c>
      <c r="BY56" s="169">
        <v>56.58</v>
      </c>
      <c r="BZ56" s="169">
        <v>72.540000000000006</v>
      </c>
      <c r="CA56" s="169">
        <v>-34.288800000000002</v>
      </c>
      <c r="CB56" s="169">
        <v>-32.6813</v>
      </c>
      <c r="CC56" s="169">
        <v>87.955699999999993</v>
      </c>
      <c r="CD56" s="169">
        <v>89.147800000000004</v>
      </c>
      <c r="CE56" s="169">
        <v>21.557700000000001</v>
      </c>
      <c r="CF56" s="169">
        <v>-74.888300000000001</v>
      </c>
      <c r="CG56" s="169">
        <v>-74.323800000000006</v>
      </c>
      <c r="CH56" s="169">
        <v>-5.0693000000000001</v>
      </c>
      <c r="CI56" s="170"/>
      <c r="CJ56" s="170"/>
      <c r="CK56" s="170"/>
      <c r="CL56" s="169">
        <v>101.9</v>
      </c>
      <c r="CM56" s="169">
        <v>91.7</v>
      </c>
      <c r="CN56" s="169">
        <v>-13.62</v>
      </c>
      <c r="CO56" s="169">
        <v>70.572599999999994</v>
      </c>
      <c r="CP56" s="169">
        <v>69.514499999999998</v>
      </c>
      <c r="CQ56" s="169">
        <v>68.869699999999995</v>
      </c>
      <c r="CR56" s="169">
        <v>-14.627599999999999</v>
      </c>
      <c r="CS56" s="169">
        <v>-13.964399999999999</v>
      </c>
      <c r="CT56" s="169">
        <v>23.0213</v>
      </c>
      <c r="CU56" s="169">
        <v>-51.587000000000003</v>
      </c>
      <c r="CV56" s="169">
        <v>25.1523</v>
      </c>
      <c r="CW56" s="169">
        <v>13.796099999999999</v>
      </c>
      <c r="CX56" s="169">
        <v>49.19</v>
      </c>
      <c r="CY56" s="169">
        <v>27.32</v>
      </c>
      <c r="CZ56" s="169">
        <v>63.5229</v>
      </c>
      <c r="DA56" s="169">
        <v>60.649099999999997</v>
      </c>
      <c r="DB56" s="169">
        <v>-27.52</v>
      </c>
      <c r="DC56" s="169">
        <v>-17.583600000000001</v>
      </c>
      <c r="DD56" s="169">
        <v>0</v>
      </c>
      <c r="DE56" s="169">
        <v>0</v>
      </c>
      <c r="DF56" s="169">
        <v>-129.73609999999999</v>
      </c>
      <c r="DG56" s="169">
        <v>-14.8062</v>
      </c>
      <c r="DH56" s="169">
        <v>-17.3172</v>
      </c>
      <c r="DI56" s="169">
        <v>-80.400000000000006</v>
      </c>
      <c r="DJ56" s="169">
        <v>-80</v>
      </c>
      <c r="DK56" s="169">
        <v>22.716999999999999</v>
      </c>
      <c r="DL56" s="169">
        <v>39.267000000000003</v>
      </c>
      <c r="DM56" s="169">
        <v>51.675699999999999</v>
      </c>
      <c r="DN56" s="169">
        <v>55.682400000000001</v>
      </c>
      <c r="DO56" s="169">
        <v>38.67</v>
      </c>
      <c r="DP56" s="169">
        <v>-7.73</v>
      </c>
      <c r="DQ56" s="169">
        <v>41.756999999999998</v>
      </c>
      <c r="DR56" s="169">
        <v>128.0498</v>
      </c>
      <c r="DS56" s="169">
        <v>-24.82</v>
      </c>
      <c r="DT56" s="169">
        <v>-25.19</v>
      </c>
      <c r="DU56" s="169">
        <v>98.14</v>
      </c>
      <c r="DV56" s="169">
        <v>61.83</v>
      </c>
      <c r="DW56" s="169">
        <v>129.10910000000001</v>
      </c>
      <c r="DX56" s="169">
        <v>125.9273</v>
      </c>
      <c r="DY56" s="169">
        <v>-1.7741</v>
      </c>
      <c r="DZ56" s="169">
        <v>-1.8364</v>
      </c>
      <c r="EA56" s="169">
        <v>221.36799999999999</v>
      </c>
      <c r="EB56" s="169">
        <v>170.1225</v>
      </c>
      <c r="EC56" s="169">
        <v>163.8887</v>
      </c>
      <c r="ED56" s="169">
        <v>167.54050000000001</v>
      </c>
      <c r="EE56" s="169">
        <v>59.763199999999998</v>
      </c>
      <c r="EF56" s="169">
        <v>45.044400000000003</v>
      </c>
      <c r="EG56" s="169">
        <v>-24.350999999999999</v>
      </c>
      <c r="EH56" s="169">
        <v>334.74020000000002</v>
      </c>
      <c r="EI56" s="169">
        <v>305.07249999999999</v>
      </c>
      <c r="EJ56" s="170"/>
      <c r="EK56" s="169">
        <v>-29.395199999999999</v>
      </c>
      <c r="EL56" s="169">
        <v>-26.660799999999998</v>
      </c>
      <c r="EM56" s="169">
        <v>12.5307</v>
      </c>
      <c r="EN56" s="169">
        <v>11.266299999999999</v>
      </c>
      <c r="EO56" s="169">
        <v>11.261799999999999</v>
      </c>
      <c r="EP56" s="169">
        <v>43.055999999999997</v>
      </c>
      <c r="EQ56" s="169">
        <v>-47.734699999999997</v>
      </c>
      <c r="ER56" s="169">
        <v>-48.571399999999997</v>
      </c>
      <c r="ES56" s="169">
        <v>-11.6929</v>
      </c>
      <c r="ET56" s="169">
        <v>0</v>
      </c>
      <c r="EU56" s="169">
        <v>-13.93</v>
      </c>
      <c r="EV56" s="169">
        <v>1</v>
      </c>
      <c r="EW56" s="169">
        <v>9.5107999999999997</v>
      </c>
      <c r="EX56" s="169">
        <v>-19.1646</v>
      </c>
      <c r="EY56" s="169">
        <v>-37.327399999999997</v>
      </c>
      <c r="EZ56" s="169">
        <v>-36.635599999999997</v>
      </c>
      <c r="FA56" s="169">
        <v>6.8654000000000002</v>
      </c>
      <c r="FB56" s="169">
        <v>-43.327800000000003</v>
      </c>
      <c r="FC56" s="169">
        <v>6.9119999999999999</v>
      </c>
      <c r="FD56" s="169">
        <v>24.302</v>
      </c>
      <c r="FE56" s="170"/>
      <c r="FF56" s="169">
        <v>23.739799999999999</v>
      </c>
      <c r="FG56" s="169">
        <v>40.795400000000001</v>
      </c>
      <c r="FH56" s="169">
        <v>40.9495</v>
      </c>
      <c r="FI56" s="169">
        <v>39.1496</v>
      </c>
      <c r="FJ56" s="169">
        <v>33.156300000000002</v>
      </c>
      <c r="FK56" s="169">
        <v>32.486499999999999</v>
      </c>
      <c r="FL56" s="169">
        <v>-3.5165999999999999</v>
      </c>
      <c r="FM56" s="169">
        <v>3.6074999999999999</v>
      </c>
      <c r="FN56" s="169">
        <v>3.3780000000000001</v>
      </c>
      <c r="FO56" s="169">
        <v>-12.894299999999999</v>
      </c>
      <c r="FP56" s="169">
        <v>0</v>
      </c>
      <c r="FQ56" s="169">
        <v>6.0151000000000003</v>
      </c>
      <c r="FR56" s="169">
        <v>-14.96</v>
      </c>
      <c r="FS56" s="169">
        <v>8.6725999999999992</v>
      </c>
      <c r="FT56" s="169">
        <v>0.92810000000000004</v>
      </c>
      <c r="FU56" s="169">
        <v>-4.95</v>
      </c>
      <c r="FV56" s="169">
        <v>16.09</v>
      </c>
      <c r="FW56" s="170"/>
      <c r="FX56" s="170"/>
      <c r="FY56" s="169">
        <v>-8.0109999999999992</v>
      </c>
      <c r="FZ56" s="169">
        <v>4.3789999999999996</v>
      </c>
      <c r="GA56" s="170"/>
      <c r="GB56" s="169">
        <v>39.46</v>
      </c>
      <c r="GC56" s="169">
        <v>7.9638</v>
      </c>
      <c r="GD56" s="169">
        <v>13.3119</v>
      </c>
      <c r="GE56" s="169">
        <v>15.02</v>
      </c>
      <c r="GF56" s="169">
        <v>78.890900000000002</v>
      </c>
      <c r="GG56" s="169">
        <v>24.1</v>
      </c>
      <c r="GH56" s="169">
        <v>-13.359500000000001</v>
      </c>
      <c r="GI56" s="169">
        <v>0.30220000000000002</v>
      </c>
      <c r="GJ56" s="169">
        <v>0</v>
      </c>
      <c r="GK56" s="169">
        <v>1.8144</v>
      </c>
      <c r="GL56" s="170"/>
      <c r="GM56" s="170"/>
      <c r="GN56" s="169">
        <v>-14.9148</v>
      </c>
      <c r="GO56" s="169">
        <v>-23.24</v>
      </c>
      <c r="GP56" s="169">
        <v>17.510899999999999</v>
      </c>
      <c r="GQ56" s="169">
        <v>24.213200000000001</v>
      </c>
      <c r="GR56" s="169">
        <v>54.532499999999999</v>
      </c>
      <c r="GS56" s="169">
        <v>54.536799999999999</v>
      </c>
      <c r="GT56" s="169">
        <v>-108.9182</v>
      </c>
      <c r="GU56" s="169">
        <v>-20.211200000000002</v>
      </c>
      <c r="GV56" s="169">
        <v>32.908799999999999</v>
      </c>
      <c r="GW56" s="169">
        <v>-43.2896</v>
      </c>
      <c r="GX56" s="169">
        <v>2.7082000000000002</v>
      </c>
      <c r="GY56" s="169">
        <v>7.0327000000000002</v>
      </c>
      <c r="GZ56" s="169">
        <v>6.7621000000000002</v>
      </c>
      <c r="HA56" s="170"/>
      <c r="HB56" s="169">
        <v>148.1722</v>
      </c>
      <c r="HC56" s="169">
        <v>146.58330000000001</v>
      </c>
      <c r="HD56" s="169">
        <v>190.3</v>
      </c>
      <c r="HE56" s="169">
        <v>-190.7671</v>
      </c>
      <c r="HF56" s="169">
        <v>-501.04700000000003</v>
      </c>
      <c r="HG56" s="169">
        <v>508.10079999999999</v>
      </c>
      <c r="HH56" s="169">
        <v>509.35169999999999</v>
      </c>
      <c r="HI56" s="169">
        <v>-139.7638</v>
      </c>
      <c r="HJ56" s="169">
        <v>-140.61369999999999</v>
      </c>
      <c r="HK56" s="169">
        <v>-62.832000000000001</v>
      </c>
      <c r="HL56" s="169">
        <v>-55.096200000000003</v>
      </c>
      <c r="HM56" s="169">
        <v>82.412400000000005</v>
      </c>
      <c r="HN56" s="169">
        <v>82.5608</v>
      </c>
      <c r="HO56" s="170"/>
      <c r="HP56" s="170"/>
      <c r="HQ56" s="169">
        <v>31.962499999999999</v>
      </c>
      <c r="HR56" s="169">
        <v>32.7425</v>
      </c>
      <c r="HS56" s="169">
        <v>-55.621099999999998</v>
      </c>
      <c r="HT56" s="169">
        <v>-54.962899999999998</v>
      </c>
      <c r="HU56" s="169">
        <v>111.4</v>
      </c>
      <c r="HV56" s="169">
        <v>109.36</v>
      </c>
      <c r="HW56" s="169">
        <v>11.7</v>
      </c>
      <c r="HX56" s="169">
        <v>13.1</v>
      </c>
      <c r="HY56" s="169">
        <v>21.801600000000001</v>
      </c>
      <c r="HZ56" s="169">
        <v>31.12</v>
      </c>
      <c r="IA56" s="169">
        <v>-332.39080000000001</v>
      </c>
      <c r="IB56" s="169">
        <v>106.511</v>
      </c>
      <c r="IC56" s="169">
        <v>105.5437</v>
      </c>
      <c r="ID56" s="169">
        <v>13.4</v>
      </c>
      <c r="IE56" s="169">
        <v>-49.6</v>
      </c>
      <c r="IF56" s="169">
        <v>-31</v>
      </c>
      <c r="IG56" s="169">
        <v>-31</v>
      </c>
      <c r="IH56" s="170"/>
      <c r="II56" s="170"/>
      <c r="IJ56" s="169">
        <v>-500.81610000000001</v>
      </c>
      <c r="IK56" s="169">
        <v>-271.41759999999999</v>
      </c>
      <c r="IL56" s="169">
        <v>448.0163</v>
      </c>
      <c r="IM56" s="169">
        <v>364.93450000000001</v>
      </c>
      <c r="IN56" s="169">
        <v>17.2409</v>
      </c>
      <c r="IO56" s="169">
        <v>-355.4144</v>
      </c>
      <c r="IP56" s="169">
        <v>355.21820000000002</v>
      </c>
      <c r="IQ56" s="169">
        <v>-145.8689</v>
      </c>
      <c r="IR56" s="169">
        <v>-218.26589999999999</v>
      </c>
      <c r="IS56" s="169">
        <v>-354.02510000000001</v>
      </c>
      <c r="IT56" s="169">
        <v>101.9008</v>
      </c>
      <c r="IU56" s="169">
        <v>102.2278</v>
      </c>
      <c r="IV56" s="169">
        <v>144.38630000000001</v>
      </c>
      <c r="IW56" s="169">
        <v>-437.2158</v>
      </c>
      <c r="IX56" s="169">
        <v>227.51589999999999</v>
      </c>
      <c r="IY56" s="169">
        <v>-211.61160000000001</v>
      </c>
      <c r="IZ56" s="169">
        <v>216.68219999999999</v>
      </c>
      <c r="JA56" s="169">
        <v>-9.8343000000000007</v>
      </c>
      <c r="JB56" s="170"/>
      <c r="JC56" s="169">
        <v>10.16</v>
      </c>
      <c r="JD56" s="169">
        <v>7.1239999999999997</v>
      </c>
      <c r="JE56" s="169">
        <v>7.1150000000000002</v>
      </c>
      <c r="JF56" s="169">
        <v>-9.76</v>
      </c>
      <c r="JG56" s="169">
        <v>-17.12</v>
      </c>
      <c r="JH56" s="170"/>
      <c r="JI56" s="169">
        <v>17.845400000000001</v>
      </c>
      <c r="JJ56" s="169">
        <v>-26.631599999999999</v>
      </c>
      <c r="JK56" s="169">
        <v>-41.484699999999997</v>
      </c>
      <c r="JL56" s="169">
        <v>23.6</v>
      </c>
      <c r="JM56" s="169">
        <v>55.290999999999997</v>
      </c>
      <c r="JN56" s="169">
        <v>53.051000000000002</v>
      </c>
      <c r="JO56" s="169">
        <v>11.383599999999999</v>
      </c>
      <c r="JP56" s="170"/>
      <c r="JQ56" s="169">
        <v>52.917999999999999</v>
      </c>
      <c r="JR56" s="169">
        <v>53.863199999999999</v>
      </c>
      <c r="JS56" s="169">
        <v>53.861600000000003</v>
      </c>
      <c r="JT56" s="170"/>
      <c r="JU56" s="169">
        <v>50.8</v>
      </c>
      <c r="JV56" s="169">
        <v>22.711099999999998</v>
      </c>
      <c r="JW56" s="169">
        <v>6.5</v>
      </c>
      <c r="JX56" s="170"/>
      <c r="JY56" s="169">
        <v>-55.923999999999999</v>
      </c>
      <c r="JZ56" s="169">
        <v>82.042199999999994</v>
      </c>
      <c r="KA56" s="169">
        <v>63.4495</v>
      </c>
      <c r="KB56" s="169">
        <v>-55.881900000000002</v>
      </c>
      <c r="KC56" s="169">
        <v>-80.674999999999997</v>
      </c>
      <c r="KD56" s="169">
        <v>53.626300000000001</v>
      </c>
      <c r="KE56" s="169">
        <v>26.533300000000001</v>
      </c>
      <c r="KF56" s="169">
        <v>-60.5</v>
      </c>
      <c r="KG56" s="169">
        <v>60</v>
      </c>
      <c r="KH56" s="169">
        <v>6.1441999999999997</v>
      </c>
      <c r="KI56" s="169">
        <v>144.8545</v>
      </c>
    </row>
    <row r="57" spans="1:295" x14ac:dyDescent="0.35">
      <c r="A57" s="231" t="s">
        <v>822</v>
      </c>
      <c r="B57" s="231"/>
      <c r="C57" s="171">
        <v>0</v>
      </c>
      <c r="D57" s="171">
        <v>19.667000000000002</v>
      </c>
      <c r="E57" s="171">
        <v>-18.802</v>
      </c>
      <c r="F57" s="171">
        <v>10.026400000000001</v>
      </c>
      <c r="G57" s="171">
        <v>27.223400000000002</v>
      </c>
      <c r="H57" s="171">
        <v>0</v>
      </c>
      <c r="I57" s="171">
        <v>60.194899999999997</v>
      </c>
      <c r="J57" s="171">
        <v>-67.392600000000002</v>
      </c>
      <c r="K57" s="171">
        <v>74.129900000000006</v>
      </c>
      <c r="L57" s="171">
        <v>37.392899999999997</v>
      </c>
      <c r="M57" s="171">
        <v>31.322199999999999</v>
      </c>
      <c r="N57" s="171">
        <v>26.64</v>
      </c>
      <c r="O57" s="171">
        <v>-6.0469999999999997</v>
      </c>
      <c r="P57" s="171">
        <v>66</v>
      </c>
      <c r="Q57" s="171">
        <v>26.495999999999999</v>
      </c>
      <c r="R57" s="171">
        <v>0</v>
      </c>
      <c r="S57" s="171">
        <v>13.912699999999999</v>
      </c>
      <c r="T57" s="171">
        <v>81.259600000000006</v>
      </c>
      <c r="U57" s="171">
        <v>19.177800000000001</v>
      </c>
      <c r="V57" s="171">
        <v>19.319199999999999</v>
      </c>
      <c r="W57" s="171">
        <v>31.995899999999999</v>
      </c>
      <c r="X57" s="171">
        <v>16.974399999999999</v>
      </c>
      <c r="Y57" s="171">
        <v>6.2869999999999999</v>
      </c>
      <c r="Z57" s="171">
        <v>8.5676000000000005</v>
      </c>
      <c r="AA57" s="171">
        <v>0</v>
      </c>
      <c r="AB57" s="171">
        <v>0</v>
      </c>
      <c r="AC57" s="171">
        <v>0.04</v>
      </c>
      <c r="AD57" s="171">
        <v>-51.27</v>
      </c>
      <c r="AE57" s="171">
        <v>0</v>
      </c>
      <c r="AF57" s="171">
        <v>26.64</v>
      </c>
      <c r="AG57" s="171">
        <v>70.400000000000006</v>
      </c>
      <c r="AH57" s="171">
        <v>12.231999999999999</v>
      </c>
      <c r="AI57" s="171">
        <v>0.20599999999999999</v>
      </c>
      <c r="AJ57" s="171">
        <v>-9.19</v>
      </c>
      <c r="AK57" s="171">
        <v>-9.27</v>
      </c>
      <c r="AL57" s="171">
        <v>-30.48</v>
      </c>
      <c r="AM57" s="171">
        <v>61.81</v>
      </c>
      <c r="AN57" s="171">
        <v>61.4</v>
      </c>
      <c r="AO57" s="171">
        <v>17.223600000000001</v>
      </c>
      <c r="AP57" s="171">
        <v>12.0092</v>
      </c>
      <c r="AQ57" s="171">
        <v>77.178600000000003</v>
      </c>
      <c r="AR57" s="171">
        <v>79.977000000000004</v>
      </c>
      <c r="AS57" s="171">
        <v>65.433700000000002</v>
      </c>
      <c r="AT57" s="171">
        <v>-32.016199999999998</v>
      </c>
      <c r="AU57" s="171">
        <v>-32.875300000000003</v>
      </c>
      <c r="AV57" s="171">
        <v>10.0916</v>
      </c>
      <c r="AW57" s="171">
        <v>9.9481999999999999</v>
      </c>
      <c r="AX57" s="171">
        <v>88.546999999999997</v>
      </c>
      <c r="AY57" s="171">
        <v>90.824299999999994</v>
      </c>
      <c r="AZ57" s="171">
        <v>6.1741000000000001</v>
      </c>
      <c r="BA57" s="171">
        <v>5.4168000000000003</v>
      </c>
      <c r="BB57" s="171">
        <v>-232.50380000000001</v>
      </c>
      <c r="BC57" s="171">
        <v>-21.343499999999999</v>
      </c>
      <c r="BD57" s="171">
        <v>-5.3</v>
      </c>
      <c r="BE57" s="171">
        <v>-5.2</v>
      </c>
      <c r="BF57" s="171">
        <v>62.746400000000001</v>
      </c>
      <c r="BG57" s="171">
        <v>61.747900000000001</v>
      </c>
      <c r="BH57" s="171">
        <v>-2.3759000000000001</v>
      </c>
      <c r="BI57" s="171">
        <v>0</v>
      </c>
      <c r="BJ57" s="171">
        <v>-26.512499999999999</v>
      </c>
      <c r="BK57" s="171">
        <v>7.6241000000000003</v>
      </c>
      <c r="BL57" s="171">
        <v>8.8228000000000009</v>
      </c>
      <c r="BM57" s="171">
        <v>5.9936999999999996</v>
      </c>
      <c r="BN57" s="171">
        <v>619.09829999999999</v>
      </c>
      <c r="BO57" s="171">
        <v>188.7569</v>
      </c>
      <c r="BP57" s="171">
        <v>188.87899999999999</v>
      </c>
      <c r="BQ57" s="171">
        <v>-110.7281</v>
      </c>
      <c r="BR57" s="171">
        <v>657.17610000000002</v>
      </c>
      <c r="BS57" s="171">
        <v>0</v>
      </c>
      <c r="BT57" s="171">
        <v>-42.911700000000003</v>
      </c>
      <c r="BU57" s="171">
        <v>131.60419999999999</v>
      </c>
      <c r="BV57" s="171">
        <v>104.8651</v>
      </c>
      <c r="BW57" s="171">
        <v>30.4</v>
      </c>
      <c r="BX57" s="171">
        <v>38.450000000000003</v>
      </c>
      <c r="BY57" s="171">
        <v>76.41</v>
      </c>
      <c r="BZ57" s="171">
        <v>85.17</v>
      </c>
      <c r="CA57" s="171">
        <v>-5.8898999999999999</v>
      </c>
      <c r="CB57" s="171">
        <v>-5.4881000000000002</v>
      </c>
      <c r="CC57" s="171">
        <v>111.23099999999999</v>
      </c>
      <c r="CD57" s="171">
        <v>111.3165</v>
      </c>
      <c r="CE57" s="171">
        <v>33.590400000000002</v>
      </c>
      <c r="CF57" s="171">
        <v>-42.671500000000002</v>
      </c>
      <c r="CG57" s="171">
        <v>-42.539000000000001</v>
      </c>
      <c r="CH57" s="171">
        <v>15.72</v>
      </c>
      <c r="CI57" s="171">
        <v>0</v>
      </c>
      <c r="CJ57" s="171">
        <v>19.570900000000002</v>
      </c>
      <c r="CK57" s="171">
        <v>25.984999999999999</v>
      </c>
      <c r="CL57" s="171">
        <v>150.6</v>
      </c>
      <c r="CM57" s="171">
        <v>136.5</v>
      </c>
      <c r="CN57" s="171">
        <v>-9.24</v>
      </c>
      <c r="CO57" s="171">
        <v>75.848699999999994</v>
      </c>
      <c r="CP57" s="171">
        <v>74.519599999999997</v>
      </c>
      <c r="CQ57" s="171">
        <v>73.466499999999996</v>
      </c>
      <c r="CR57" s="171">
        <v>30.4724</v>
      </c>
      <c r="CS57" s="171">
        <v>31.058399999999999</v>
      </c>
      <c r="CT57" s="171">
        <v>68.314300000000003</v>
      </c>
      <c r="CU57" s="171">
        <v>9.1607000000000003</v>
      </c>
      <c r="CV57" s="171">
        <v>79.193600000000004</v>
      </c>
      <c r="CW57" s="171">
        <v>19.016200000000001</v>
      </c>
      <c r="CX57" s="171">
        <v>78.14</v>
      </c>
      <c r="CY57" s="171">
        <v>41.21</v>
      </c>
      <c r="CZ57" s="171">
        <v>89.538600000000002</v>
      </c>
      <c r="DA57" s="171">
        <v>84.086600000000004</v>
      </c>
      <c r="DB57" s="171">
        <v>-20.78</v>
      </c>
      <c r="DC57" s="171">
        <v>-3.3492000000000002</v>
      </c>
      <c r="DD57" s="171">
        <v>0</v>
      </c>
      <c r="DE57" s="171">
        <v>0</v>
      </c>
      <c r="DF57" s="171">
        <v>-92.448800000000006</v>
      </c>
      <c r="DG57" s="171">
        <v>-5.6563999999999997</v>
      </c>
      <c r="DH57" s="171">
        <v>-13.1799</v>
      </c>
      <c r="DI57" s="171">
        <v>-43.2</v>
      </c>
      <c r="DJ57" s="171">
        <v>-43.8</v>
      </c>
      <c r="DK57" s="171">
        <v>26.567699999999999</v>
      </c>
      <c r="DL57" s="171">
        <v>69.442700000000002</v>
      </c>
      <c r="DM57" s="171">
        <v>84.081299999999999</v>
      </c>
      <c r="DN57" s="171">
        <v>97.283900000000003</v>
      </c>
      <c r="DO57" s="171">
        <v>68.25</v>
      </c>
      <c r="DP57" s="171">
        <v>-2.46</v>
      </c>
      <c r="DQ57" s="171">
        <v>43.2605</v>
      </c>
      <c r="DR57" s="171">
        <v>176.45500000000001</v>
      </c>
      <c r="DS57" s="171">
        <v>-1.22</v>
      </c>
      <c r="DT57" s="171">
        <v>-1.1599999999999999</v>
      </c>
      <c r="DU57" s="171">
        <v>117.1</v>
      </c>
      <c r="DV57" s="171">
        <v>77.08</v>
      </c>
      <c r="DW57" s="171">
        <v>178.49090000000001</v>
      </c>
      <c r="DX57" s="171">
        <v>176.12729999999999</v>
      </c>
      <c r="DY57" s="171">
        <v>32.695500000000003</v>
      </c>
      <c r="DZ57" s="171">
        <v>4.0273000000000003</v>
      </c>
      <c r="EA57" s="171">
        <v>281.78440000000001</v>
      </c>
      <c r="EB57" s="171">
        <v>228.29759999999999</v>
      </c>
      <c r="EC57" s="171">
        <v>220.92359999999999</v>
      </c>
      <c r="ED57" s="171">
        <v>225.2878</v>
      </c>
      <c r="EE57" s="171">
        <v>120.4481</v>
      </c>
      <c r="EF57" s="171">
        <v>110.4198</v>
      </c>
      <c r="EG57" s="171">
        <v>-17.699000000000002</v>
      </c>
      <c r="EH57" s="171">
        <v>496.2792</v>
      </c>
      <c r="EI57" s="171">
        <v>383.25700000000001</v>
      </c>
      <c r="EJ57" s="171">
        <v>0</v>
      </c>
      <c r="EK57" s="171">
        <v>-18.9316</v>
      </c>
      <c r="EL57" s="171">
        <v>-15.7881</v>
      </c>
      <c r="EM57" s="171">
        <v>51.217199999999998</v>
      </c>
      <c r="EN57" s="171">
        <v>48.396799999999999</v>
      </c>
      <c r="EO57" s="171">
        <v>45.191200000000002</v>
      </c>
      <c r="EP57" s="171">
        <v>175.16399999999999</v>
      </c>
      <c r="EQ57" s="171">
        <v>-37.187399999999997</v>
      </c>
      <c r="ER57" s="171">
        <v>-38.076500000000003</v>
      </c>
      <c r="ES57" s="171">
        <v>20.518599999999999</v>
      </c>
      <c r="ET57" s="171">
        <v>16.510000000000002</v>
      </c>
      <c r="EU57" s="171">
        <v>-4.18</v>
      </c>
      <c r="EV57" s="171">
        <v>121.6</v>
      </c>
      <c r="EW57" s="171">
        <v>17.2196</v>
      </c>
      <c r="EX57" s="171">
        <v>35.120600000000003</v>
      </c>
      <c r="EY57" s="171">
        <v>-36.316600000000001</v>
      </c>
      <c r="EZ57" s="171">
        <v>-35.3262</v>
      </c>
      <c r="FA57" s="171">
        <v>12.292400000000001</v>
      </c>
      <c r="FB57" s="171">
        <v>-15.364599999999999</v>
      </c>
      <c r="FC57" s="171">
        <v>71.410899999999998</v>
      </c>
      <c r="FD57" s="171">
        <v>26.604900000000001</v>
      </c>
      <c r="FE57" s="171">
        <v>0</v>
      </c>
      <c r="FF57" s="171">
        <v>26.3353</v>
      </c>
      <c r="FG57" s="171">
        <v>44.680999999999997</v>
      </c>
      <c r="FH57" s="171">
        <v>45.194499999999998</v>
      </c>
      <c r="FI57" s="171">
        <v>43.711100000000002</v>
      </c>
      <c r="FJ57" s="171">
        <v>52.413800000000002</v>
      </c>
      <c r="FK57" s="171">
        <v>52.413800000000002</v>
      </c>
      <c r="FL57" s="171">
        <v>64.303200000000004</v>
      </c>
      <c r="FM57" s="171">
        <v>24.250399999999999</v>
      </c>
      <c r="FN57" s="171">
        <v>23.8079</v>
      </c>
      <c r="FO57" s="171">
        <v>122.91289999999999</v>
      </c>
      <c r="FP57" s="171">
        <v>69.584900000000005</v>
      </c>
      <c r="FQ57" s="171">
        <v>25.4832</v>
      </c>
      <c r="FR57" s="171">
        <v>19.84</v>
      </c>
      <c r="FS57" s="171">
        <v>14.327</v>
      </c>
      <c r="FT57" s="171">
        <v>1.6788000000000001</v>
      </c>
      <c r="FU57" s="171">
        <v>-4.45</v>
      </c>
      <c r="FV57" s="171">
        <v>16.09</v>
      </c>
      <c r="FW57" s="171">
        <v>24.283300000000001</v>
      </c>
      <c r="FX57" s="171">
        <v>11.3774</v>
      </c>
      <c r="FY57" s="171">
        <v>-6.1070000000000002</v>
      </c>
      <c r="FZ57" s="171">
        <v>4.5369999999999999</v>
      </c>
      <c r="GA57" s="171">
        <v>12.220499999999999</v>
      </c>
      <c r="GB57" s="171">
        <v>43.68</v>
      </c>
      <c r="GC57" s="171">
        <v>63.745800000000003</v>
      </c>
      <c r="GD57" s="171">
        <v>66.102999999999994</v>
      </c>
      <c r="GE57" s="171">
        <v>17.989999999999998</v>
      </c>
      <c r="GF57" s="171">
        <v>94.155000000000001</v>
      </c>
      <c r="GG57" s="171">
        <v>25.2</v>
      </c>
      <c r="GH57" s="171">
        <v>-6.1031000000000004</v>
      </c>
      <c r="GI57" s="171">
        <v>5.4614000000000003</v>
      </c>
      <c r="GJ57" s="171">
        <v>5.8880999999999997</v>
      </c>
      <c r="GK57" s="171">
        <v>3.1778</v>
      </c>
      <c r="GL57" s="171">
        <v>0</v>
      </c>
      <c r="GM57" s="171">
        <v>0</v>
      </c>
      <c r="GN57" s="171">
        <v>-11.593999999999999</v>
      </c>
      <c r="GO57" s="171">
        <v>-13.492000000000001</v>
      </c>
      <c r="GP57" s="171">
        <v>19.421500000000002</v>
      </c>
      <c r="GQ57" s="171">
        <v>54.7395</v>
      </c>
      <c r="GR57" s="171">
        <v>58.374699999999997</v>
      </c>
      <c r="GS57" s="171">
        <v>60.156399999999998</v>
      </c>
      <c r="GT57" s="171">
        <v>-69.308700000000002</v>
      </c>
      <c r="GU57" s="171">
        <v>-16.296399999999998</v>
      </c>
      <c r="GV57" s="171">
        <v>49.474600000000002</v>
      </c>
      <c r="GW57" s="171">
        <v>-26.072500000000002</v>
      </c>
      <c r="GX57" s="171">
        <v>13.185499999999999</v>
      </c>
      <c r="GY57" s="171">
        <v>17.357700000000001</v>
      </c>
      <c r="GZ57" s="171">
        <v>16.932200000000002</v>
      </c>
      <c r="HA57" s="171">
        <v>14</v>
      </c>
      <c r="HB57" s="171">
        <v>158.63579999999999</v>
      </c>
      <c r="HC57" s="171">
        <v>158.6035</v>
      </c>
      <c r="HD57" s="171">
        <v>197</v>
      </c>
      <c r="HE57" s="171">
        <v>-180.67269999999999</v>
      </c>
      <c r="HF57" s="171">
        <v>-423.69439999999997</v>
      </c>
      <c r="HG57" s="171">
        <v>513.80010000000004</v>
      </c>
      <c r="HH57" s="171">
        <v>582.14350000000002</v>
      </c>
      <c r="HI57" s="171">
        <v>-64.006299999999996</v>
      </c>
      <c r="HJ57" s="171">
        <v>-64.335899999999995</v>
      </c>
      <c r="HK57" s="171">
        <v>-48.451999999999998</v>
      </c>
      <c r="HL57" s="171">
        <v>-39.043100000000003</v>
      </c>
      <c r="HM57" s="171">
        <v>82.892700000000005</v>
      </c>
      <c r="HN57" s="171">
        <v>82.5608</v>
      </c>
      <c r="HO57" s="171">
        <v>-10.6669</v>
      </c>
      <c r="HP57" s="171">
        <v>-10.7719</v>
      </c>
      <c r="HQ57" s="171">
        <v>35.214500000000001</v>
      </c>
      <c r="HR57" s="171">
        <v>34.478400000000001</v>
      </c>
      <c r="HS57" s="171">
        <v>4.0529999999999999</v>
      </c>
      <c r="HT57" s="171">
        <v>4.1581999999999999</v>
      </c>
      <c r="HU57" s="171">
        <v>122.63</v>
      </c>
      <c r="HV57" s="171">
        <v>122.27</v>
      </c>
      <c r="HW57" s="171">
        <v>29.9</v>
      </c>
      <c r="HX57" s="171">
        <v>29.9</v>
      </c>
      <c r="HY57" s="171">
        <v>22.109300000000001</v>
      </c>
      <c r="HZ57" s="171">
        <v>41.76</v>
      </c>
      <c r="IA57" s="171">
        <v>-312.15359999999998</v>
      </c>
      <c r="IB57" s="171">
        <v>110.2557</v>
      </c>
      <c r="IC57" s="171">
        <v>110.2843</v>
      </c>
      <c r="ID57" s="171">
        <v>18.5</v>
      </c>
      <c r="IE57" s="171">
        <v>-10.199999999999999</v>
      </c>
      <c r="IF57" s="171">
        <v>-1.1000000000000001</v>
      </c>
      <c r="IG57" s="171">
        <v>-0.2</v>
      </c>
      <c r="IH57" s="171">
        <v>1.6576</v>
      </c>
      <c r="II57" s="171">
        <v>1.3872</v>
      </c>
      <c r="IJ57" s="171">
        <v>-104.0595</v>
      </c>
      <c r="IK57" s="171">
        <v>134.23599999999999</v>
      </c>
      <c r="IL57" s="171">
        <v>521.81600000000003</v>
      </c>
      <c r="IM57" s="171">
        <v>420.46080000000001</v>
      </c>
      <c r="IN57" s="171">
        <v>109.3175</v>
      </c>
      <c r="IO57" s="171">
        <v>-12.4213</v>
      </c>
      <c r="IP57" s="171">
        <v>415.1651</v>
      </c>
      <c r="IQ57" s="171">
        <v>-62.325099999999999</v>
      </c>
      <c r="IR57" s="171">
        <v>40.417499999999997</v>
      </c>
      <c r="IS57" s="171">
        <v>-7.1826999999999996</v>
      </c>
      <c r="IT57" s="171">
        <v>185.8758</v>
      </c>
      <c r="IU57" s="171">
        <v>185.56880000000001</v>
      </c>
      <c r="IV57" s="171">
        <v>171.02590000000001</v>
      </c>
      <c r="IW57" s="171">
        <v>-34.630200000000002</v>
      </c>
      <c r="IX57" s="171">
        <v>246.6713</v>
      </c>
      <c r="IY57" s="171">
        <v>-64.713300000000004</v>
      </c>
      <c r="IZ57" s="171">
        <v>271.84050000000002</v>
      </c>
      <c r="JA57" s="171">
        <v>-7.6452</v>
      </c>
      <c r="JB57" s="171">
        <v>29</v>
      </c>
      <c r="JC57" s="171">
        <v>19.920000000000002</v>
      </c>
      <c r="JD57" s="171">
        <v>7.3550000000000004</v>
      </c>
      <c r="JE57" s="171">
        <v>7.3529999999999998</v>
      </c>
      <c r="JF57" s="171">
        <v>-7.36</v>
      </c>
      <c r="JG57" s="171">
        <v>-2.56</v>
      </c>
      <c r="JH57" s="171">
        <v>0</v>
      </c>
      <c r="JI57" s="171">
        <v>18.751799999999999</v>
      </c>
      <c r="JJ57" s="171">
        <v>-11.5709</v>
      </c>
      <c r="JK57" s="171">
        <v>-28.096399999999999</v>
      </c>
      <c r="JL57" s="171">
        <v>27.6</v>
      </c>
      <c r="JM57" s="171">
        <v>55.290999999999997</v>
      </c>
      <c r="JN57" s="171">
        <v>54.26</v>
      </c>
      <c r="JO57" s="171">
        <v>11.425800000000001</v>
      </c>
      <c r="JP57" s="171">
        <v>13.6944</v>
      </c>
      <c r="JQ57" s="171">
        <v>53.4527</v>
      </c>
      <c r="JR57" s="171">
        <v>53.863199999999999</v>
      </c>
      <c r="JS57" s="171">
        <v>53.861600000000003</v>
      </c>
      <c r="JT57" s="171">
        <v>0</v>
      </c>
      <c r="JU57" s="171">
        <v>52.9</v>
      </c>
      <c r="JV57" s="171">
        <v>24.0823</v>
      </c>
      <c r="JW57" s="171">
        <v>10.81</v>
      </c>
      <c r="JX57" s="171">
        <v>0</v>
      </c>
      <c r="JY57" s="171">
        <v>-35.509500000000003</v>
      </c>
      <c r="JZ57" s="171">
        <v>84.697000000000003</v>
      </c>
      <c r="KA57" s="171">
        <v>67.7483</v>
      </c>
      <c r="KB57" s="171">
        <v>-35.558999999999997</v>
      </c>
      <c r="KC57" s="171">
        <v>-70.558899999999994</v>
      </c>
      <c r="KD57" s="171">
        <v>57.701300000000003</v>
      </c>
      <c r="KE57" s="171">
        <v>38.863700000000001</v>
      </c>
      <c r="KF57" s="171">
        <v>-19.600000000000001</v>
      </c>
      <c r="KG57" s="171">
        <v>61.7</v>
      </c>
      <c r="KH57" s="171">
        <v>91.804299999999998</v>
      </c>
      <c r="KI57" s="171">
        <v>422.42559999999997</v>
      </c>
    </row>
    <row r="58" spans="1:295" x14ac:dyDescent="0.35">
      <c r="A58" s="231" t="s">
        <v>823</v>
      </c>
      <c r="B58" s="231"/>
      <c r="C58" s="171">
        <v>0</v>
      </c>
      <c r="D58" s="171">
        <v>11.9369</v>
      </c>
      <c r="E58" s="171">
        <v>-28.889099999999999</v>
      </c>
      <c r="F58" s="171">
        <v>-40.2729</v>
      </c>
      <c r="G58" s="171">
        <v>10.569900000000001</v>
      </c>
      <c r="H58" s="171">
        <v>0</v>
      </c>
      <c r="I58" s="171">
        <v>28.246099999999998</v>
      </c>
      <c r="J58" s="171">
        <v>-130.0385</v>
      </c>
      <c r="K58" s="171">
        <v>31.6754</v>
      </c>
      <c r="L58" s="171">
        <v>15.929500000000001</v>
      </c>
      <c r="M58" s="171">
        <v>31.322199999999999</v>
      </c>
      <c r="N58" s="171">
        <v>-24.42</v>
      </c>
      <c r="O58" s="171">
        <v>-71.694999999999993</v>
      </c>
      <c r="P58" s="171">
        <v>0</v>
      </c>
      <c r="Q58" s="171">
        <v>0</v>
      </c>
      <c r="R58" s="171">
        <v>-66</v>
      </c>
      <c r="S58" s="171">
        <v>9.4496000000000002</v>
      </c>
      <c r="T58" s="171">
        <v>34.026800000000001</v>
      </c>
      <c r="U58" s="171">
        <v>6.8131000000000004</v>
      </c>
      <c r="V58" s="171">
        <v>7.0004999999999997</v>
      </c>
      <c r="W58" s="171">
        <v>11.547499999999999</v>
      </c>
      <c r="X58" s="171">
        <v>11.588900000000001</v>
      </c>
      <c r="Y58" s="171">
        <v>4.8899999999999999E-2</v>
      </c>
      <c r="Z58" s="171">
        <v>2.3395999999999999</v>
      </c>
      <c r="AA58" s="171">
        <v>0</v>
      </c>
      <c r="AB58" s="171">
        <v>0</v>
      </c>
      <c r="AC58" s="171">
        <v>-78.42</v>
      </c>
      <c r="AD58" s="171">
        <v>-118.02</v>
      </c>
      <c r="AE58" s="171">
        <v>0</v>
      </c>
      <c r="AF58" s="171">
        <v>-28.86</v>
      </c>
      <c r="AG58" s="171">
        <v>6.6</v>
      </c>
      <c r="AH58" s="171">
        <v>1.613</v>
      </c>
      <c r="AI58" s="171">
        <v>0.11799999999999999</v>
      </c>
      <c r="AJ58" s="171">
        <v>-61.09</v>
      </c>
      <c r="AK58" s="171">
        <v>-60.96</v>
      </c>
      <c r="AL58" s="171">
        <v>-102.92</v>
      </c>
      <c r="AM58" s="171">
        <v>9.3000000000000007</v>
      </c>
      <c r="AN58" s="171">
        <v>9.31</v>
      </c>
      <c r="AO58" s="171">
        <v>8.58</v>
      </c>
      <c r="AP58" s="171">
        <v>5.7218</v>
      </c>
      <c r="AQ58" s="171">
        <v>45.002499999999998</v>
      </c>
      <c r="AR58" s="171">
        <v>46.453400000000002</v>
      </c>
      <c r="AS58" s="171">
        <v>22.419899999999998</v>
      </c>
      <c r="AT58" s="171">
        <v>-56.262900000000002</v>
      </c>
      <c r="AU58" s="171">
        <v>-55.899900000000002</v>
      </c>
      <c r="AV58" s="171">
        <v>5.2241999999999997</v>
      </c>
      <c r="AW58" s="171">
        <v>5.1665999999999999</v>
      </c>
      <c r="AX58" s="171">
        <v>53.985599999999998</v>
      </c>
      <c r="AY58" s="171">
        <v>53.851599999999998</v>
      </c>
      <c r="AZ58" s="171">
        <v>-37.755600000000001</v>
      </c>
      <c r="BA58" s="171">
        <v>-39.942300000000003</v>
      </c>
      <c r="BB58" s="171">
        <v>-574.41089999999997</v>
      </c>
      <c r="BC58" s="171">
        <v>-28.9361</v>
      </c>
      <c r="BD58" s="171">
        <v>-8.6</v>
      </c>
      <c r="BE58" s="171">
        <v>-8.6</v>
      </c>
      <c r="BF58" s="171">
        <v>40.515500000000003</v>
      </c>
      <c r="BG58" s="171">
        <v>39.381100000000004</v>
      </c>
      <c r="BH58" s="171">
        <v>-5.9568000000000003</v>
      </c>
      <c r="BI58" s="171">
        <v>0</v>
      </c>
      <c r="BJ58" s="171">
        <v>-77.503200000000007</v>
      </c>
      <c r="BK58" s="171">
        <v>-1.2206999999999999</v>
      </c>
      <c r="BL58" s="171">
        <v>0</v>
      </c>
      <c r="BM58" s="171">
        <v>0</v>
      </c>
      <c r="BN58" s="171">
        <v>287.4538</v>
      </c>
      <c r="BO58" s="171">
        <v>-8.0874000000000006</v>
      </c>
      <c r="BP58" s="171">
        <v>-8.2705000000000002</v>
      </c>
      <c r="BQ58" s="171">
        <v>-486.14920000000001</v>
      </c>
      <c r="BR58" s="171">
        <v>225.00030000000001</v>
      </c>
      <c r="BS58" s="171">
        <v>0</v>
      </c>
      <c r="BT58" s="171">
        <v>-129.09399999999999</v>
      </c>
      <c r="BU58" s="171">
        <v>45.807600000000001</v>
      </c>
      <c r="BV58" s="171">
        <v>54.109099999999998</v>
      </c>
      <c r="BW58" s="171">
        <v>20.059999999999999</v>
      </c>
      <c r="BX58" s="171">
        <v>15.22</v>
      </c>
      <c r="BY58" s="171">
        <v>38.14</v>
      </c>
      <c r="BZ58" s="171">
        <v>56.74</v>
      </c>
      <c r="CA58" s="171">
        <v>-53.712600000000002</v>
      </c>
      <c r="CB58" s="171">
        <v>-53.310699999999997</v>
      </c>
      <c r="CC58" s="171">
        <v>64.411299999999997</v>
      </c>
      <c r="CD58" s="171">
        <v>64.363799999999998</v>
      </c>
      <c r="CE58" s="171">
        <v>8.8173999999999992</v>
      </c>
      <c r="CF58" s="171">
        <v>-176.42740000000001</v>
      </c>
      <c r="CG58" s="171">
        <v>-175.84479999999999</v>
      </c>
      <c r="CH58" s="171">
        <v>-6.9051</v>
      </c>
      <c r="CI58" s="171">
        <v>0</v>
      </c>
      <c r="CJ58" s="171">
        <v>19.570900000000002</v>
      </c>
      <c r="CK58" s="171">
        <v>25.984999999999999</v>
      </c>
      <c r="CL58" s="171">
        <v>86.1</v>
      </c>
      <c r="CM58" s="171">
        <v>77.400000000000006</v>
      </c>
      <c r="CN58" s="171">
        <v>-16.84</v>
      </c>
      <c r="CO58" s="171">
        <v>58.525500000000001</v>
      </c>
      <c r="CP58" s="171">
        <v>56.802999999999997</v>
      </c>
      <c r="CQ58" s="171">
        <v>56.4861</v>
      </c>
      <c r="CR58" s="171">
        <v>-52.5779</v>
      </c>
      <c r="CS58" s="171">
        <v>-51.866100000000003</v>
      </c>
      <c r="CT58" s="171">
        <v>12.418200000000001</v>
      </c>
      <c r="CU58" s="171">
        <v>-132.57480000000001</v>
      </c>
      <c r="CV58" s="171">
        <v>-0.52649999999999997</v>
      </c>
      <c r="CW58" s="171">
        <v>11.457599999999999</v>
      </c>
      <c r="CX58" s="171">
        <v>34.51</v>
      </c>
      <c r="CY58" s="171">
        <v>18.48</v>
      </c>
      <c r="CZ58" s="171">
        <v>48.054200000000002</v>
      </c>
      <c r="DA58" s="171">
        <v>45.561199999999999</v>
      </c>
      <c r="DB58" s="171">
        <v>-36.58</v>
      </c>
      <c r="DC58" s="171">
        <v>-20.723500000000001</v>
      </c>
      <c r="DD58" s="171">
        <v>0</v>
      </c>
      <c r="DE58" s="171">
        <v>0</v>
      </c>
      <c r="DF58" s="171">
        <v>-178.09889999999999</v>
      </c>
      <c r="DG58" s="171">
        <v>-18.108899999999998</v>
      </c>
      <c r="DH58" s="171">
        <v>-22.747199999999999</v>
      </c>
      <c r="DI58" s="171">
        <v>-116.5</v>
      </c>
      <c r="DJ58" s="171">
        <v>-117.2</v>
      </c>
      <c r="DK58" s="171">
        <v>18.6081</v>
      </c>
      <c r="DL58" s="171">
        <v>30.184899999999999</v>
      </c>
      <c r="DM58" s="171">
        <v>30.541699999999999</v>
      </c>
      <c r="DN58" s="171">
        <v>42.791699999999999</v>
      </c>
      <c r="DO58" s="171">
        <v>29.89</v>
      </c>
      <c r="DP58" s="171">
        <v>-13.54</v>
      </c>
      <c r="DQ58" s="171">
        <v>30.535</v>
      </c>
      <c r="DR58" s="171">
        <v>91.495199999999997</v>
      </c>
      <c r="DS58" s="171">
        <v>-27.32</v>
      </c>
      <c r="DT58" s="171">
        <v>-27.61</v>
      </c>
      <c r="DU58" s="171">
        <v>67.790000000000006</v>
      </c>
      <c r="DV58" s="171">
        <v>42.73</v>
      </c>
      <c r="DW58" s="171">
        <v>91.145499999999998</v>
      </c>
      <c r="DX58" s="171">
        <v>91.236400000000003</v>
      </c>
      <c r="DY58" s="171">
        <v>-21.5077</v>
      </c>
      <c r="DZ58" s="171">
        <v>-22.0364</v>
      </c>
      <c r="EA58" s="171">
        <v>173.70609999999999</v>
      </c>
      <c r="EB58" s="171">
        <v>137.5138</v>
      </c>
      <c r="EC58" s="171">
        <v>131.77090000000001</v>
      </c>
      <c r="ED58" s="171">
        <v>133.62110000000001</v>
      </c>
      <c r="EE58" s="171">
        <v>31.423200000000001</v>
      </c>
      <c r="EF58" s="171">
        <v>16.883400000000002</v>
      </c>
      <c r="EG58" s="171">
        <v>-26.744</v>
      </c>
      <c r="EH58" s="171">
        <v>124.05459999999999</v>
      </c>
      <c r="EI58" s="171">
        <v>-108.7675</v>
      </c>
      <c r="EJ58" s="171">
        <v>0</v>
      </c>
      <c r="EK58" s="171">
        <v>-36.138500000000001</v>
      </c>
      <c r="EL58" s="171">
        <v>-33.591900000000003</v>
      </c>
      <c r="EM58" s="171">
        <v>-33.221699999999998</v>
      </c>
      <c r="EN58" s="171">
        <v>-50.877200000000002</v>
      </c>
      <c r="EO58" s="171">
        <v>-46.825000000000003</v>
      </c>
      <c r="EP58" s="171">
        <v>30.768000000000001</v>
      </c>
      <c r="EQ58" s="171">
        <v>-78.625399999999999</v>
      </c>
      <c r="ER58" s="171">
        <v>-79.801500000000004</v>
      </c>
      <c r="ES58" s="171">
        <v>-73.118099999999998</v>
      </c>
      <c r="ET58" s="171">
        <v>0</v>
      </c>
      <c r="EU58" s="171">
        <v>-17.21</v>
      </c>
      <c r="EV58" s="171">
        <v>1</v>
      </c>
      <c r="EW58" s="171">
        <v>9.5107999999999997</v>
      </c>
      <c r="EX58" s="171">
        <v>-165.5915</v>
      </c>
      <c r="EY58" s="171">
        <v>-43.167000000000002</v>
      </c>
      <c r="EZ58" s="171">
        <v>-42.182000000000002</v>
      </c>
      <c r="FA58" s="171">
        <v>3.6488999999999998</v>
      </c>
      <c r="FB58" s="171">
        <v>-106.82680000000001</v>
      </c>
      <c r="FC58" s="171">
        <v>-22.171399999999998</v>
      </c>
      <c r="FD58" s="171">
        <v>23.810500000000001</v>
      </c>
      <c r="FE58" s="171">
        <v>0</v>
      </c>
      <c r="FF58" s="171">
        <v>22.9011</v>
      </c>
      <c r="FG58" s="171">
        <v>24.348199999999999</v>
      </c>
      <c r="FH58" s="171">
        <v>24.3735</v>
      </c>
      <c r="FI58" s="171">
        <v>24.601900000000001</v>
      </c>
      <c r="FJ58" s="171">
        <v>4.0189000000000004</v>
      </c>
      <c r="FK58" s="171">
        <v>4.5213000000000001</v>
      </c>
      <c r="FL58" s="171">
        <v>-74.015699999999995</v>
      </c>
      <c r="FM58" s="171">
        <v>-28.535</v>
      </c>
      <c r="FN58" s="171">
        <v>-2.9967999999999999</v>
      </c>
      <c r="FO58" s="171">
        <v>-65.709599999999995</v>
      </c>
      <c r="FP58" s="171">
        <v>-62.598599999999998</v>
      </c>
      <c r="FQ58" s="171">
        <v>-17.276299999999999</v>
      </c>
      <c r="FR58" s="171">
        <v>-19.62</v>
      </c>
      <c r="FS58" s="171">
        <v>8.2698</v>
      </c>
      <c r="FT58" s="171">
        <v>0.72789999999999999</v>
      </c>
      <c r="FU58" s="171">
        <v>-9</v>
      </c>
      <c r="FV58" s="171">
        <v>6.27</v>
      </c>
      <c r="FW58" s="171">
        <v>-16.775300000000001</v>
      </c>
      <c r="FX58" s="171">
        <v>6.7442000000000002</v>
      </c>
      <c r="FY58" s="171">
        <v>-11.801</v>
      </c>
      <c r="FZ58" s="171">
        <v>0.65100000000000002</v>
      </c>
      <c r="GA58" s="171">
        <v>8.3551000000000002</v>
      </c>
      <c r="GB58" s="171">
        <v>24.64</v>
      </c>
      <c r="GC58" s="171">
        <v>-71.434200000000004</v>
      </c>
      <c r="GD58" s="171">
        <v>-121.0308</v>
      </c>
      <c r="GE58" s="171">
        <v>11.89</v>
      </c>
      <c r="GF58" s="171">
        <v>62.252600000000001</v>
      </c>
      <c r="GG58" s="171">
        <v>18.600000000000001</v>
      </c>
      <c r="GH58" s="171">
        <v>-26.6554</v>
      </c>
      <c r="GI58" s="171">
        <v>-3.2473000000000001</v>
      </c>
      <c r="GJ58" s="171">
        <v>-3.3639000000000001</v>
      </c>
      <c r="GK58" s="171">
        <v>1.4100999999999999</v>
      </c>
      <c r="GL58" s="171">
        <v>0</v>
      </c>
      <c r="GM58" s="171">
        <v>0</v>
      </c>
      <c r="GN58" s="171">
        <v>-17.009699999999999</v>
      </c>
      <c r="GO58" s="171">
        <v>-51.793900000000001</v>
      </c>
      <c r="GP58" s="171">
        <v>14.653700000000001</v>
      </c>
      <c r="GQ58" s="171">
        <v>13.7492</v>
      </c>
      <c r="GR58" s="171">
        <v>50.618000000000002</v>
      </c>
      <c r="GS58" s="171">
        <v>50.404899999999998</v>
      </c>
      <c r="GT58" s="171">
        <v>-166.24010000000001</v>
      </c>
      <c r="GU58" s="171">
        <v>-34.076700000000002</v>
      </c>
      <c r="GV58" s="171">
        <v>17.765499999999999</v>
      </c>
      <c r="GW58" s="171">
        <v>-77.502499999999998</v>
      </c>
      <c r="GX58" s="171">
        <v>-1.6299999999999999E-2</v>
      </c>
      <c r="GY58" s="171">
        <v>3.6427</v>
      </c>
      <c r="GZ58" s="171">
        <v>3.3329</v>
      </c>
      <c r="HA58" s="171">
        <v>1.7722</v>
      </c>
      <c r="HB58" s="171">
        <v>66.497299999999996</v>
      </c>
      <c r="HC58" s="171">
        <v>65.597099999999998</v>
      </c>
      <c r="HD58" s="171">
        <v>179.8</v>
      </c>
      <c r="HE58" s="171">
        <v>-196.1514</v>
      </c>
      <c r="HF58" s="171">
        <v>-509.83960000000002</v>
      </c>
      <c r="HG58" s="171">
        <v>423.98439999999999</v>
      </c>
      <c r="HH58" s="171">
        <v>108.97920000000001</v>
      </c>
      <c r="HI58" s="171">
        <v>-149.15700000000001</v>
      </c>
      <c r="HJ58" s="171">
        <v>-149.6746</v>
      </c>
      <c r="HK58" s="171">
        <v>-66.033299999999997</v>
      </c>
      <c r="HL58" s="171">
        <v>-58.842100000000002</v>
      </c>
      <c r="HM58" s="171">
        <v>72.359700000000004</v>
      </c>
      <c r="HN58" s="171">
        <v>71.782600000000002</v>
      </c>
      <c r="HO58" s="171">
        <v>-105.61539999999999</v>
      </c>
      <c r="HP58" s="171">
        <v>-105.75839999999999</v>
      </c>
      <c r="HQ58" s="171">
        <v>2.2440000000000002</v>
      </c>
      <c r="HR58" s="171">
        <v>2.0352000000000001</v>
      </c>
      <c r="HS58" s="171">
        <v>-87.231499999999997</v>
      </c>
      <c r="HT58" s="171">
        <v>-86.887500000000003</v>
      </c>
      <c r="HU58" s="171">
        <v>25.99</v>
      </c>
      <c r="HV58" s="171">
        <v>25.62</v>
      </c>
      <c r="HW58" s="171">
        <v>7.3</v>
      </c>
      <c r="HX58" s="171">
        <v>7.3</v>
      </c>
      <c r="HY58" s="171">
        <v>21.350899999999999</v>
      </c>
      <c r="HZ58" s="171">
        <v>-75.92</v>
      </c>
      <c r="IA58" s="171">
        <v>-377.14409999999998</v>
      </c>
      <c r="IB58" s="171">
        <v>75.517499999999998</v>
      </c>
      <c r="IC58" s="171">
        <v>75.230099999999993</v>
      </c>
      <c r="ID58" s="171">
        <v>9.4</v>
      </c>
      <c r="IE58" s="171">
        <v>-51.9</v>
      </c>
      <c r="IF58" s="171">
        <v>-34.299999999999997</v>
      </c>
      <c r="IG58" s="171">
        <v>-33.6</v>
      </c>
      <c r="IH58" s="171">
        <v>1.3213999999999999</v>
      </c>
      <c r="II58" s="171">
        <v>1.1314</v>
      </c>
      <c r="IJ58" s="171">
        <v>-564.55050000000006</v>
      </c>
      <c r="IK58" s="171">
        <v>-333.75819999999999</v>
      </c>
      <c r="IL58" s="171">
        <v>41.5276</v>
      </c>
      <c r="IM58" s="171">
        <v>10.784599999999999</v>
      </c>
      <c r="IN58" s="171">
        <v>-56.015799999999999</v>
      </c>
      <c r="IO58" s="171">
        <v>-406.56229999999999</v>
      </c>
      <c r="IP58" s="171">
        <v>9.8500000000000004E-2</v>
      </c>
      <c r="IQ58" s="171">
        <v>-167.7329</v>
      </c>
      <c r="IR58" s="171">
        <v>-238.28970000000001</v>
      </c>
      <c r="IS58" s="171">
        <v>-407.63659999999999</v>
      </c>
      <c r="IT58" s="171">
        <v>101.9008</v>
      </c>
      <c r="IU58" s="171">
        <v>100.081</v>
      </c>
      <c r="IV58" s="171">
        <v>62.599600000000002</v>
      </c>
      <c r="IW58" s="171">
        <v>-504.30849999999998</v>
      </c>
      <c r="IX58" s="171">
        <v>-39.808799999999998</v>
      </c>
      <c r="IY58" s="171">
        <v>-269.78410000000002</v>
      </c>
      <c r="IZ58" s="171">
        <v>65.312700000000007</v>
      </c>
      <c r="JA58" s="171">
        <v>-12.0481</v>
      </c>
      <c r="JB58" s="171">
        <v>17</v>
      </c>
      <c r="JC58" s="171">
        <v>7.44</v>
      </c>
      <c r="JD58" s="171">
        <v>5.7089999999999996</v>
      </c>
      <c r="JE58" s="171">
        <v>5.6980000000000004</v>
      </c>
      <c r="JF58" s="171">
        <v>-20.56</v>
      </c>
      <c r="JG58" s="171">
        <v>-17.12</v>
      </c>
      <c r="JH58" s="171">
        <v>0</v>
      </c>
      <c r="JI58" s="171">
        <v>2.1987999999999999</v>
      </c>
      <c r="JJ58" s="171">
        <v>-34.276299999999999</v>
      </c>
      <c r="JK58" s="171">
        <v>-41.982100000000003</v>
      </c>
      <c r="JL58" s="171">
        <v>12.7</v>
      </c>
      <c r="JM58" s="171">
        <v>46.768999999999998</v>
      </c>
      <c r="JN58" s="171">
        <v>46.848999999999997</v>
      </c>
      <c r="JO58" s="171">
        <v>0</v>
      </c>
      <c r="JP58" s="171">
        <v>0</v>
      </c>
      <c r="JQ58" s="171">
        <v>46.844299999999997</v>
      </c>
      <c r="JR58" s="171">
        <v>46.3446</v>
      </c>
      <c r="JS58" s="171">
        <v>47.564599999999999</v>
      </c>
      <c r="JT58" s="171">
        <v>0</v>
      </c>
      <c r="JU58" s="171">
        <v>12.3</v>
      </c>
      <c r="JV58" s="171">
        <v>10.6449</v>
      </c>
      <c r="JW58" s="171">
        <v>5.25</v>
      </c>
      <c r="JX58" s="171">
        <v>0</v>
      </c>
      <c r="JY58" s="171">
        <v>-61.395000000000003</v>
      </c>
      <c r="JZ58" s="171">
        <v>72.128699999999995</v>
      </c>
      <c r="KA58" s="171">
        <v>50.078400000000002</v>
      </c>
      <c r="KB58" s="171">
        <v>-60.586199999999998</v>
      </c>
      <c r="KC58" s="171">
        <v>-83.500399999999999</v>
      </c>
      <c r="KD58" s="171">
        <v>38.375799999999998</v>
      </c>
      <c r="KE58" s="171">
        <v>23.7408</v>
      </c>
      <c r="KF58" s="171">
        <v>-60.6</v>
      </c>
      <c r="KG58" s="171">
        <v>20.100000000000001</v>
      </c>
      <c r="KH58" s="171">
        <v>-314.5172</v>
      </c>
      <c r="KI58" s="171">
        <v>62.148600000000002</v>
      </c>
    </row>
    <row r="59" spans="1:295" x14ac:dyDescent="0.35">
      <c r="A59" s="231" t="s">
        <v>824</v>
      </c>
      <c r="B59" s="231"/>
      <c r="C59" s="171">
        <v>0</v>
      </c>
      <c r="D59" s="171">
        <v>15.809415909090909</v>
      </c>
      <c r="E59" s="171">
        <v>-23.471287179487181</v>
      </c>
      <c r="F59" s="171">
        <v>-34.109304166666668</v>
      </c>
      <c r="G59" s="171">
        <v>20.029939583333334</v>
      </c>
      <c r="H59" s="171">
        <v>0</v>
      </c>
      <c r="I59" s="171">
        <v>47.569736170212764</v>
      </c>
      <c r="J59" s="171">
        <v>-99.00877083333333</v>
      </c>
      <c r="K59" s="171">
        <v>53.614344444444441</v>
      </c>
      <c r="L59" s="171">
        <v>27.018593333333335</v>
      </c>
      <c r="M59" s="171">
        <v>31.322199999999999</v>
      </c>
      <c r="N59" s="171">
        <v>4.7637499999999999</v>
      </c>
      <c r="O59" s="171">
        <v>-52.287458333333326</v>
      </c>
      <c r="P59" s="171">
        <v>47.27441860465116</v>
      </c>
      <c r="Q59" s="171">
        <v>18.923249999999999</v>
      </c>
      <c r="R59" s="171">
        <v>-46.985714285714288</v>
      </c>
      <c r="S59" s="171">
        <v>12.488066666666667</v>
      </c>
      <c r="T59" s="171">
        <v>56.999604166666664</v>
      </c>
      <c r="U59" s="171">
        <v>14.406147916666667</v>
      </c>
      <c r="V59" s="171">
        <v>14.558783333333333</v>
      </c>
      <c r="W59" s="171">
        <v>24.18424375</v>
      </c>
      <c r="X59" s="171">
        <v>14.526010416666667</v>
      </c>
      <c r="Y59" s="171">
        <v>2.4488083333333335</v>
      </c>
      <c r="Z59" s="171">
        <v>3.9981041666666668</v>
      </c>
      <c r="AA59" s="171">
        <v>0</v>
      </c>
      <c r="AB59" s="171">
        <v>0</v>
      </c>
      <c r="AC59" s="171">
        <v>-55.48</v>
      </c>
      <c r="AD59" s="171">
        <v>-72.356250000000003</v>
      </c>
      <c r="AE59" s="171">
        <v>0</v>
      </c>
      <c r="AF59" s="171">
        <v>-4.7637499999999999</v>
      </c>
      <c r="AG59" s="171">
        <v>50.88695652173913</v>
      </c>
      <c r="AH59" s="171">
        <v>8.0481874999999992</v>
      </c>
      <c r="AI59" s="171">
        <v>0.17629166666666668</v>
      </c>
      <c r="AJ59" s="171">
        <v>-34.025833333333331</v>
      </c>
      <c r="AK59" s="171">
        <v>-34.114791666666662</v>
      </c>
      <c r="AL59" s="171">
        <v>-87.05416666666666</v>
      </c>
      <c r="AM59" s="171">
        <v>34.269374999999997</v>
      </c>
      <c r="AN59" s="171">
        <v>34.44</v>
      </c>
      <c r="AO59" s="171">
        <v>12.774637500000001</v>
      </c>
      <c r="AP59" s="171">
        <v>8.7231541666666654</v>
      </c>
      <c r="AQ59" s="171">
        <v>62.886925531914891</v>
      </c>
      <c r="AR59" s="171">
        <v>65.453885416666665</v>
      </c>
      <c r="AS59" s="171">
        <v>45.178325000000001</v>
      </c>
      <c r="AT59" s="171">
        <v>-43.224160416666663</v>
      </c>
      <c r="AU59" s="171">
        <v>-43.312254166666662</v>
      </c>
      <c r="AV59" s="171">
        <v>7.5901708333333335</v>
      </c>
      <c r="AW59" s="171">
        <v>7.4484583333333338</v>
      </c>
      <c r="AX59" s="171">
        <v>74.130062222222222</v>
      </c>
      <c r="AY59" s="171">
        <v>75.652008695652171</v>
      </c>
      <c r="AZ59" s="171">
        <v>-18.152037499999999</v>
      </c>
      <c r="BA59" s="171">
        <v>-19.888497916666669</v>
      </c>
      <c r="BB59" s="171">
        <v>-427.79238750000002</v>
      </c>
      <c r="BC59" s="171">
        <v>-25.154218749999998</v>
      </c>
      <c r="BD59" s="171">
        <v>-6.9083333333333332</v>
      </c>
      <c r="BE59" s="171">
        <v>-6.8916666666666666</v>
      </c>
      <c r="BF59" s="171">
        <v>49.806197916666669</v>
      </c>
      <c r="BG59" s="171">
        <v>48.834229166666667</v>
      </c>
      <c r="BH59" s="171">
        <v>-4.2479916666666666</v>
      </c>
      <c r="BI59" s="171">
        <v>0</v>
      </c>
      <c r="BJ59" s="171">
        <v>-54.299352083333332</v>
      </c>
      <c r="BK59" s="171">
        <v>4.2416291666666668</v>
      </c>
      <c r="BL59" s="171">
        <v>6.5599903225806457</v>
      </c>
      <c r="BM59" s="171">
        <v>4.1817799999999998</v>
      </c>
      <c r="BN59" s="171">
        <v>476.98953749999998</v>
      </c>
      <c r="BO59" s="171">
        <v>94.679833333333335</v>
      </c>
      <c r="BP59" s="171">
        <v>94.557762499999995</v>
      </c>
      <c r="BQ59" s="171">
        <v>-335.2486270833333</v>
      </c>
      <c r="BR59" s="171">
        <v>480.99974166666669</v>
      </c>
      <c r="BS59" s="171">
        <v>0</v>
      </c>
      <c r="BT59" s="171">
        <v>-73.775731250000007</v>
      </c>
      <c r="BU59" s="171">
        <v>75.754635416666673</v>
      </c>
      <c r="BV59" s="171">
        <v>84.386008695652166</v>
      </c>
      <c r="BW59" s="171">
        <v>25.735833333333332</v>
      </c>
      <c r="BX59" s="171">
        <v>25.446874999999999</v>
      </c>
      <c r="BY59" s="171">
        <v>59.37</v>
      </c>
      <c r="BZ59" s="171">
        <v>73.438695652173905</v>
      </c>
      <c r="CA59" s="171">
        <v>-36.956810416666663</v>
      </c>
      <c r="CB59" s="171">
        <v>-36.8284375</v>
      </c>
      <c r="CC59" s="171">
        <v>89.167085416666666</v>
      </c>
      <c r="CD59" s="171">
        <v>89.8322</v>
      </c>
      <c r="CE59" s="171">
        <v>19.877635416666667</v>
      </c>
      <c r="CF59" s="171">
        <v>-106.16569166666667</v>
      </c>
      <c r="CG59" s="171">
        <v>-105.52078541666666</v>
      </c>
      <c r="CH59" s="171">
        <v>4.6723812499999999</v>
      </c>
      <c r="CI59" s="171">
        <v>0</v>
      </c>
      <c r="CJ59" s="171">
        <v>19.570900000000002</v>
      </c>
      <c r="CK59" s="171">
        <v>25.984999999999999</v>
      </c>
      <c r="CL59" s="171">
        <v>117.95</v>
      </c>
      <c r="CM59" s="171">
        <v>106.34375</v>
      </c>
      <c r="CN59" s="171">
        <v>-13.921250000000001</v>
      </c>
      <c r="CO59" s="171">
        <v>66.279081250000004</v>
      </c>
      <c r="CP59" s="171">
        <v>64.589147916666661</v>
      </c>
      <c r="CQ59" s="171">
        <v>64.170754166666669</v>
      </c>
      <c r="CR59" s="171">
        <v>-17.901270833333331</v>
      </c>
      <c r="CS59" s="171">
        <v>-17.416625</v>
      </c>
      <c r="CT59" s="171">
        <v>39.598772727272724</v>
      </c>
      <c r="CU59" s="171">
        <v>-64.706485416666666</v>
      </c>
      <c r="CV59" s="171">
        <v>41.389764583333331</v>
      </c>
      <c r="CW59" s="171">
        <v>14.445133333333333</v>
      </c>
      <c r="CX59" s="171">
        <v>57.397083333333335</v>
      </c>
      <c r="CY59" s="171">
        <v>30.945833333333329</v>
      </c>
      <c r="CZ59" s="171">
        <v>71.140118749999999</v>
      </c>
      <c r="DA59" s="171">
        <v>67.359920833333334</v>
      </c>
      <c r="DB59" s="171">
        <v>-29.166458333333331</v>
      </c>
      <c r="DC59" s="171">
        <v>-11.40720625</v>
      </c>
      <c r="DD59" s="171">
        <v>0</v>
      </c>
      <c r="DE59" s="171">
        <v>0</v>
      </c>
      <c r="DF59" s="171">
        <v>-135.22032083333335</v>
      </c>
      <c r="DG59" s="171">
        <v>-12.915366666666666</v>
      </c>
      <c r="DH59" s="171">
        <v>-18.226164583333333</v>
      </c>
      <c r="DI59" s="171">
        <v>-88.44782608695651</v>
      </c>
      <c r="DJ59" s="171">
        <v>-90.572727272727263</v>
      </c>
      <c r="DK59" s="171">
        <v>23.025673913043477</v>
      </c>
      <c r="DL59" s="171">
        <v>53.964219047619046</v>
      </c>
      <c r="DM59" s="171">
        <v>61.508956249999997</v>
      </c>
      <c r="DN59" s="171">
        <v>74.565540909090913</v>
      </c>
      <c r="DO59" s="171">
        <v>53.162500000000001</v>
      </c>
      <c r="DP59" s="171">
        <v>-8.8512500000000003</v>
      </c>
      <c r="DQ59" s="171">
        <v>38.609531250000003</v>
      </c>
      <c r="DR59" s="171">
        <v>133.73134375000001</v>
      </c>
      <c r="DS59" s="171">
        <v>-18.420416666666664</v>
      </c>
      <c r="DT59" s="171">
        <v>-18.633333333333333</v>
      </c>
      <c r="DU59" s="171">
        <v>91.330208333333331</v>
      </c>
      <c r="DV59" s="171">
        <v>64.488124999999997</v>
      </c>
      <c r="DW59" s="171">
        <v>134.72234583333332</v>
      </c>
      <c r="DX59" s="171">
        <v>132.35985416666668</v>
      </c>
      <c r="DY59" s="171">
        <v>-1.4472354166666668</v>
      </c>
      <c r="DZ59" s="171">
        <v>-6.6135135135135137</v>
      </c>
      <c r="EA59" s="171">
        <v>235.95783125</v>
      </c>
      <c r="EB59" s="171">
        <v>187.18815833333332</v>
      </c>
      <c r="EC59" s="171">
        <v>181.16800833333332</v>
      </c>
      <c r="ED59" s="171">
        <v>184.03354375000001</v>
      </c>
      <c r="EE59" s="171">
        <v>74.825435416666664</v>
      </c>
      <c r="EF59" s="171">
        <v>61.794137499999998</v>
      </c>
      <c r="EG59" s="171">
        <v>-23.107270833333335</v>
      </c>
      <c r="EH59" s="171">
        <v>347.80371666666667</v>
      </c>
      <c r="EI59" s="171">
        <v>180.87674375</v>
      </c>
      <c r="EJ59" s="171">
        <v>0</v>
      </c>
      <c r="EK59" s="171">
        <v>-29.002429166666666</v>
      </c>
      <c r="EL59" s="171">
        <v>-26.09713125</v>
      </c>
      <c r="EM59" s="171">
        <v>6.382872340425533</v>
      </c>
      <c r="EN59" s="171">
        <v>5.8040479166666668</v>
      </c>
      <c r="EO59" s="171">
        <v>5.6316354166666667</v>
      </c>
      <c r="EP59" s="171">
        <v>105.39775</v>
      </c>
      <c r="EQ59" s="171">
        <v>-57.938077083333333</v>
      </c>
      <c r="ER59" s="171">
        <v>-58.821297916666666</v>
      </c>
      <c r="ES59" s="171">
        <v>-24.537379166666668</v>
      </c>
      <c r="ET59" s="171">
        <v>2.7663157894736843</v>
      </c>
      <c r="EU59" s="171">
        <v>-13.907916666666667</v>
      </c>
      <c r="EV59" s="171">
        <v>75.347368421052636</v>
      </c>
      <c r="EW59" s="171">
        <v>14.288675</v>
      </c>
      <c r="EX59" s="171">
        <v>-48.86581666666666</v>
      </c>
      <c r="EY59" s="171">
        <v>-38.870133333333335</v>
      </c>
      <c r="EZ59" s="171">
        <v>-37.987710416666665</v>
      </c>
      <c r="FA59" s="171">
        <v>7.9426208333333337</v>
      </c>
      <c r="FB59" s="171">
        <v>-59.229149999999997</v>
      </c>
      <c r="FC59" s="171">
        <v>22.453645833333333</v>
      </c>
      <c r="FD59" s="171">
        <v>25.252164583333336</v>
      </c>
      <c r="FE59" s="171">
        <v>0</v>
      </c>
      <c r="FF59" s="171">
        <v>24.782997916666666</v>
      </c>
      <c r="FG59" s="171">
        <v>38.137262499999999</v>
      </c>
      <c r="FH59" s="171">
        <v>38.577089583333333</v>
      </c>
      <c r="FI59" s="171">
        <v>37.264604166666665</v>
      </c>
      <c r="FJ59" s="171">
        <v>36.275216666666665</v>
      </c>
      <c r="FK59" s="171">
        <v>36.146133333333331</v>
      </c>
      <c r="FL59" s="171">
        <v>3.8689437500000001</v>
      </c>
      <c r="FM59" s="171">
        <v>3.6065020833333334</v>
      </c>
      <c r="FN59" s="171">
        <v>8.7876399999999997</v>
      </c>
      <c r="FO59" s="171">
        <v>24.707066666666666</v>
      </c>
      <c r="FP59" s="171">
        <v>1.1264741935483873</v>
      </c>
      <c r="FQ59" s="171">
        <v>3.6829187499999998</v>
      </c>
      <c r="FR59" s="171">
        <v>-4.7175000000000002</v>
      </c>
      <c r="FS59" s="171">
        <v>9.5867333333333331</v>
      </c>
      <c r="FT59" s="171">
        <v>1.0785750000000001</v>
      </c>
      <c r="FU59" s="171">
        <v>-5.6152083333333334</v>
      </c>
      <c r="FV59" s="171">
        <v>11.46875</v>
      </c>
      <c r="FW59" s="171">
        <v>6.2236733333333341</v>
      </c>
      <c r="FX59" s="171">
        <v>9.6444285714285716</v>
      </c>
      <c r="FY59" s="171">
        <v>-7.6261702127659579</v>
      </c>
      <c r="FZ59" s="171">
        <v>3.7683958333333334</v>
      </c>
      <c r="GA59" s="171">
        <v>10.597516666666666</v>
      </c>
      <c r="GB59" s="171">
        <v>33.326458333333335</v>
      </c>
      <c r="GC59" s="171">
        <v>-0.93261875000000005</v>
      </c>
      <c r="GD59" s="171">
        <v>-24.445491666666669</v>
      </c>
      <c r="GE59" s="171">
        <v>15.474761904761905</v>
      </c>
      <c r="GF59" s="171">
        <v>75.670779166666662</v>
      </c>
      <c r="GG59" s="171">
        <v>22.022916666666667</v>
      </c>
      <c r="GH59" s="171">
        <v>-16.989620833333333</v>
      </c>
      <c r="GI59" s="171">
        <v>0.14388124999999999</v>
      </c>
      <c r="GJ59" s="171">
        <v>0.57009714285714286</v>
      </c>
      <c r="GK59" s="171">
        <v>2.1233520833333337</v>
      </c>
      <c r="GL59" s="171">
        <v>0</v>
      </c>
      <c r="GM59" s="171">
        <v>0</v>
      </c>
      <c r="GN59" s="171">
        <v>-14.34395</v>
      </c>
      <c r="GO59" s="171">
        <v>-32.10839166666667</v>
      </c>
      <c r="GP59" s="171">
        <v>16.902466666666665</v>
      </c>
      <c r="GQ59" s="171">
        <v>33.433681249999999</v>
      </c>
      <c r="GR59" s="171">
        <v>54.305008333333333</v>
      </c>
      <c r="GS59" s="171">
        <v>55.261702083333333</v>
      </c>
      <c r="GT59" s="171">
        <v>-116.46994375</v>
      </c>
      <c r="GU59" s="171">
        <v>-26.386566666666663</v>
      </c>
      <c r="GV59" s="171">
        <v>35.154459574468085</v>
      </c>
      <c r="GW59" s="171">
        <v>-57.058137500000001</v>
      </c>
      <c r="GX59" s="171">
        <v>6.3337547619047614</v>
      </c>
      <c r="GY59" s="171">
        <v>10.210136170212767</v>
      </c>
      <c r="GZ59" s="171">
        <v>9.9944541666666673</v>
      </c>
      <c r="HA59" s="171">
        <v>7.8753179487179494</v>
      </c>
      <c r="HB59" s="171">
        <v>119.50110416666666</v>
      </c>
      <c r="HC59" s="171">
        <v>119.85693125</v>
      </c>
      <c r="HD59" s="171">
        <v>189.87073170731708</v>
      </c>
      <c r="HE59" s="171">
        <v>-189.98511860465115</v>
      </c>
      <c r="HF59" s="171">
        <v>-470.31206382978718</v>
      </c>
      <c r="HG59" s="171">
        <v>472.72913260869564</v>
      </c>
      <c r="HH59" s="171">
        <v>384.63201874999999</v>
      </c>
      <c r="HI59" s="171">
        <v>-114.21707499999999</v>
      </c>
      <c r="HJ59" s="171">
        <v>-113.76981666666666</v>
      </c>
      <c r="HK59" s="171">
        <v>-58.667835416666669</v>
      </c>
      <c r="HL59" s="171">
        <v>-49.837339583333332</v>
      </c>
      <c r="HM59" s="171">
        <v>78.761162499999998</v>
      </c>
      <c r="HN59" s="171">
        <v>78.112339583333338</v>
      </c>
      <c r="HO59" s="171">
        <v>-58.11313333333333</v>
      </c>
      <c r="HP59" s="171">
        <v>-58.633238888888883</v>
      </c>
      <c r="HQ59" s="171">
        <v>20.075752083333331</v>
      </c>
      <c r="HR59" s="171">
        <v>19.669720833333333</v>
      </c>
      <c r="HS59" s="171">
        <v>-39.142318750000001</v>
      </c>
      <c r="HT59" s="171">
        <v>-38.922672916666663</v>
      </c>
      <c r="HU59" s="171">
        <v>83.756041666666661</v>
      </c>
      <c r="HV59" s="171">
        <v>83.229791666666671</v>
      </c>
      <c r="HW59" s="171">
        <v>19.289583333333333</v>
      </c>
      <c r="HX59" s="171">
        <v>19.464583333333334</v>
      </c>
      <c r="HY59" s="171">
        <v>21.756597826086956</v>
      </c>
      <c r="HZ59" s="171">
        <v>-7.8893617021276601</v>
      </c>
      <c r="IA59" s="171">
        <v>-343.17801041666667</v>
      </c>
      <c r="IB59" s="171">
        <v>94.36028125</v>
      </c>
      <c r="IC59" s="171">
        <v>94.143762499999994</v>
      </c>
      <c r="ID59" s="171">
        <v>12.944186046511629</v>
      </c>
      <c r="IE59" s="171">
        <v>-30.168749999999999</v>
      </c>
      <c r="IF59" s="171">
        <v>-18.639583333333334</v>
      </c>
      <c r="IG59" s="171">
        <v>-18.397916666666667</v>
      </c>
      <c r="IH59" s="171">
        <v>1.4725961538461538</v>
      </c>
      <c r="II59" s="171">
        <v>1.2635038461538464</v>
      </c>
      <c r="IJ59" s="171">
        <v>-376.23238958333332</v>
      </c>
      <c r="IK59" s="171">
        <v>-144.87101458333331</v>
      </c>
      <c r="IL59" s="171">
        <v>314.71846041666663</v>
      </c>
      <c r="IM59" s="171">
        <v>250.3486</v>
      </c>
      <c r="IN59" s="171">
        <v>17.128084999999999</v>
      </c>
      <c r="IO59" s="171">
        <v>-242.33148958333331</v>
      </c>
      <c r="IP59" s="171">
        <v>239.26650000000001</v>
      </c>
      <c r="IQ59" s="171">
        <v>-131.80261666666667</v>
      </c>
      <c r="IR59" s="171">
        <v>-136.56778222222223</v>
      </c>
      <c r="IS59" s="171">
        <v>-237.77685</v>
      </c>
      <c r="IT59" s="171">
        <v>133.79603333333333</v>
      </c>
      <c r="IU59" s="171">
        <v>133.02640208333332</v>
      </c>
      <c r="IV59" s="171">
        <v>132.99260833333335</v>
      </c>
      <c r="IW59" s="171">
        <v>-303.93415416666664</v>
      </c>
      <c r="IX59" s="171">
        <v>132.59945833333333</v>
      </c>
      <c r="IY59" s="171">
        <v>-171.68811249999999</v>
      </c>
      <c r="IZ59" s="171">
        <v>172.60586458333333</v>
      </c>
      <c r="JA59" s="171">
        <v>-9.8587187499999995</v>
      </c>
      <c r="JB59" s="171">
        <v>25.071428571428569</v>
      </c>
      <c r="JC59" s="171">
        <v>14.398333333333333</v>
      </c>
      <c r="JD59" s="171">
        <v>6.6394166666666674</v>
      </c>
      <c r="JE59" s="171">
        <v>6.6417708333333332</v>
      </c>
      <c r="JF59" s="171">
        <v>-14.316666666666666</v>
      </c>
      <c r="JG59" s="171">
        <v>-9.9433333333333334</v>
      </c>
      <c r="JH59" s="171">
        <v>0</v>
      </c>
      <c r="JI59" s="171">
        <v>10.420125000000001</v>
      </c>
      <c r="JJ59" s="171">
        <v>-21.569581249999999</v>
      </c>
      <c r="JK59" s="171">
        <v>-36.509364583333337</v>
      </c>
      <c r="JL59" s="171">
        <v>20.172916666666666</v>
      </c>
      <c r="JM59" s="171">
        <v>51.23075</v>
      </c>
      <c r="JN59" s="171">
        <v>51.078041666666664</v>
      </c>
      <c r="JO59" s="171">
        <v>10.791958536585366</v>
      </c>
      <c r="JP59" s="171">
        <v>12.890127027027027</v>
      </c>
      <c r="JQ59" s="171">
        <v>51.259112500000001</v>
      </c>
      <c r="JR59" s="171">
        <v>50.977983333333327</v>
      </c>
      <c r="JS59" s="171">
        <v>51.225243749999997</v>
      </c>
      <c r="JT59" s="171">
        <v>0</v>
      </c>
      <c r="JU59" s="171">
        <v>30.891666666666666</v>
      </c>
      <c r="JV59" s="171">
        <v>17.842993750000002</v>
      </c>
      <c r="JW59" s="171">
        <v>7.6816666666666675</v>
      </c>
      <c r="JX59" s="171">
        <v>0</v>
      </c>
      <c r="JY59" s="171">
        <v>-50.679902083333332</v>
      </c>
      <c r="JZ59" s="171">
        <v>80.649708333333336</v>
      </c>
      <c r="KA59" s="171">
        <v>59.882552083333337</v>
      </c>
      <c r="KB59" s="171">
        <v>-50.375716666666662</v>
      </c>
      <c r="KC59" s="171">
        <v>-79.441827083333322</v>
      </c>
      <c r="KD59" s="171">
        <v>48.846872916666662</v>
      </c>
      <c r="KE59" s="171">
        <v>30.090739583333331</v>
      </c>
      <c r="KF59" s="171">
        <v>-39.431249999999999</v>
      </c>
      <c r="KG59" s="171">
        <v>39.618749999999999</v>
      </c>
      <c r="KH59" s="171">
        <v>-84.990577083333335</v>
      </c>
      <c r="KI59" s="171">
        <v>223.48250416666664</v>
      </c>
    </row>
    <row r="60" spans="1:295" x14ac:dyDescent="0.35">
      <c r="A60" s="231" t="s">
        <v>2305</v>
      </c>
      <c r="B60" s="231"/>
      <c r="C60" s="159" t="s">
        <v>190</v>
      </c>
      <c r="D60" s="159" t="s">
        <v>190</v>
      </c>
      <c r="E60" s="159" t="s">
        <v>190</v>
      </c>
      <c r="F60" s="159" t="s">
        <v>190</v>
      </c>
      <c r="G60" s="159" t="s">
        <v>190</v>
      </c>
      <c r="H60" s="159" t="s">
        <v>2306</v>
      </c>
      <c r="I60" s="159" t="s">
        <v>190</v>
      </c>
      <c r="J60" s="159" t="s">
        <v>190</v>
      </c>
      <c r="K60" s="159" t="s">
        <v>2306</v>
      </c>
      <c r="L60" s="159" t="s">
        <v>190</v>
      </c>
      <c r="M60" s="159" t="s">
        <v>190</v>
      </c>
      <c r="N60" s="159" t="s">
        <v>190</v>
      </c>
      <c r="O60" s="159" t="s">
        <v>190</v>
      </c>
      <c r="P60" s="159" t="s">
        <v>190</v>
      </c>
      <c r="Q60" s="159" t="s">
        <v>190</v>
      </c>
      <c r="R60" s="159" t="s">
        <v>190</v>
      </c>
      <c r="S60" s="159" t="s">
        <v>190</v>
      </c>
      <c r="T60" s="159" t="s">
        <v>190</v>
      </c>
      <c r="U60" s="159" t="s">
        <v>190</v>
      </c>
      <c r="V60" s="159" t="s">
        <v>190</v>
      </c>
      <c r="W60" s="159" t="s">
        <v>190</v>
      </c>
      <c r="X60" s="159" t="s">
        <v>2306</v>
      </c>
      <c r="Y60" s="159" t="s">
        <v>2306</v>
      </c>
      <c r="Z60" s="159" t="s">
        <v>2306</v>
      </c>
      <c r="AA60" s="159" t="s">
        <v>190</v>
      </c>
      <c r="AB60" s="159" t="s">
        <v>2306</v>
      </c>
      <c r="AC60" s="159" t="s">
        <v>190</v>
      </c>
      <c r="AD60" s="159" t="s">
        <v>190</v>
      </c>
      <c r="AE60" s="159" t="s">
        <v>2306</v>
      </c>
      <c r="AF60" s="159" t="s">
        <v>190</v>
      </c>
      <c r="AG60" s="159" t="s">
        <v>190</v>
      </c>
      <c r="AH60" s="159" t="s">
        <v>190</v>
      </c>
      <c r="AI60" s="159" t="s">
        <v>190</v>
      </c>
      <c r="AJ60" s="159" t="s">
        <v>190</v>
      </c>
      <c r="AK60" s="159" t="s">
        <v>190</v>
      </c>
      <c r="AL60" s="159" t="s">
        <v>2306</v>
      </c>
      <c r="AM60" s="159" t="s">
        <v>190</v>
      </c>
      <c r="AN60" s="159" t="s">
        <v>190</v>
      </c>
      <c r="AO60" s="159" t="s">
        <v>190</v>
      </c>
      <c r="AP60" s="159" t="s">
        <v>2306</v>
      </c>
      <c r="AQ60" s="159" t="s">
        <v>190</v>
      </c>
      <c r="AR60" s="159" t="s">
        <v>190</v>
      </c>
      <c r="AS60" s="159" t="s">
        <v>190</v>
      </c>
      <c r="AT60" s="159" t="s">
        <v>190</v>
      </c>
      <c r="AU60" s="159" t="s">
        <v>190</v>
      </c>
      <c r="AV60" s="159" t="s">
        <v>2306</v>
      </c>
      <c r="AW60" s="159" t="s">
        <v>2306</v>
      </c>
      <c r="AX60" s="159" t="s">
        <v>190</v>
      </c>
      <c r="AY60" s="159" t="s">
        <v>190</v>
      </c>
      <c r="AZ60" s="159" t="s">
        <v>190</v>
      </c>
      <c r="BA60" s="159" t="s">
        <v>190</v>
      </c>
      <c r="BB60" s="159" t="s">
        <v>190</v>
      </c>
      <c r="BC60" s="159" t="s">
        <v>2306</v>
      </c>
      <c r="BD60" s="159" t="s">
        <v>2306</v>
      </c>
      <c r="BE60" s="159" t="s">
        <v>2306</v>
      </c>
      <c r="BF60" s="159" t="s">
        <v>190</v>
      </c>
      <c r="BG60" s="159" t="s">
        <v>190</v>
      </c>
      <c r="BH60" s="159" t="s">
        <v>2306</v>
      </c>
      <c r="BI60" s="159" t="s">
        <v>2306</v>
      </c>
      <c r="BJ60" s="159" t="s">
        <v>2306</v>
      </c>
      <c r="BK60" s="159" t="s">
        <v>2306</v>
      </c>
      <c r="BL60" s="159" t="s">
        <v>2306</v>
      </c>
      <c r="BM60" s="159" t="s">
        <v>2306</v>
      </c>
      <c r="BN60" s="159" t="s">
        <v>190</v>
      </c>
      <c r="BO60" s="159" t="s">
        <v>190</v>
      </c>
      <c r="BP60" s="159" t="s">
        <v>190</v>
      </c>
      <c r="BQ60" s="159" t="s">
        <v>2306</v>
      </c>
      <c r="BR60" s="159" t="s">
        <v>2306</v>
      </c>
      <c r="BS60" s="159" t="s">
        <v>2306</v>
      </c>
      <c r="BT60" s="159" t="s">
        <v>2306</v>
      </c>
      <c r="BU60" s="159" t="s">
        <v>2306</v>
      </c>
      <c r="BV60" s="159" t="s">
        <v>2306</v>
      </c>
      <c r="BW60" s="159" t="s">
        <v>2306</v>
      </c>
      <c r="BX60" s="159" t="s">
        <v>2307</v>
      </c>
      <c r="BY60" s="159" t="s">
        <v>2306</v>
      </c>
      <c r="BZ60" s="159" t="s">
        <v>2306</v>
      </c>
      <c r="CA60" s="159" t="s">
        <v>2306</v>
      </c>
      <c r="CB60" s="159" t="s">
        <v>2306</v>
      </c>
      <c r="CC60" s="159" t="s">
        <v>2306</v>
      </c>
      <c r="CD60" s="159" t="s">
        <v>2306</v>
      </c>
      <c r="CE60" s="159" t="s">
        <v>2306</v>
      </c>
      <c r="CF60" s="159" t="s">
        <v>2306</v>
      </c>
      <c r="CG60" s="159" t="s">
        <v>2306</v>
      </c>
      <c r="CH60" s="159" t="s">
        <v>2306</v>
      </c>
      <c r="CI60" s="159" t="s">
        <v>2306</v>
      </c>
      <c r="CJ60" s="159" t="s">
        <v>2306</v>
      </c>
      <c r="CK60" s="159" t="s">
        <v>2306</v>
      </c>
      <c r="CL60" s="159" t="s">
        <v>2306</v>
      </c>
      <c r="CM60" s="159" t="s">
        <v>2306</v>
      </c>
      <c r="CN60" s="159" t="s">
        <v>2306</v>
      </c>
      <c r="CO60" s="159" t="s">
        <v>2306</v>
      </c>
      <c r="CP60" s="159" t="s">
        <v>2306</v>
      </c>
      <c r="CQ60" s="159" t="s">
        <v>2306</v>
      </c>
      <c r="CR60" s="159" t="s">
        <v>2306</v>
      </c>
      <c r="CS60" s="159" t="s">
        <v>2306</v>
      </c>
      <c r="CT60" s="159" t="s">
        <v>2306</v>
      </c>
      <c r="CU60" s="159" t="s">
        <v>2306</v>
      </c>
      <c r="CV60" s="159" t="s">
        <v>2306</v>
      </c>
      <c r="CW60" s="159" t="s">
        <v>2306</v>
      </c>
      <c r="CX60" s="159" t="s">
        <v>2306</v>
      </c>
      <c r="CY60" s="159" t="s">
        <v>2306</v>
      </c>
      <c r="CZ60" s="159" t="s">
        <v>2306</v>
      </c>
      <c r="DA60" s="159" t="s">
        <v>2306</v>
      </c>
      <c r="DB60" s="159" t="s">
        <v>2306</v>
      </c>
      <c r="DC60" s="159" t="s">
        <v>2306</v>
      </c>
      <c r="DD60" s="159" t="s">
        <v>2306</v>
      </c>
      <c r="DE60" s="159" t="s">
        <v>2306</v>
      </c>
      <c r="DF60" s="159" t="s">
        <v>2306</v>
      </c>
      <c r="DG60" s="159" t="s">
        <v>2306</v>
      </c>
      <c r="DH60" s="159" t="s">
        <v>2306</v>
      </c>
      <c r="DI60" s="159" t="s">
        <v>2306</v>
      </c>
      <c r="DJ60" s="159" t="s">
        <v>2306</v>
      </c>
      <c r="DK60" s="159" t="s">
        <v>2306</v>
      </c>
      <c r="DL60" s="159" t="s">
        <v>2306</v>
      </c>
      <c r="DM60" s="159" t="s">
        <v>2306</v>
      </c>
      <c r="DN60" s="159" t="s">
        <v>2306</v>
      </c>
      <c r="DO60" s="159" t="s">
        <v>2306</v>
      </c>
      <c r="DP60" s="159" t="s">
        <v>2306</v>
      </c>
      <c r="DQ60" s="159" t="s">
        <v>2306</v>
      </c>
      <c r="DR60" s="159" t="s">
        <v>2306</v>
      </c>
      <c r="DS60" s="159" t="s">
        <v>2306</v>
      </c>
      <c r="DT60" s="159" t="s">
        <v>2306</v>
      </c>
      <c r="DU60" s="159" t="s">
        <v>2306</v>
      </c>
      <c r="DV60" s="159" t="s">
        <v>2306</v>
      </c>
      <c r="DW60" s="159" t="s">
        <v>2306</v>
      </c>
      <c r="DX60" s="159" t="s">
        <v>2306</v>
      </c>
      <c r="DY60" s="159" t="s">
        <v>2306</v>
      </c>
      <c r="DZ60" s="159" t="s">
        <v>2306</v>
      </c>
      <c r="EA60" s="159" t="s">
        <v>2306</v>
      </c>
      <c r="EB60" s="159" t="s">
        <v>2306</v>
      </c>
      <c r="EC60" s="159" t="s">
        <v>2306</v>
      </c>
      <c r="ED60" s="159" t="s">
        <v>2306</v>
      </c>
      <c r="EE60" s="159" t="s">
        <v>2306</v>
      </c>
      <c r="EF60" s="159" t="s">
        <v>2306</v>
      </c>
      <c r="EG60" s="159" t="s">
        <v>2306</v>
      </c>
      <c r="EH60" s="159" t="s">
        <v>2306</v>
      </c>
      <c r="EI60" s="159" t="s">
        <v>2306</v>
      </c>
      <c r="EJ60" s="159" t="s">
        <v>2306</v>
      </c>
      <c r="EK60" s="159" t="s">
        <v>2306</v>
      </c>
      <c r="EL60" s="159" t="s">
        <v>2306</v>
      </c>
      <c r="EM60" s="159" t="s">
        <v>2306</v>
      </c>
      <c r="EN60" s="159" t="s">
        <v>2306</v>
      </c>
      <c r="EO60" s="159" t="s">
        <v>2306</v>
      </c>
      <c r="EP60" s="159" t="s">
        <v>2306</v>
      </c>
      <c r="EQ60" s="159" t="s">
        <v>2306</v>
      </c>
      <c r="ER60" s="159" t="s">
        <v>2306</v>
      </c>
      <c r="ES60" s="159" t="s">
        <v>2306</v>
      </c>
      <c r="ET60" s="159" t="s">
        <v>2306</v>
      </c>
      <c r="EU60" s="159" t="s">
        <v>2306</v>
      </c>
      <c r="EV60" s="159" t="s">
        <v>2306</v>
      </c>
      <c r="EW60" s="159" t="s">
        <v>2306</v>
      </c>
      <c r="EX60" s="159" t="s">
        <v>2306</v>
      </c>
      <c r="EY60" s="159" t="s">
        <v>2306</v>
      </c>
      <c r="EZ60" s="159" t="s">
        <v>2306</v>
      </c>
      <c r="FA60" s="159" t="s">
        <v>2306</v>
      </c>
      <c r="FB60" s="159" t="s">
        <v>2306</v>
      </c>
      <c r="FC60" s="159" t="s">
        <v>2306</v>
      </c>
      <c r="FD60" s="159" t="s">
        <v>2306</v>
      </c>
      <c r="FE60" s="159" t="s">
        <v>2306</v>
      </c>
      <c r="FF60" s="159" t="s">
        <v>2306</v>
      </c>
      <c r="FG60" s="159" t="s">
        <v>2306</v>
      </c>
      <c r="FH60" s="159" t="s">
        <v>2306</v>
      </c>
      <c r="FI60" s="159" t="s">
        <v>2306</v>
      </c>
      <c r="FJ60" s="159" t="s">
        <v>2306</v>
      </c>
      <c r="FK60" s="159" t="s">
        <v>2306</v>
      </c>
      <c r="FL60" s="159" t="s">
        <v>2306</v>
      </c>
      <c r="FM60" s="159" t="s">
        <v>2306</v>
      </c>
      <c r="FN60" s="159" t="s">
        <v>2306</v>
      </c>
      <c r="FO60" s="159" t="s">
        <v>2306</v>
      </c>
      <c r="FP60" s="159" t="s">
        <v>2306</v>
      </c>
      <c r="FQ60" s="159" t="s">
        <v>2306</v>
      </c>
      <c r="FR60" s="159" t="s">
        <v>2306</v>
      </c>
      <c r="FS60" s="159" t="s">
        <v>2306</v>
      </c>
      <c r="FT60" s="159" t="s">
        <v>2306</v>
      </c>
      <c r="FU60" s="159" t="s">
        <v>2306</v>
      </c>
      <c r="FV60" s="159" t="s">
        <v>2306</v>
      </c>
      <c r="FW60" s="159" t="s">
        <v>2306</v>
      </c>
      <c r="FX60" s="159" t="s">
        <v>2306</v>
      </c>
      <c r="FY60" s="159" t="s">
        <v>2306</v>
      </c>
      <c r="FZ60" s="159" t="s">
        <v>2306</v>
      </c>
      <c r="GA60" s="159" t="s">
        <v>2306</v>
      </c>
      <c r="GB60" s="159" t="s">
        <v>2306</v>
      </c>
      <c r="GC60" s="159" t="s">
        <v>2306</v>
      </c>
      <c r="GD60" s="159" t="s">
        <v>2306</v>
      </c>
      <c r="GE60" s="159" t="s">
        <v>2306</v>
      </c>
      <c r="GF60" s="159" t="s">
        <v>2306</v>
      </c>
      <c r="GG60" s="159" t="s">
        <v>2306</v>
      </c>
      <c r="GH60" s="159" t="s">
        <v>2306</v>
      </c>
      <c r="GI60" s="159" t="s">
        <v>2306</v>
      </c>
      <c r="GJ60" s="159" t="s">
        <v>2306</v>
      </c>
      <c r="GK60" s="159" t="s">
        <v>2306</v>
      </c>
      <c r="GL60" s="159" t="s">
        <v>2306</v>
      </c>
      <c r="GM60" s="159" t="s">
        <v>2306</v>
      </c>
      <c r="GN60" s="159" t="s">
        <v>2306</v>
      </c>
      <c r="GO60" s="159" t="s">
        <v>2306</v>
      </c>
      <c r="GP60" s="159" t="s">
        <v>2306</v>
      </c>
      <c r="GQ60" s="159" t="s">
        <v>2306</v>
      </c>
      <c r="GR60" s="159" t="s">
        <v>2306</v>
      </c>
      <c r="GS60" s="159" t="s">
        <v>2306</v>
      </c>
      <c r="GT60" s="159" t="s">
        <v>2306</v>
      </c>
      <c r="GU60" s="159" t="s">
        <v>2306</v>
      </c>
      <c r="GV60" s="159" t="s">
        <v>2306</v>
      </c>
      <c r="GW60" s="159" t="s">
        <v>2306</v>
      </c>
      <c r="GX60" s="159" t="s">
        <v>2306</v>
      </c>
      <c r="GY60" s="159" t="s">
        <v>2306</v>
      </c>
      <c r="GZ60" s="159" t="s">
        <v>2306</v>
      </c>
      <c r="HA60" s="159" t="s">
        <v>2306</v>
      </c>
      <c r="HB60" s="159" t="s">
        <v>2306</v>
      </c>
      <c r="HC60" s="159" t="s">
        <v>2306</v>
      </c>
      <c r="HD60" s="159" t="s">
        <v>2306</v>
      </c>
      <c r="HE60" s="159" t="s">
        <v>2307</v>
      </c>
      <c r="HF60" s="159" t="s">
        <v>2307</v>
      </c>
      <c r="HG60" s="159" t="s">
        <v>2307</v>
      </c>
      <c r="HH60" s="159" t="s">
        <v>2307</v>
      </c>
      <c r="HI60" s="159" t="s">
        <v>2307</v>
      </c>
      <c r="HJ60" s="159" t="s">
        <v>2307</v>
      </c>
      <c r="HK60" s="159" t="s">
        <v>2307</v>
      </c>
      <c r="HL60" s="159" t="s">
        <v>2307</v>
      </c>
      <c r="HM60" s="159" t="s">
        <v>2307</v>
      </c>
      <c r="HN60" s="159" t="s">
        <v>2307</v>
      </c>
      <c r="HO60" s="159" t="s">
        <v>2307</v>
      </c>
      <c r="HP60" s="159" t="s">
        <v>2307</v>
      </c>
      <c r="HQ60" s="159" t="s">
        <v>2307</v>
      </c>
      <c r="HR60" s="159" t="s">
        <v>2307</v>
      </c>
      <c r="HS60" s="159" t="s">
        <v>2307</v>
      </c>
      <c r="HT60" s="159" t="s">
        <v>2307</v>
      </c>
      <c r="HU60" s="159" t="s">
        <v>2307</v>
      </c>
      <c r="HV60" s="159" t="s">
        <v>2307</v>
      </c>
      <c r="HW60" s="159" t="s">
        <v>2307</v>
      </c>
      <c r="HX60" s="159" t="s">
        <v>2307</v>
      </c>
      <c r="HY60" s="159" t="s">
        <v>2307</v>
      </c>
      <c r="HZ60" s="159" t="s">
        <v>2307</v>
      </c>
      <c r="IA60" s="159" t="s">
        <v>2307</v>
      </c>
      <c r="IB60" s="159" t="s">
        <v>2307</v>
      </c>
      <c r="IC60" s="159" t="s">
        <v>2307</v>
      </c>
      <c r="ID60" s="159" t="s">
        <v>2307</v>
      </c>
      <c r="IE60" s="159" t="s">
        <v>2307</v>
      </c>
      <c r="IF60" s="159" t="s">
        <v>2307</v>
      </c>
      <c r="IG60" s="159" t="s">
        <v>2307</v>
      </c>
      <c r="IH60" s="159" t="s">
        <v>2307</v>
      </c>
      <c r="II60" s="159" t="s">
        <v>2307</v>
      </c>
      <c r="IJ60" s="159" t="s">
        <v>2307</v>
      </c>
      <c r="IK60" s="159" t="s">
        <v>2307</v>
      </c>
      <c r="IL60" s="159" t="s">
        <v>2307</v>
      </c>
      <c r="IM60" s="159" t="s">
        <v>2307</v>
      </c>
      <c r="IN60" s="159" t="s">
        <v>2307</v>
      </c>
      <c r="IO60" s="159" t="s">
        <v>2307</v>
      </c>
      <c r="IP60" s="159" t="s">
        <v>2307</v>
      </c>
      <c r="IQ60" s="159" t="s">
        <v>2307</v>
      </c>
      <c r="IR60" s="159" t="s">
        <v>190</v>
      </c>
      <c r="IS60" s="159" t="s">
        <v>2306</v>
      </c>
      <c r="IT60" s="159" t="s">
        <v>2307</v>
      </c>
      <c r="IU60" s="159" t="s">
        <v>2307</v>
      </c>
      <c r="IV60" s="159" t="s">
        <v>2307</v>
      </c>
      <c r="IW60" s="159" t="s">
        <v>190</v>
      </c>
      <c r="IX60" s="159" t="s">
        <v>190</v>
      </c>
      <c r="IY60" s="159" t="s">
        <v>190</v>
      </c>
      <c r="IZ60" s="159" t="s">
        <v>190</v>
      </c>
      <c r="JA60" s="159" t="s">
        <v>2306</v>
      </c>
      <c r="JB60" s="159" t="s">
        <v>2307</v>
      </c>
      <c r="JC60" s="159" t="s">
        <v>2306</v>
      </c>
      <c r="JD60" s="159" t="s">
        <v>2307</v>
      </c>
      <c r="JE60" s="159" t="s">
        <v>2307</v>
      </c>
      <c r="JF60" s="159" t="s">
        <v>2307</v>
      </c>
      <c r="JG60" s="159" t="s">
        <v>2307</v>
      </c>
      <c r="JH60" s="159" t="s">
        <v>2306</v>
      </c>
      <c r="JI60" s="159" t="s">
        <v>2306</v>
      </c>
      <c r="JJ60" s="159" t="s">
        <v>2306</v>
      </c>
      <c r="JK60" s="159" t="s">
        <v>2306</v>
      </c>
      <c r="JL60" s="159" t="s">
        <v>2307</v>
      </c>
      <c r="JM60" s="159" t="s">
        <v>2306</v>
      </c>
      <c r="JN60" s="159" t="s">
        <v>2306</v>
      </c>
      <c r="JO60" s="159" t="s">
        <v>2307</v>
      </c>
      <c r="JP60" s="159" t="s">
        <v>2307</v>
      </c>
      <c r="JQ60" s="159" t="s">
        <v>2307</v>
      </c>
      <c r="JR60" s="159" t="s">
        <v>2307</v>
      </c>
      <c r="JS60" s="159" t="s">
        <v>2306</v>
      </c>
      <c r="JT60" s="159" t="s">
        <v>2306</v>
      </c>
      <c r="JU60" s="159" t="s">
        <v>2307</v>
      </c>
      <c r="JV60" s="159" t="s">
        <v>2307</v>
      </c>
      <c r="JW60" s="159" t="s">
        <v>2307</v>
      </c>
      <c r="JX60" s="159" t="s">
        <v>2307</v>
      </c>
      <c r="JY60" s="159" t="s">
        <v>2307</v>
      </c>
      <c r="JZ60" s="159" t="s">
        <v>2307</v>
      </c>
      <c r="KA60" s="159" t="s">
        <v>2307</v>
      </c>
      <c r="KB60" s="159" t="s">
        <v>2307</v>
      </c>
      <c r="KC60" s="159" t="s">
        <v>2307</v>
      </c>
      <c r="KD60" s="159" t="s">
        <v>2307</v>
      </c>
      <c r="KE60" s="159" t="s">
        <v>2307</v>
      </c>
      <c r="KF60" s="159" t="s">
        <v>2307</v>
      </c>
      <c r="KG60" s="159" t="s">
        <v>2307</v>
      </c>
      <c r="KH60" s="159" t="s">
        <v>2306</v>
      </c>
      <c r="KI60" s="159" t="s">
        <v>2306</v>
      </c>
    </row>
    <row r="61" spans="1:295" ht="27" customHeight="1" x14ac:dyDescent="0.35">
      <c r="A61" s="231" t="s">
        <v>3</v>
      </c>
      <c r="B61" s="231"/>
      <c r="C61" s="232" t="s">
        <v>60</v>
      </c>
      <c r="D61" s="232"/>
      <c r="E61" s="232"/>
      <c r="F61" s="232"/>
      <c r="G61" s="232"/>
      <c r="H61" s="232"/>
      <c r="I61" s="232"/>
      <c r="J61" s="232"/>
      <c r="K61" s="232"/>
      <c r="L61" s="232"/>
      <c r="M61" s="232"/>
      <c r="N61" s="232" t="s">
        <v>14</v>
      </c>
      <c r="O61" s="232"/>
      <c r="P61" s="232"/>
      <c r="Q61" s="232"/>
      <c r="R61" s="232"/>
      <c r="S61" s="232" t="s">
        <v>497</v>
      </c>
      <c r="T61" s="232" t="s">
        <v>60</v>
      </c>
      <c r="U61" s="232"/>
      <c r="V61" s="232"/>
      <c r="W61" s="232"/>
      <c r="X61" s="232" t="s">
        <v>835</v>
      </c>
      <c r="Y61" s="232"/>
      <c r="Z61" s="232"/>
      <c r="AA61" s="232" t="s">
        <v>23</v>
      </c>
      <c r="AB61" s="232" t="s">
        <v>60</v>
      </c>
      <c r="AC61" s="232" t="s">
        <v>221</v>
      </c>
      <c r="AD61" s="232"/>
      <c r="AE61" s="232" t="s">
        <v>60</v>
      </c>
      <c r="AF61" s="232" t="s">
        <v>14</v>
      </c>
      <c r="AG61" s="232"/>
      <c r="AH61" s="232" t="s">
        <v>285</v>
      </c>
      <c r="AI61" s="232"/>
      <c r="AJ61" s="232" t="s">
        <v>221</v>
      </c>
      <c r="AK61" s="232"/>
      <c r="AL61" s="232"/>
      <c r="AM61" s="232"/>
      <c r="AN61" s="232"/>
      <c r="AO61" s="232" t="s">
        <v>2308</v>
      </c>
      <c r="AP61" s="232" t="s">
        <v>2309</v>
      </c>
      <c r="AQ61" s="232" t="s">
        <v>60</v>
      </c>
      <c r="AR61" s="232"/>
      <c r="AS61" s="232"/>
      <c r="AT61" s="232"/>
      <c r="AU61" s="232"/>
      <c r="AV61" s="232"/>
      <c r="AW61" s="232"/>
      <c r="AX61" s="232"/>
      <c r="AY61" s="232"/>
      <c r="AZ61" s="232"/>
      <c r="BA61" s="232" t="s">
        <v>297</v>
      </c>
      <c r="BB61" s="232" t="s">
        <v>497</v>
      </c>
      <c r="BC61" s="232" t="s">
        <v>876</v>
      </c>
      <c r="BD61" s="232" t="s">
        <v>54</v>
      </c>
      <c r="BE61" s="232"/>
      <c r="BF61" s="232" t="s">
        <v>60</v>
      </c>
      <c r="BG61" s="232"/>
      <c r="BH61" s="232"/>
      <c r="BI61" s="232"/>
      <c r="BJ61" s="232"/>
      <c r="BK61" s="232"/>
      <c r="BL61" s="232"/>
      <c r="BM61" s="232"/>
      <c r="BN61" s="232" t="s">
        <v>497</v>
      </c>
      <c r="BO61" s="232"/>
      <c r="BP61" s="232"/>
      <c r="BQ61" s="232"/>
      <c r="BR61" s="232"/>
      <c r="BS61" s="232"/>
      <c r="BT61" s="232" t="s">
        <v>23</v>
      </c>
      <c r="BU61" s="232"/>
      <c r="BV61" s="232" t="s">
        <v>497</v>
      </c>
      <c r="BW61" s="232" t="s">
        <v>2310</v>
      </c>
      <c r="BX61" s="232"/>
      <c r="BY61" s="232"/>
      <c r="BZ61" s="232"/>
      <c r="CA61" s="232" t="s">
        <v>60</v>
      </c>
      <c r="CB61" s="232"/>
      <c r="CC61" s="232" t="s">
        <v>2311</v>
      </c>
      <c r="CD61" s="232"/>
      <c r="CE61" s="232" t="s">
        <v>140</v>
      </c>
      <c r="CF61" s="232" t="s">
        <v>60</v>
      </c>
      <c r="CG61" s="232"/>
      <c r="CH61" s="232"/>
      <c r="CI61" s="232"/>
      <c r="CJ61" s="232" t="s">
        <v>876</v>
      </c>
      <c r="CK61" s="232"/>
      <c r="CL61" s="232" t="s">
        <v>2310</v>
      </c>
      <c r="CM61" s="232"/>
      <c r="CN61" s="232"/>
      <c r="CO61" s="232" t="s">
        <v>60</v>
      </c>
      <c r="CP61" s="232"/>
      <c r="CQ61" s="232"/>
      <c r="CR61" s="232"/>
      <c r="CS61" s="232"/>
      <c r="CT61" s="232"/>
      <c r="CU61" s="232"/>
      <c r="CV61" s="232"/>
      <c r="CW61" s="232" t="s">
        <v>2311</v>
      </c>
      <c r="CX61" s="232" t="s">
        <v>2310</v>
      </c>
      <c r="CY61" s="232"/>
      <c r="CZ61" s="232" t="s">
        <v>332</v>
      </c>
      <c r="DA61" s="232"/>
      <c r="DB61" s="232"/>
      <c r="DC61" s="232"/>
      <c r="DD61" s="232" t="s">
        <v>60</v>
      </c>
      <c r="DE61" s="232"/>
      <c r="DF61" s="232"/>
      <c r="DG61" s="232" t="s">
        <v>332</v>
      </c>
      <c r="DH61" s="232"/>
      <c r="DI61" s="232" t="s">
        <v>859</v>
      </c>
      <c r="DJ61" s="232"/>
      <c r="DK61" s="232" t="s">
        <v>560</v>
      </c>
      <c r="DL61" s="232" t="s">
        <v>332</v>
      </c>
      <c r="DM61" s="232"/>
      <c r="DN61" s="232"/>
      <c r="DO61" s="232"/>
      <c r="DP61" s="232" t="s">
        <v>560</v>
      </c>
      <c r="DQ61" s="232" t="s">
        <v>332</v>
      </c>
      <c r="DR61" s="232" t="s">
        <v>560</v>
      </c>
      <c r="DS61" s="232" t="s">
        <v>332</v>
      </c>
      <c r="DT61" s="232"/>
      <c r="DU61" s="232"/>
      <c r="DV61" s="232"/>
      <c r="DW61" s="232" t="s">
        <v>60</v>
      </c>
      <c r="DX61" s="232" t="s">
        <v>560</v>
      </c>
      <c r="DY61" s="232" t="s">
        <v>60</v>
      </c>
      <c r="DZ61" s="232"/>
      <c r="EA61" s="232"/>
      <c r="EB61" s="232"/>
      <c r="EC61" s="232"/>
      <c r="ED61" s="232"/>
      <c r="EE61" s="232" t="s">
        <v>497</v>
      </c>
      <c r="EF61" s="232"/>
      <c r="EG61" s="232" t="s">
        <v>332</v>
      </c>
      <c r="EH61" s="232" t="s">
        <v>497</v>
      </c>
      <c r="EI61" s="232" t="s">
        <v>2312</v>
      </c>
      <c r="EJ61" s="232" t="s">
        <v>560</v>
      </c>
      <c r="EK61" s="232" t="s">
        <v>60</v>
      </c>
      <c r="EL61" s="232"/>
      <c r="EM61" s="232"/>
      <c r="EN61" s="232"/>
      <c r="EO61" s="232"/>
      <c r="EP61" s="232"/>
      <c r="EQ61" s="232"/>
      <c r="ER61" s="232"/>
      <c r="ES61" s="232"/>
      <c r="ET61" s="232" t="s">
        <v>854</v>
      </c>
      <c r="EU61" s="232"/>
      <c r="EV61" s="232"/>
      <c r="EW61" s="232" t="s">
        <v>60</v>
      </c>
      <c r="EX61" s="232"/>
      <c r="EY61" s="232"/>
      <c r="EZ61" s="232"/>
      <c r="FA61" s="232"/>
      <c r="FB61" s="232"/>
      <c r="FC61" s="232"/>
      <c r="FD61" s="232"/>
      <c r="FE61" s="232"/>
      <c r="FF61" s="232"/>
      <c r="FG61" s="232" t="s">
        <v>866</v>
      </c>
      <c r="FH61" s="232"/>
      <c r="FI61" s="232"/>
      <c r="FJ61" s="232" t="s">
        <v>60</v>
      </c>
      <c r="FK61" s="232"/>
      <c r="FL61" s="232"/>
      <c r="FM61" s="232"/>
      <c r="FN61" s="232"/>
      <c r="FO61" s="232"/>
      <c r="FP61" s="232" t="s">
        <v>297</v>
      </c>
      <c r="FQ61" s="232" t="s">
        <v>54</v>
      </c>
      <c r="FR61" s="232"/>
      <c r="FS61" s="232"/>
      <c r="FT61" s="232"/>
      <c r="FU61" s="232"/>
      <c r="FV61" s="232"/>
      <c r="FW61" s="232" t="s">
        <v>2311</v>
      </c>
      <c r="FX61" s="232" t="s">
        <v>163</v>
      </c>
      <c r="FY61" s="232"/>
      <c r="FZ61" s="232"/>
      <c r="GA61" s="232" t="s">
        <v>560</v>
      </c>
      <c r="GB61" s="232" t="s">
        <v>221</v>
      </c>
      <c r="GC61" s="232" t="s">
        <v>297</v>
      </c>
      <c r="GD61" s="232" t="s">
        <v>60</v>
      </c>
      <c r="GE61" s="232" t="s">
        <v>154</v>
      </c>
      <c r="GF61" s="232" t="s">
        <v>297</v>
      </c>
      <c r="GG61" s="232" t="s">
        <v>221</v>
      </c>
      <c r="GH61" s="232" t="s">
        <v>60</v>
      </c>
      <c r="GI61" s="232" t="s">
        <v>297</v>
      </c>
      <c r="GJ61" s="232" t="s">
        <v>60</v>
      </c>
      <c r="GK61" s="232"/>
      <c r="GL61" s="232" t="s">
        <v>2313</v>
      </c>
      <c r="GM61" s="232" t="s">
        <v>60</v>
      </c>
      <c r="GN61" s="232" t="s">
        <v>54</v>
      </c>
      <c r="GO61" s="232" t="s">
        <v>60</v>
      </c>
      <c r="GP61" s="232"/>
      <c r="GQ61" s="232"/>
      <c r="GR61" s="232" t="s">
        <v>348</v>
      </c>
      <c r="GS61" s="232"/>
      <c r="GT61" s="232" t="s">
        <v>297</v>
      </c>
      <c r="GU61" s="232"/>
      <c r="GV61" s="232" t="s">
        <v>60</v>
      </c>
      <c r="GW61" s="232" t="s">
        <v>297</v>
      </c>
      <c r="GX61" s="232" t="s">
        <v>42</v>
      </c>
      <c r="GY61" s="232" t="s">
        <v>60</v>
      </c>
      <c r="GZ61" s="232"/>
      <c r="HA61" s="232" t="s">
        <v>42</v>
      </c>
      <c r="HB61" s="232" t="s">
        <v>497</v>
      </c>
      <c r="HC61" s="232"/>
      <c r="HD61" s="232"/>
      <c r="HE61" s="232"/>
      <c r="HF61" s="232"/>
      <c r="HG61" s="232"/>
      <c r="HH61" s="232"/>
      <c r="HI61" s="232"/>
      <c r="HJ61" s="232"/>
      <c r="HK61" s="232"/>
      <c r="HL61" s="232"/>
      <c r="HM61" s="232" t="s">
        <v>2314</v>
      </c>
      <c r="HN61" s="232"/>
      <c r="HO61" s="232" t="s">
        <v>497</v>
      </c>
      <c r="HP61" s="232"/>
      <c r="HQ61" s="232" t="s">
        <v>2315</v>
      </c>
      <c r="HR61" s="232"/>
      <c r="HS61" s="232" t="s">
        <v>497</v>
      </c>
      <c r="HT61" s="232"/>
      <c r="HU61" s="232" t="s">
        <v>357</v>
      </c>
      <c r="HV61" s="232"/>
      <c r="HW61" s="232" t="s">
        <v>2316</v>
      </c>
      <c r="HX61" s="232"/>
      <c r="HY61" s="232" t="s">
        <v>357</v>
      </c>
      <c r="HZ61" s="232" t="s">
        <v>60</v>
      </c>
      <c r="IA61" s="232" t="s">
        <v>182</v>
      </c>
      <c r="IB61" s="232" t="s">
        <v>97</v>
      </c>
      <c r="IC61" s="232"/>
      <c r="ID61" s="232" t="s">
        <v>2315</v>
      </c>
      <c r="IE61" s="232"/>
      <c r="IF61" s="232"/>
      <c r="IG61" s="232"/>
      <c r="IH61" s="232" t="s">
        <v>97</v>
      </c>
      <c r="II61" s="232"/>
      <c r="IJ61" s="232" t="s">
        <v>497</v>
      </c>
      <c r="IK61" s="232" t="s">
        <v>182</v>
      </c>
      <c r="IL61" s="232" t="s">
        <v>497</v>
      </c>
      <c r="IM61" s="232" t="s">
        <v>182</v>
      </c>
      <c r="IN61" s="232"/>
      <c r="IO61" s="232"/>
      <c r="IP61" s="232"/>
      <c r="IQ61" s="232"/>
      <c r="IR61" s="232" t="s">
        <v>497</v>
      </c>
      <c r="IS61" s="232" t="s">
        <v>2312</v>
      </c>
      <c r="IT61" s="232" t="s">
        <v>357</v>
      </c>
      <c r="IU61" s="232"/>
      <c r="IV61" s="232" t="s">
        <v>182</v>
      </c>
      <c r="IW61" s="232" t="s">
        <v>497</v>
      </c>
      <c r="IX61" s="232"/>
      <c r="IY61" s="232"/>
      <c r="IZ61" s="232"/>
      <c r="JA61" s="232" t="s">
        <v>60</v>
      </c>
      <c r="JB61" s="232" t="s">
        <v>899</v>
      </c>
      <c r="JC61" s="232" t="s">
        <v>60</v>
      </c>
      <c r="JD61" s="232" t="s">
        <v>80</v>
      </c>
      <c r="JE61" s="232"/>
      <c r="JF61" s="232" t="s">
        <v>60</v>
      </c>
      <c r="JG61" s="232"/>
      <c r="JH61" s="232"/>
      <c r="JI61" s="232"/>
      <c r="JJ61" s="232"/>
      <c r="JK61" s="232"/>
      <c r="JL61" s="232" t="s">
        <v>2316</v>
      </c>
      <c r="JM61" s="232" t="s">
        <v>154</v>
      </c>
      <c r="JN61" s="232"/>
      <c r="JO61" s="232" t="s">
        <v>893</v>
      </c>
      <c r="JP61" s="232"/>
      <c r="JQ61" s="232" t="s">
        <v>895</v>
      </c>
      <c r="JR61" s="232"/>
      <c r="JS61" s="232"/>
      <c r="JT61" s="232" t="s">
        <v>60</v>
      </c>
      <c r="JU61" s="232" t="s">
        <v>2315</v>
      </c>
      <c r="JV61" s="232" t="s">
        <v>553</v>
      </c>
      <c r="JW61" s="232" t="s">
        <v>2317</v>
      </c>
      <c r="JX61" s="232"/>
      <c r="JY61" s="232" t="s">
        <v>497</v>
      </c>
      <c r="JZ61" s="232"/>
      <c r="KA61" s="232"/>
      <c r="KB61" s="232"/>
      <c r="KC61" s="232"/>
      <c r="KD61" s="232"/>
      <c r="KE61" s="232"/>
      <c r="KF61" s="232" t="s">
        <v>2315</v>
      </c>
      <c r="KG61" s="232"/>
      <c r="KH61" s="232" t="s">
        <v>497</v>
      </c>
      <c r="KI61" s="232"/>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2318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2319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3" t="s">
        <v>2322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 hidden="1" customHeight="1" x14ac:dyDescent="0.35">
      <c r="A5" s="231" t="s">
        <v>1673</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1" t="s">
        <v>1674</v>
      </c>
      <c r="B6" s="231"/>
      <c r="C6" s="159" t="s">
        <v>2323</v>
      </c>
      <c r="D6" s="159" t="s">
        <v>2324</v>
      </c>
      <c r="E6" s="159" t="s">
        <v>2325</v>
      </c>
      <c r="F6" s="159" t="s">
        <v>2326</v>
      </c>
      <c r="G6" s="159" t="s">
        <v>2327</v>
      </c>
      <c r="H6" s="159" t="s">
        <v>2328</v>
      </c>
      <c r="I6" s="159" t="s">
        <v>2329</v>
      </c>
      <c r="J6" s="159"/>
      <c r="K6" s="159" t="s">
        <v>2330</v>
      </c>
      <c r="L6" s="159" t="s">
        <v>2331</v>
      </c>
      <c r="M6" s="159" t="s">
        <v>2332</v>
      </c>
      <c r="N6" s="159" t="s">
        <v>2333</v>
      </c>
      <c r="O6" s="159" t="s">
        <v>2334</v>
      </c>
      <c r="P6" s="159" t="s">
        <v>2335</v>
      </c>
      <c r="Q6" s="159" t="s">
        <v>2336</v>
      </c>
      <c r="R6" s="159" t="s">
        <v>2337</v>
      </c>
      <c r="S6" s="159" t="s">
        <v>2338</v>
      </c>
      <c r="T6" s="159" t="s">
        <v>2339</v>
      </c>
      <c r="U6" s="159" t="s">
        <v>2340</v>
      </c>
      <c r="V6" s="159" t="s">
        <v>2341</v>
      </c>
      <c r="W6" s="159" t="s">
        <v>2342</v>
      </c>
      <c r="X6" s="159" t="s">
        <v>2343</v>
      </c>
      <c r="Y6" s="159" t="s">
        <v>2344</v>
      </c>
      <c r="Z6" s="159" t="s">
        <v>2345</v>
      </c>
      <c r="AA6" s="159" t="s">
        <v>2346</v>
      </c>
      <c r="AB6" s="159" t="s">
        <v>2347</v>
      </c>
      <c r="AC6" s="159" t="s">
        <v>2348</v>
      </c>
      <c r="AD6" s="159" t="s">
        <v>2349</v>
      </c>
      <c r="AE6" s="159" t="s">
        <v>2350</v>
      </c>
      <c r="AF6" s="159" t="s">
        <v>2351</v>
      </c>
      <c r="AG6" s="159" t="s">
        <v>2352</v>
      </c>
      <c r="AH6" s="159" t="s">
        <v>2353</v>
      </c>
      <c r="AI6" s="159" t="s">
        <v>2354</v>
      </c>
      <c r="AJ6" s="159" t="s">
        <v>2355</v>
      </c>
      <c r="AK6" s="159" t="s">
        <v>2356</v>
      </c>
      <c r="AL6" s="159" t="s">
        <v>2357</v>
      </c>
      <c r="AM6" s="159" t="s">
        <v>2358</v>
      </c>
      <c r="AN6" s="159" t="s">
        <v>2359</v>
      </c>
      <c r="AO6" s="159" t="s">
        <v>2360</v>
      </c>
      <c r="AP6" s="159" t="s">
        <v>2361</v>
      </c>
      <c r="AQ6" s="159" t="s">
        <v>2362</v>
      </c>
      <c r="AR6" s="159" t="s">
        <v>2363</v>
      </c>
      <c r="AS6" s="159" t="s">
        <v>2364</v>
      </c>
      <c r="AT6" s="159" t="s">
        <v>2365</v>
      </c>
      <c r="AU6" s="159" t="s">
        <v>2366</v>
      </c>
      <c r="AV6" s="159" t="s">
        <v>2367</v>
      </c>
      <c r="AW6" s="159" t="s">
        <v>2368</v>
      </c>
      <c r="AX6" s="159" t="s">
        <v>2369</v>
      </c>
      <c r="AY6" s="159" t="s">
        <v>2370</v>
      </c>
      <c r="AZ6" s="159" t="s">
        <v>2371</v>
      </c>
      <c r="BA6" s="159" t="s">
        <v>2372</v>
      </c>
      <c r="BB6" s="159" t="s">
        <v>2373</v>
      </c>
      <c r="BC6" s="159" t="s">
        <v>2374</v>
      </c>
      <c r="BD6" s="159" t="s">
        <v>2375</v>
      </c>
      <c r="BE6" s="159" t="s">
        <v>2376</v>
      </c>
      <c r="BF6" s="159" t="s">
        <v>2377</v>
      </c>
      <c r="BG6" s="159" t="s">
        <v>2378</v>
      </c>
      <c r="BH6" s="159" t="s">
        <v>2379</v>
      </c>
      <c r="BI6" s="159" t="s">
        <v>2380</v>
      </c>
      <c r="BJ6" s="159" t="s">
        <v>2381</v>
      </c>
      <c r="BK6" s="159" t="s">
        <v>2382</v>
      </c>
      <c r="BL6" s="159" t="s">
        <v>2383</v>
      </c>
      <c r="BM6" s="159" t="s">
        <v>2384</v>
      </c>
      <c r="BN6" s="159" t="s">
        <v>2385</v>
      </c>
      <c r="BO6" s="159" t="s">
        <v>2386</v>
      </c>
      <c r="BP6" s="159" t="s">
        <v>2387</v>
      </c>
      <c r="BQ6" s="159" t="s">
        <v>2388</v>
      </c>
      <c r="BR6" s="159" t="s">
        <v>2389</v>
      </c>
      <c r="BS6" s="159" t="s">
        <v>2390</v>
      </c>
      <c r="BT6" s="159"/>
      <c r="BU6" s="159"/>
      <c r="BV6" s="159" t="s">
        <v>2391</v>
      </c>
      <c r="BW6" s="159" t="s">
        <v>2392</v>
      </c>
      <c r="BX6" s="159" t="s">
        <v>2393</v>
      </c>
      <c r="BY6" s="159" t="s">
        <v>2394</v>
      </c>
      <c r="BZ6" s="159" t="s">
        <v>2395</v>
      </c>
      <c r="CA6" s="159" t="s">
        <v>2396</v>
      </c>
      <c r="CB6" s="159" t="s">
        <v>2397</v>
      </c>
      <c r="CC6" s="159" t="s">
        <v>2398</v>
      </c>
      <c r="CD6" s="159" t="s">
        <v>2399</v>
      </c>
      <c r="CE6" s="159" t="s">
        <v>2400</v>
      </c>
      <c r="CF6" s="159" t="s">
        <v>2401</v>
      </c>
      <c r="CG6" s="159" t="s">
        <v>2402</v>
      </c>
      <c r="CH6" s="159" t="s">
        <v>1758</v>
      </c>
      <c r="CI6" s="159" t="s">
        <v>2403</v>
      </c>
      <c r="CJ6" s="159" t="s">
        <v>2404</v>
      </c>
      <c r="CK6" s="159" t="s">
        <v>2405</v>
      </c>
      <c r="CL6" s="159" t="s">
        <v>2406</v>
      </c>
      <c r="CM6" s="159" t="s">
        <v>2407</v>
      </c>
      <c r="CN6" s="159" t="s">
        <v>2408</v>
      </c>
      <c r="CO6" s="159" t="s">
        <v>2409</v>
      </c>
      <c r="CP6" s="159" t="s">
        <v>2410</v>
      </c>
      <c r="CQ6" s="159" t="s">
        <v>2411</v>
      </c>
      <c r="CR6" s="159" t="s">
        <v>2412</v>
      </c>
      <c r="CS6" s="159" t="s">
        <v>2413</v>
      </c>
      <c r="CT6" s="159" t="s">
        <v>2414</v>
      </c>
      <c r="CU6" s="159" t="s">
        <v>2415</v>
      </c>
      <c r="CV6" s="159" t="s">
        <v>2416</v>
      </c>
      <c r="CW6" s="159" t="s">
        <v>2417</v>
      </c>
      <c r="CX6" s="159" t="s">
        <v>2418</v>
      </c>
      <c r="CY6" s="159" t="s">
        <v>2419</v>
      </c>
      <c r="CZ6" s="159" t="s">
        <v>2420</v>
      </c>
      <c r="DA6" s="159" t="s">
        <v>2421</v>
      </c>
      <c r="DB6" s="159" t="s">
        <v>2422</v>
      </c>
      <c r="DC6" s="159" t="s">
        <v>2423</v>
      </c>
      <c r="DD6" s="159" t="s">
        <v>2424</v>
      </c>
      <c r="DE6" s="159" t="s">
        <v>2425</v>
      </c>
      <c r="DF6" s="159" t="s">
        <v>2426</v>
      </c>
      <c r="DG6" s="159" t="s">
        <v>2427</v>
      </c>
      <c r="DH6" s="159" t="s">
        <v>2428</v>
      </c>
      <c r="DI6" s="159" t="s">
        <v>2429</v>
      </c>
      <c r="DJ6" s="159" t="s">
        <v>2430</v>
      </c>
      <c r="DK6" s="159" t="s">
        <v>2431</v>
      </c>
      <c r="DL6" s="159" t="s">
        <v>2432</v>
      </c>
      <c r="DM6" s="159" t="s">
        <v>2433</v>
      </c>
      <c r="DN6" s="159" t="s">
        <v>2434</v>
      </c>
      <c r="DO6" s="159" t="s">
        <v>2435</v>
      </c>
      <c r="DP6" s="159" t="s">
        <v>2436</v>
      </c>
      <c r="DQ6" s="159" t="s">
        <v>2437</v>
      </c>
      <c r="DR6" s="159" t="s">
        <v>2438</v>
      </c>
      <c r="DS6" s="159" t="s">
        <v>2439</v>
      </c>
      <c r="DT6" s="159" t="s">
        <v>2440</v>
      </c>
      <c r="DU6" s="159" t="s">
        <v>2441</v>
      </c>
      <c r="DV6" s="159" t="s">
        <v>2442</v>
      </c>
      <c r="DW6" s="159" t="s">
        <v>2443</v>
      </c>
      <c r="DX6" s="159" t="s">
        <v>2444</v>
      </c>
      <c r="DY6" s="159" t="s">
        <v>2445</v>
      </c>
      <c r="DZ6" s="159" t="s">
        <v>2446</v>
      </c>
      <c r="EA6" s="159" t="s">
        <v>2447</v>
      </c>
      <c r="EB6" s="159" t="s">
        <v>2448</v>
      </c>
      <c r="EC6" s="159" t="s">
        <v>2449</v>
      </c>
      <c r="ED6" s="159" t="s">
        <v>2450</v>
      </c>
      <c r="EE6" s="159" t="s">
        <v>2451</v>
      </c>
      <c r="EF6" s="159" t="s">
        <v>2452</v>
      </c>
      <c r="EG6" s="159" t="s">
        <v>2453</v>
      </c>
      <c r="EH6" s="159" t="s">
        <v>2454</v>
      </c>
      <c r="EI6" s="159" t="s">
        <v>2455</v>
      </c>
      <c r="EJ6" s="159" t="s">
        <v>2456</v>
      </c>
      <c r="EK6" s="159" t="s">
        <v>2457</v>
      </c>
      <c r="EL6" s="159" t="s">
        <v>2458</v>
      </c>
      <c r="EM6" s="159" t="s">
        <v>2459</v>
      </c>
      <c r="EN6" s="159" t="s">
        <v>2460</v>
      </c>
      <c r="EO6" s="159" t="s">
        <v>2461</v>
      </c>
      <c r="EP6" s="159" t="s">
        <v>2462</v>
      </c>
      <c r="EQ6" s="159" t="s">
        <v>2463</v>
      </c>
      <c r="ER6" s="159" t="s">
        <v>2464</v>
      </c>
      <c r="ES6" s="159" t="s">
        <v>2465</v>
      </c>
      <c r="ET6" s="159" t="s">
        <v>2466</v>
      </c>
      <c r="EU6" s="159" t="s">
        <v>2467</v>
      </c>
      <c r="EV6" s="159" t="s">
        <v>2468</v>
      </c>
      <c r="EW6" s="159" t="s">
        <v>2469</v>
      </c>
      <c r="EX6" s="159" t="s">
        <v>2470</v>
      </c>
      <c r="EY6" s="159" t="s">
        <v>2471</v>
      </c>
      <c r="EZ6" s="159" t="s">
        <v>2472</v>
      </c>
      <c r="FA6" s="159" t="s">
        <v>2473</v>
      </c>
      <c r="FB6" s="159" t="s">
        <v>2474</v>
      </c>
      <c r="FC6" s="159" t="s">
        <v>2475</v>
      </c>
      <c r="FD6" s="159" t="s">
        <v>2476</v>
      </c>
      <c r="FE6" s="159" t="s">
        <v>2477</v>
      </c>
      <c r="FF6" s="159" t="s">
        <v>2478</v>
      </c>
      <c r="FG6" s="159" t="s">
        <v>2479</v>
      </c>
      <c r="FH6" s="159" t="s">
        <v>2480</v>
      </c>
      <c r="FI6" s="159" t="s">
        <v>2481</v>
      </c>
      <c r="FJ6" s="159" t="s">
        <v>2482</v>
      </c>
      <c r="FK6" s="159" t="s">
        <v>2483</v>
      </c>
      <c r="FL6" s="159" t="s">
        <v>2484</v>
      </c>
      <c r="FM6" s="159" t="s">
        <v>2485</v>
      </c>
      <c r="FN6" s="159" t="s">
        <v>2486</v>
      </c>
      <c r="FO6" s="159" t="s">
        <v>2487</v>
      </c>
      <c r="FP6" s="159" t="s">
        <v>2488</v>
      </c>
      <c r="FQ6" s="159" t="s">
        <v>2489</v>
      </c>
      <c r="FR6" s="159" t="s">
        <v>2490</v>
      </c>
      <c r="FS6" s="159" t="s">
        <v>2491</v>
      </c>
      <c r="FT6" s="159" t="s">
        <v>2492</v>
      </c>
      <c r="FU6" s="159" t="s">
        <v>2493</v>
      </c>
      <c r="FV6" s="159" t="s">
        <v>2494</v>
      </c>
      <c r="FW6" s="159" t="s">
        <v>2495</v>
      </c>
      <c r="FX6" s="159" t="s">
        <v>2496</v>
      </c>
      <c r="FY6" s="159" t="s">
        <v>2497</v>
      </c>
      <c r="FZ6" s="159" t="s">
        <v>2498</v>
      </c>
      <c r="GA6" s="159" t="s">
        <v>2499</v>
      </c>
      <c r="GB6" s="159" t="s">
        <v>2500</v>
      </c>
      <c r="GC6" s="159" t="s">
        <v>2501</v>
      </c>
      <c r="GD6" s="159" t="s">
        <v>2502</v>
      </c>
      <c r="GE6" s="159" t="s">
        <v>2503</v>
      </c>
      <c r="GF6" s="159" t="s">
        <v>2504</v>
      </c>
      <c r="GG6" s="159" t="s">
        <v>2505</v>
      </c>
      <c r="GH6" s="159" t="s">
        <v>2506</v>
      </c>
      <c r="GI6" s="159" t="s">
        <v>2507</v>
      </c>
      <c r="GJ6" s="159" t="s">
        <v>2508</v>
      </c>
      <c r="GK6" s="159" t="s">
        <v>2509</v>
      </c>
      <c r="GL6" s="159" t="s">
        <v>2510</v>
      </c>
      <c r="GM6" s="159"/>
      <c r="GN6" s="159" t="s">
        <v>2511</v>
      </c>
      <c r="GO6" s="159" t="s">
        <v>2512</v>
      </c>
      <c r="GP6" s="159" t="s">
        <v>2513</v>
      </c>
      <c r="GQ6" s="159" t="s">
        <v>2514</v>
      </c>
      <c r="GR6" s="159" t="s">
        <v>2515</v>
      </c>
      <c r="GS6" s="159" t="s">
        <v>2516</v>
      </c>
      <c r="GT6" s="159" t="s">
        <v>2517</v>
      </c>
      <c r="GU6" s="159" t="s">
        <v>2518</v>
      </c>
      <c r="GV6" s="159" t="s">
        <v>2519</v>
      </c>
      <c r="GW6" s="159" t="s">
        <v>2520</v>
      </c>
      <c r="GX6" s="159" t="s">
        <v>2521</v>
      </c>
      <c r="GY6" s="159" t="s">
        <v>2522</v>
      </c>
      <c r="GZ6" s="159" t="s">
        <v>2523</v>
      </c>
      <c r="HA6" s="159" t="s">
        <v>2524</v>
      </c>
      <c r="HB6" s="159" t="s">
        <v>2525</v>
      </c>
      <c r="HC6" s="159" t="s">
        <v>2526</v>
      </c>
      <c r="HD6" s="159" t="s">
        <v>2527</v>
      </c>
      <c r="HE6" s="159" t="s">
        <v>2528</v>
      </c>
      <c r="HF6" s="159" t="s">
        <v>2529</v>
      </c>
      <c r="HG6" s="159" t="s">
        <v>2530</v>
      </c>
      <c r="HH6" s="159" t="s">
        <v>2531</v>
      </c>
      <c r="HI6" s="159" t="s">
        <v>2532</v>
      </c>
      <c r="HJ6" s="159" t="s">
        <v>2533</v>
      </c>
      <c r="HK6" s="159" t="s">
        <v>2534</v>
      </c>
      <c r="HL6" s="159" t="s">
        <v>2535</v>
      </c>
      <c r="HM6" s="159" t="s">
        <v>2536</v>
      </c>
      <c r="HN6" s="159" t="s">
        <v>2537</v>
      </c>
      <c r="HO6" s="159" t="s">
        <v>2538</v>
      </c>
      <c r="HP6" s="159" t="s">
        <v>2539</v>
      </c>
      <c r="HQ6" s="159" t="s">
        <v>2540</v>
      </c>
      <c r="HR6" s="159" t="s">
        <v>2541</v>
      </c>
      <c r="HS6" s="159" t="s">
        <v>2542</v>
      </c>
      <c r="HT6" s="159" t="s">
        <v>2543</v>
      </c>
      <c r="HU6" s="159" t="s">
        <v>2544</v>
      </c>
      <c r="HV6" s="159" t="s">
        <v>2545</v>
      </c>
      <c r="HW6" s="159" t="s">
        <v>2546</v>
      </c>
      <c r="HX6" s="159" t="s">
        <v>2547</v>
      </c>
      <c r="HY6" s="159" t="s">
        <v>2548</v>
      </c>
      <c r="HZ6" s="159" t="s">
        <v>2549</v>
      </c>
      <c r="IA6" s="159" t="s">
        <v>2550</v>
      </c>
      <c r="IB6" s="159" t="s">
        <v>2551</v>
      </c>
      <c r="IC6" s="159" t="s">
        <v>2552</v>
      </c>
      <c r="ID6" s="159" t="s">
        <v>2553</v>
      </c>
      <c r="IE6" s="159" t="s">
        <v>2554</v>
      </c>
      <c r="IF6" s="159" t="s">
        <v>2555</v>
      </c>
      <c r="IG6" s="159" t="s">
        <v>2556</v>
      </c>
      <c r="IH6" s="159" t="s">
        <v>2557</v>
      </c>
      <c r="II6" s="159" t="s">
        <v>2558</v>
      </c>
      <c r="IJ6" s="159" t="s">
        <v>2559</v>
      </c>
      <c r="IK6" s="159" t="s">
        <v>2560</v>
      </c>
      <c r="IL6" s="159" t="s">
        <v>2561</v>
      </c>
      <c r="IM6" s="159" t="s">
        <v>2562</v>
      </c>
      <c r="IN6" s="159" t="s">
        <v>2563</v>
      </c>
      <c r="IO6" s="159" t="s">
        <v>2564</v>
      </c>
      <c r="IP6" s="159" t="s">
        <v>2565</v>
      </c>
      <c r="IQ6" s="159" t="s">
        <v>2566</v>
      </c>
      <c r="IR6" s="159" t="s">
        <v>2567</v>
      </c>
      <c r="IS6" s="159" t="s">
        <v>2568</v>
      </c>
      <c r="IT6" s="159" t="s">
        <v>2569</v>
      </c>
      <c r="IU6" s="159" t="s">
        <v>2570</v>
      </c>
      <c r="IV6" s="159" t="s">
        <v>2571</v>
      </c>
      <c r="IW6" s="159" t="s">
        <v>2572</v>
      </c>
      <c r="IX6" s="159" t="s">
        <v>2573</v>
      </c>
      <c r="IY6" s="159" t="s">
        <v>2574</v>
      </c>
      <c r="IZ6" s="159" t="s">
        <v>2575</v>
      </c>
      <c r="JA6" s="159" t="s">
        <v>2576</v>
      </c>
      <c r="JB6" s="159" t="s">
        <v>2577</v>
      </c>
      <c r="JC6" s="159" t="s">
        <v>2578</v>
      </c>
      <c r="JD6" s="159" t="s">
        <v>2579</v>
      </c>
      <c r="JE6" s="159" t="s">
        <v>2580</v>
      </c>
      <c r="JF6" s="159" t="s">
        <v>2581</v>
      </c>
      <c r="JG6" s="159" t="s">
        <v>2582</v>
      </c>
      <c r="JH6" s="159" t="s">
        <v>2583</v>
      </c>
      <c r="JI6" s="159" t="s">
        <v>2584</v>
      </c>
      <c r="JJ6" s="159" t="s">
        <v>2585</v>
      </c>
      <c r="JK6" s="159" t="s">
        <v>2586</v>
      </c>
      <c r="JL6" s="159" t="s">
        <v>2587</v>
      </c>
      <c r="JM6" s="159" t="s">
        <v>2588</v>
      </c>
      <c r="JN6" s="159" t="s">
        <v>2589</v>
      </c>
      <c r="JO6" s="159" t="s">
        <v>2590</v>
      </c>
      <c r="JP6" s="159" t="s">
        <v>2591</v>
      </c>
      <c r="JQ6" s="159" t="s">
        <v>2592</v>
      </c>
      <c r="JR6" s="159" t="s">
        <v>2593</v>
      </c>
      <c r="JS6" s="159" t="s">
        <v>2594</v>
      </c>
      <c r="JT6" s="159" t="s">
        <v>2595</v>
      </c>
      <c r="JU6" s="159" t="s">
        <v>2596</v>
      </c>
      <c r="JV6" s="159" t="s">
        <v>2597</v>
      </c>
      <c r="JW6" s="159" t="s">
        <v>2598</v>
      </c>
      <c r="JX6" s="159" t="s">
        <v>2599</v>
      </c>
      <c r="JY6" s="159" t="s">
        <v>2600</v>
      </c>
      <c r="JZ6" s="159" t="s">
        <v>2601</v>
      </c>
      <c r="KA6" s="159" t="s">
        <v>2602</v>
      </c>
      <c r="KB6" s="159" t="s">
        <v>2603</v>
      </c>
      <c r="KC6" s="159" t="s">
        <v>2604</v>
      </c>
      <c r="KD6" s="159" t="s">
        <v>2605</v>
      </c>
      <c r="KE6" s="159" t="s">
        <v>2606</v>
      </c>
      <c r="KF6" s="159" t="s">
        <v>2607</v>
      </c>
      <c r="KG6" s="159" t="s">
        <v>2608</v>
      </c>
      <c r="KH6" s="159" t="s">
        <v>2609</v>
      </c>
      <c r="KI6" s="159" t="s">
        <v>2610</v>
      </c>
    </row>
    <row r="7" spans="1:295" ht="27" customHeight="1" x14ac:dyDescent="0.35">
      <c r="A7" s="231" t="s">
        <v>26</v>
      </c>
      <c r="B7" s="231"/>
      <c r="C7" s="232" t="s">
        <v>1968</v>
      </c>
      <c r="D7" s="232"/>
      <c r="E7" s="232"/>
      <c r="F7" s="232" t="s">
        <v>1969</v>
      </c>
      <c r="G7" s="232" t="s">
        <v>1970</v>
      </c>
      <c r="H7" s="232"/>
      <c r="I7" s="232"/>
      <c r="J7" s="232"/>
      <c r="K7" s="232" t="s">
        <v>1971</v>
      </c>
      <c r="L7" s="232"/>
      <c r="M7" s="232"/>
      <c r="N7" s="232" t="s">
        <v>1972</v>
      </c>
      <c r="O7" s="232" t="s">
        <v>1973</v>
      </c>
      <c r="P7" s="232"/>
      <c r="Q7" s="232" t="s">
        <v>1974</v>
      </c>
      <c r="R7" s="232"/>
      <c r="S7" s="232" t="s">
        <v>1975</v>
      </c>
      <c r="T7" s="232"/>
      <c r="U7" s="232" t="s">
        <v>1976</v>
      </c>
      <c r="V7" s="232"/>
      <c r="W7" s="232"/>
      <c r="X7" s="232" t="s">
        <v>1977</v>
      </c>
      <c r="Y7" s="232"/>
      <c r="Z7" s="232"/>
      <c r="AA7" s="232" t="s">
        <v>1978</v>
      </c>
      <c r="AB7" s="232"/>
      <c r="AC7" s="232"/>
      <c r="AD7" s="232"/>
      <c r="AE7" s="232"/>
      <c r="AF7" s="232"/>
      <c r="AG7" s="232"/>
      <c r="AH7" s="232"/>
      <c r="AI7" s="232"/>
      <c r="AJ7" s="232" t="s">
        <v>1979</v>
      </c>
      <c r="AK7" s="232"/>
      <c r="AL7" s="232"/>
      <c r="AM7" s="232" t="s">
        <v>1980</v>
      </c>
      <c r="AN7" s="232"/>
      <c r="AO7" s="232" t="s">
        <v>1981</v>
      </c>
      <c r="AP7" s="232"/>
      <c r="AQ7" s="232" t="s">
        <v>1982</v>
      </c>
      <c r="AR7" s="232"/>
      <c r="AS7" s="232"/>
      <c r="AT7" s="232" t="s">
        <v>1983</v>
      </c>
      <c r="AU7" s="232"/>
      <c r="AV7" s="232" t="s">
        <v>1984</v>
      </c>
      <c r="AW7" s="232"/>
      <c r="AX7" s="232" t="s">
        <v>1983</v>
      </c>
      <c r="AY7" s="232"/>
      <c r="AZ7" s="232"/>
      <c r="BA7" s="232" t="s">
        <v>1985</v>
      </c>
      <c r="BB7" s="232" t="s">
        <v>1986</v>
      </c>
      <c r="BC7" s="232" t="s">
        <v>1987</v>
      </c>
      <c r="BD7" s="232"/>
      <c r="BE7" s="232"/>
      <c r="BF7" s="232" t="s">
        <v>1988</v>
      </c>
      <c r="BG7" s="232"/>
      <c r="BH7" s="232"/>
      <c r="BI7" s="232"/>
      <c r="BJ7" s="232"/>
      <c r="BK7" s="232" t="s">
        <v>1989</v>
      </c>
      <c r="BL7" s="232" t="s">
        <v>1990</v>
      </c>
      <c r="BM7" s="232"/>
      <c r="BN7" s="232" t="s">
        <v>1991</v>
      </c>
      <c r="BO7" s="232"/>
      <c r="BP7" s="232"/>
      <c r="BQ7" s="232" t="s">
        <v>1992</v>
      </c>
      <c r="BR7" s="232"/>
      <c r="BS7" s="232"/>
      <c r="BT7" s="232"/>
      <c r="BU7" s="232" t="s">
        <v>1993</v>
      </c>
      <c r="BV7" s="232" t="s">
        <v>1994</v>
      </c>
      <c r="BW7" s="232" t="s">
        <v>1995</v>
      </c>
      <c r="BX7" s="232"/>
      <c r="BY7" s="232"/>
      <c r="BZ7" s="232"/>
      <c r="CA7" s="232" t="s">
        <v>1996</v>
      </c>
      <c r="CB7" s="232"/>
      <c r="CC7" s="232"/>
      <c r="CD7" s="232"/>
      <c r="CE7" s="232"/>
      <c r="CF7" s="232" t="s">
        <v>1997</v>
      </c>
      <c r="CG7" s="232"/>
      <c r="CH7" s="232"/>
      <c r="CI7" s="232"/>
      <c r="CJ7" s="232" t="s">
        <v>1998</v>
      </c>
      <c r="CK7" s="232"/>
      <c r="CL7" s="232" t="s">
        <v>1999</v>
      </c>
      <c r="CM7" s="232"/>
      <c r="CN7" s="232" t="s">
        <v>2000</v>
      </c>
      <c r="CO7" s="232" t="s">
        <v>2001</v>
      </c>
      <c r="CP7" s="232"/>
      <c r="CQ7" s="232"/>
      <c r="CR7" s="232" t="s">
        <v>2002</v>
      </c>
      <c r="CS7" s="232"/>
      <c r="CT7" s="232"/>
      <c r="CU7" s="232"/>
      <c r="CV7" s="232"/>
      <c r="CW7" s="232" t="s">
        <v>2003</v>
      </c>
      <c r="CX7" s="232" t="s">
        <v>2004</v>
      </c>
      <c r="CY7" s="232"/>
      <c r="CZ7" s="232"/>
      <c r="DA7" s="232"/>
      <c r="DB7" s="232"/>
      <c r="DC7" s="232"/>
      <c r="DD7" s="232" t="s">
        <v>2005</v>
      </c>
      <c r="DE7" s="232"/>
      <c r="DF7" s="232"/>
      <c r="DG7" s="232" t="s">
        <v>2006</v>
      </c>
      <c r="DH7" s="232"/>
      <c r="DI7" s="232" t="s">
        <v>2007</v>
      </c>
      <c r="DJ7" s="232"/>
      <c r="DK7" s="232" t="s">
        <v>2008</v>
      </c>
      <c r="DL7" s="232" t="s">
        <v>2009</v>
      </c>
      <c r="DM7" s="232"/>
      <c r="DN7" s="232"/>
      <c r="DO7" s="232"/>
      <c r="DP7" s="232"/>
      <c r="DQ7" s="232" t="s">
        <v>2010</v>
      </c>
      <c r="DR7" s="232" t="s">
        <v>2011</v>
      </c>
      <c r="DS7" s="232" t="s">
        <v>2012</v>
      </c>
      <c r="DT7" s="232"/>
      <c r="DU7" s="232"/>
      <c r="DV7" s="232"/>
      <c r="DW7" s="232"/>
      <c r="DX7" s="232"/>
      <c r="DY7" s="232"/>
      <c r="DZ7" s="232"/>
      <c r="EA7" s="232" t="s">
        <v>2013</v>
      </c>
      <c r="EB7" s="232" t="s">
        <v>2014</v>
      </c>
      <c r="EC7" s="232"/>
      <c r="ED7" s="232"/>
      <c r="EE7" s="232" t="s">
        <v>2013</v>
      </c>
      <c r="EF7" s="232"/>
      <c r="EG7" s="232" t="s">
        <v>2015</v>
      </c>
      <c r="EH7" s="232" t="s">
        <v>2016</v>
      </c>
      <c r="EI7" s="232"/>
      <c r="EJ7" s="232" t="s">
        <v>2017</v>
      </c>
      <c r="EK7" s="232"/>
      <c r="EL7" s="232"/>
      <c r="EM7" s="232"/>
      <c r="EN7" s="232"/>
      <c r="EO7" s="232"/>
      <c r="EP7" s="232"/>
      <c r="EQ7" s="232"/>
      <c r="ER7" s="232"/>
      <c r="ES7" s="232"/>
      <c r="ET7" s="232" t="s">
        <v>2018</v>
      </c>
      <c r="EU7" s="232" t="s">
        <v>2019</v>
      </c>
      <c r="EV7" s="232" t="s">
        <v>2020</v>
      </c>
      <c r="EW7" s="232" t="s">
        <v>2021</v>
      </c>
      <c r="EX7" s="232" t="s">
        <v>2022</v>
      </c>
      <c r="EY7" s="232" t="s">
        <v>2023</v>
      </c>
      <c r="EZ7" s="232" t="s">
        <v>2024</v>
      </c>
      <c r="FA7" s="232"/>
      <c r="FB7" s="232" t="s">
        <v>2025</v>
      </c>
      <c r="FC7" s="232"/>
      <c r="FD7" s="232" t="s">
        <v>2026</v>
      </c>
      <c r="FE7" s="232"/>
      <c r="FF7" s="232"/>
      <c r="FG7" s="232" t="s">
        <v>2027</v>
      </c>
      <c r="FH7" s="232"/>
      <c r="FI7" s="232"/>
      <c r="FJ7" s="232" t="s">
        <v>2028</v>
      </c>
      <c r="FK7" s="232"/>
      <c r="FL7" s="232"/>
      <c r="FM7" s="232" t="s">
        <v>2029</v>
      </c>
      <c r="FN7" s="232"/>
      <c r="FO7" s="232"/>
      <c r="FP7" s="232" t="s">
        <v>2030</v>
      </c>
      <c r="FQ7" s="232"/>
      <c r="FR7" s="232"/>
      <c r="FS7" s="232" t="s">
        <v>2031</v>
      </c>
      <c r="FT7" s="232" t="s">
        <v>2030</v>
      </c>
      <c r="FU7" s="232"/>
      <c r="FV7" s="232"/>
      <c r="FW7" s="232"/>
      <c r="FX7" s="232" t="s">
        <v>2032</v>
      </c>
      <c r="FY7" s="232" t="s">
        <v>2033</v>
      </c>
      <c r="FZ7" s="232" t="s">
        <v>2034</v>
      </c>
      <c r="GA7" s="232" t="s">
        <v>2035</v>
      </c>
      <c r="GB7" s="232" t="s">
        <v>2036</v>
      </c>
      <c r="GC7" s="232" t="s">
        <v>2037</v>
      </c>
      <c r="GD7" s="232"/>
      <c r="GE7" s="232" t="s">
        <v>2038</v>
      </c>
      <c r="GF7" s="232" t="s">
        <v>2039</v>
      </c>
      <c r="GG7" s="232" t="s">
        <v>2040</v>
      </c>
      <c r="GH7" s="232" t="s">
        <v>2041</v>
      </c>
      <c r="GI7" s="232" t="s">
        <v>2042</v>
      </c>
      <c r="GJ7" s="232"/>
      <c r="GK7" s="232" t="s">
        <v>2041</v>
      </c>
      <c r="GL7" s="232" t="s">
        <v>2043</v>
      </c>
      <c r="GM7" s="232"/>
      <c r="GN7" s="232" t="s">
        <v>2044</v>
      </c>
      <c r="GO7" s="232" t="s">
        <v>2045</v>
      </c>
      <c r="GP7" s="232" t="s">
        <v>2040</v>
      </c>
      <c r="GQ7" s="232"/>
      <c r="GR7" s="232" t="s">
        <v>2046</v>
      </c>
      <c r="GS7" s="232"/>
      <c r="GT7" s="232"/>
      <c r="GU7" s="232" t="s">
        <v>2047</v>
      </c>
      <c r="GV7" s="232" t="s">
        <v>2042</v>
      </c>
      <c r="GW7" s="232"/>
      <c r="GX7" s="232" t="s">
        <v>2048</v>
      </c>
      <c r="GY7" s="232" t="s">
        <v>2049</v>
      </c>
      <c r="GZ7" s="232"/>
      <c r="HA7" s="232" t="s">
        <v>2048</v>
      </c>
      <c r="HB7" s="232" t="s">
        <v>2050</v>
      </c>
      <c r="HC7" s="232"/>
      <c r="HD7" s="232" t="s">
        <v>2051</v>
      </c>
      <c r="HE7" s="232" t="s">
        <v>2052</v>
      </c>
      <c r="HF7" s="232" t="s">
        <v>2053</v>
      </c>
      <c r="HG7" s="232" t="s">
        <v>2054</v>
      </c>
      <c r="HH7" s="232" t="s">
        <v>2052</v>
      </c>
      <c r="HI7" s="232" t="s">
        <v>2055</v>
      </c>
      <c r="HJ7" s="232"/>
      <c r="HK7" s="232"/>
      <c r="HL7" s="232"/>
      <c r="HM7" s="232"/>
      <c r="HN7" s="232"/>
      <c r="HO7" s="232" t="s">
        <v>2056</v>
      </c>
      <c r="HP7" s="232"/>
      <c r="HQ7" s="232"/>
      <c r="HR7" s="232"/>
      <c r="HS7" s="232"/>
      <c r="HT7" s="232"/>
      <c r="HU7" s="232"/>
      <c r="HV7" s="232"/>
      <c r="HW7" s="232"/>
      <c r="HX7" s="232"/>
      <c r="HY7" s="232" t="s">
        <v>2057</v>
      </c>
      <c r="HZ7" s="232"/>
      <c r="IA7" s="232" t="s">
        <v>2058</v>
      </c>
      <c r="IB7" s="232"/>
      <c r="IC7" s="232"/>
      <c r="ID7" s="232"/>
      <c r="IE7" s="232"/>
      <c r="IF7" s="232"/>
      <c r="IG7" s="232"/>
      <c r="IH7" s="232"/>
      <c r="II7" s="232"/>
      <c r="IJ7" s="232" t="s">
        <v>2059</v>
      </c>
      <c r="IK7" s="232"/>
      <c r="IL7" s="232"/>
      <c r="IM7" s="232"/>
      <c r="IN7" s="232"/>
      <c r="IO7" s="232" t="s">
        <v>2060</v>
      </c>
      <c r="IP7" s="232"/>
      <c r="IQ7" s="232" t="s">
        <v>2061</v>
      </c>
      <c r="IR7" s="232"/>
      <c r="IS7" s="232" t="s">
        <v>2062</v>
      </c>
      <c r="IT7" s="232"/>
      <c r="IU7" s="232"/>
      <c r="IV7" s="232"/>
      <c r="IW7" s="232" t="s">
        <v>2063</v>
      </c>
      <c r="IX7" s="232"/>
      <c r="IY7" s="232" t="s">
        <v>2064</v>
      </c>
      <c r="IZ7" s="232" t="s">
        <v>2065</v>
      </c>
      <c r="JA7" s="232" t="s">
        <v>2066</v>
      </c>
      <c r="JB7" s="232" t="s">
        <v>2067</v>
      </c>
      <c r="JC7" s="232"/>
      <c r="JD7" s="232" t="s">
        <v>2068</v>
      </c>
      <c r="JE7" s="232"/>
      <c r="JF7" s="232" t="s">
        <v>2069</v>
      </c>
      <c r="JG7" s="232"/>
      <c r="JH7" s="232"/>
      <c r="JI7" s="232" t="s">
        <v>2070</v>
      </c>
      <c r="JJ7" s="232"/>
      <c r="JK7" s="232"/>
      <c r="JL7" s="232"/>
      <c r="JM7" s="232"/>
      <c r="JN7" s="232"/>
      <c r="JO7" s="232" t="s">
        <v>2071</v>
      </c>
      <c r="JP7" s="232"/>
      <c r="JQ7" s="232" t="s">
        <v>2072</v>
      </c>
      <c r="JR7" s="232"/>
      <c r="JS7" s="232"/>
      <c r="JT7" s="232" t="s">
        <v>2073</v>
      </c>
      <c r="JU7" s="232" t="s">
        <v>2074</v>
      </c>
      <c r="JV7" s="232" t="s">
        <v>2075</v>
      </c>
      <c r="JW7" s="232" t="s">
        <v>2058</v>
      </c>
      <c r="JX7" s="232" t="s">
        <v>2076</v>
      </c>
      <c r="JY7" s="232" t="s">
        <v>2077</v>
      </c>
      <c r="JZ7" s="232" t="s">
        <v>2078</v>
      </c>
      <c r="KA7" s="232"/>
      <c r="KB7" s="232"/>
      <c r="KC7" s="232" t="s">
        <v>2079</v>
      </c>
      <c r="KD7" s="232"/>
      <c r="KE7" s="232"/>
      <c r="KF7" s="232" t="s">
        <v>2074</v>
      </c>
      <c r="KG7" s="232" t="s">
        <v>2080</v>
      </c>
      <c r="KH7" s="232" t="s">
        <v>2081</v>
      </c>
      <c r="KI7" s="232"/>
    </row>
    <row r="8" spans="1:295" ht="27" customHeight="1" x14ac:dyDescent="0.35">
      <c r="A8" s="158" t="s">
        <v>73</v>
      </c>
      <c r="B8" s="158" t="s">
        <v>540</v>
      </c>
      <c r="C8" s="159" t="s">
        <v>405</v>
      </c>
      <c r="D8" s="159" t="s">
        <v>2082</v>
      </c>
      <c r="E8" s="159" t="s">
        <v>2083</v>
      </c>
      <c r="F8" s="159" t="s">
        <v>2084</v>
      </c>
      <c r="G8" s="159" t="s">
        <v>2085</v>
      </c>
      <c r="H8" s="159" t="s">
        <v>455</v>
      </c>
      <c r="I8" s="159" t="s">
        <v>2086</v>
      </c>
      <c r="J8" s="159" t="s">
        <v>2087</v>
      </c>
      <c r="K8" s="159" t="s">
        <v>2088</v>
      </c>
      <c r="L8" s="159" t="s">
        <v>2089</v>
      </c>
      <c r="M8" s="159" t="s">
        <v>410</v>
      </c>
      <c r="N8" s="159" t="s">
        <v>2090</v>
      </c>
      <c r="O8" s="160" t="s">
        <v>2091</v>
      </c>
      <c r="P8" s="159" t="s">
        <v>17</v>
      </c>
      <c r="Q8" s="159" t="s">
        <v>2092</v>
      </c>
      <c r="R8" s="159" t="s">
        <v>17</v>
      </c>
      <c r="S8" s="159" t="s">
        <v>2093</v>
      </c>
      <c r="T8" s="159" t="s">
        <v>2087</v>
      </c>
      <c r="U8" s="159" t="s">
        <v>2094</v>
      </c>
      <c r="V8" s="159" t="s">
        <v>2095</v>
      </c>
      <c r="W8" s="159" t="s">
        <v>2096</v>
      </c>
      <c r="X8" s="159" t="s">
        <v>2097</v>
      </c>
      <c r="Y8" s="159" t="s">
        <v>2098</v>
      </c>
      <c r="Z8" s="159" t="s">
        <v>2099</v>
      </c>
      <c r="AA8" s="159" t="s">
        <v>2100</v>
      </c>
      <c r="AB8" s="159" t="s">
        <v>2101</v>
      </c>
      <c r="AC8" s="159" t="s">
        <v>2102</v>
      </c>
      <c r="AD8" s="159" t="s">
        <v>2103</v>
      </c>
      <c r="AE8" s="159" t="s">
        <v>2104</v>
      </c>
      <c r="AF8" s="159" t="s">
        <v>2090</v>
      </c>
      <c r="AG8" s="159" t="s">
        <v>2091</v>
      </c>
      <c r="AH8" s="159" t="s">
        <v>2105</v>
      </c>
      <c r="AI8" s="159" t="s">
        <v>2106</v>
      </c>
      <c r="AJ8" s="160" t="s">
        <v>2107</v>
      </c>
      <c r="AK8" s="160" t="s">
        <v>2108</v>
      </c>
      <c r="AL8" s="159" t="s">
        <v>2109</v>
      </c>
      <c r="AM8" s="159" t="s">
        <v>2107</v>
      </c>
      <c r="AN8" s="159" t="s">
        <v>2108</v>
      </c>
      <c r="AO8" s="159" t="s">
        <v>2110</v>
      </c>
      <c r="AP8" s="159" t="s">
        <v>2111</v>
      </c>
      <c r="AQ8" s="159" t="s">
        <v>2112</v>
      </c>
      <c r="AR8" s="159" t="s">
        <v>2113</v>
      </c>
      <c r="AS8" s="159" t="s">
        <v>2114</v>
      </c>
      <c r="AT8" s="160" t="s">
        <v>2115</v>
      </c>
      <c r="AU8" s="160" t="s">
        <v>2116</v>
      </c>
      <c r="AV8" s="159" t="s">
        <v>2117</v>
      </c>
      <c r="AW8" s="159" t="s">
        <v>2118</v>
      </c>
      <c r="AX8" s="159" t="s">
        <v>2119</v>
      </c>
      <c r="AY8" s="159" t="s">
        <v>2120</v>
      </c>
      <c r="AZ8" s="159" t="s">
        <v>2121</v>
      </c>
      <c r="BA8" s="159" t="s">
        <v>2122</v>
      </c>
      <c r="BB8" s="160" t="s">
        <v>2123</v>
      </c>
      <c r="BC8" s="159" t="s">
        <v>330</v>
      </c>
      <c r="BD8" s="159" t="s">
        <v>2124</v>
      </c>
      <c r="BE8" s="159" t="s">
        <v>2125</v>
      </c>
      <c r="BF8" s="159" t="s">
        <v>2115</v>
      </c>
      <c r="BG8" s="159" t="s">
        <v>2116</v>
      </c>
      <c r="BH8" s="159" t="s">
        <v>2126</v>
      </c>
      <c r="BI8" s="159" t="s">
        <v>2127</v>
      </c>
      <c r="BJ8" s="159" t="s">
        <v>2128</v>
      </c>
      <c r="BK8" s="159" t="s">
        <v>2129</v>
      </c>
      <c r="BL8" s="159" t="s">
        <v>2130</v>
      </c>
      <c r="BM8" s="159" t="s">
        <v>2131</v>
      </c>
      <c r="BN8" s="159" t="s">
        <v>2123</v>
      </c>
      <c r="BO8" s="159" t="s">
        <v>2132</v>
      </c>
      <c r="BP8" s="159" t="s">
        <v>2133</v>
      </c>
      <c r="BQ8" s="159" t="s">
        <v>2134</v>
      </c>
      <c r="BR8" s="159" t="s">
        <v>2135</v>
      </c>
      <c r="BS8" s="159" t="s">
        <v>2136</v>
      </c>
      <c r="BT8" s="159" t="s">
        <v>2137</v>
      </c>
      <c r="BU8" s="159" t="s">
        <v>2137</v>
      </c>
      <c r="BV8" s="159" t="s">
        <v>334</v>
      </c>
      <c r="BW8" s="159" t="s">
        <v>2138</v>
      </c>
      <c r="BX8" s="159" t="s">
        <v>2139</v>
      </c>
      <c r="BY8" s="159" t="s">
        <v>2140</v>
      </c>
      <c r="BZ8" s="159" t="s">
        <v>2141</v>
      </c>
      <c r="CA8" s="159" t="s">
        <v>2142</v>
      </c>
      <c r="CB8" s="159" t="s">
        <v>2143</v>
      </c>
      <c r="CC8" s="159" t="s">
        <v>2144</v>
      </c>
      <c r="CD8" s="159" t="s">
        <v>2145</v>
      </c>
      <c r="CE8" s="159" t="s">
        <v>2146</v>
      </c>
      <c r="CF8" s="159" t="s">
        <v>2147</v>
      </c>
      <c r="CG8" s="159" t="s">
        <v>2148</v>
      </c>
      <c r="CH8" s="159" t="s">
        <v>2149</v>
      </c>
      <c r="CI8" s="159" t="s">
        <v>2150</v>
      </c>
      <c r="CJ8" s="159" t="s">
        <v>2151</v>
      </c>
      <c r="CK8" s="159" t="s">
        <v>2152</v>
      </c>
      <c r="CL8" s="159" t="s">
        <v>2153</v>
      </c>
      <c r="CM8" s="159" t="s">
        <v>2154</v>
      </c>
      <c r="CN8" s="159" t="s">
        <v>2155</v>
      </c>
      <c r="CO8" s="159" t="s">
        <v>2156</v>
      </c>
      <c r="CP8" s="159" t="s">
        <v>2157</v>
      </c>
      <c r="CQ8" s="159" t="s">
        <v>2158</v>
      </c>
      <c r="CR8" s="159" t="s">
        <v>2159</v>
      </c>
      <c r="CS8" s="159" t="s">
        <v>2160</v>
      </c>
      <c r="CT8" s="159" t="s">
        <v>2161</v>
      </c>
      <c r="CU8" s="159" t="s">
        <v>2162</v>
      </c>
      <c r="CV8" s="159" t="s">
        <v>2163</v>
      </c>
      <c r="CW8" s="159" t="s">
        <v>2164</v>
      </c>
      <c r="CX8" s="159" t="s">
        <v>314</v>
      </c>
      <c r="CY8" s="159" t="s">
        <v>2165</v>
      </c>
      <c r="CZ8" s="159" t="s">
        <v>2166</v>
      </c>
      <c r="DA8" s="159" t="s">
        <v>2167</v>
      </c>
      <c r="DB8" s="159" t="s">
        <v>2168</v>
      </c>
      <c r="DC8" s="159" t="s">
        <v>2169</v>
      </c>
      <c r="DD8" s="159" t="s">
        <v>2149</v>
      </c>
      <c r="DE8" s="159" t="s">
        <v>2150</v>
      </c>
      <c r="DF8" s="159" t="s">
        <v>2170</v>
      </c>
      <c r="DG8" s="159" t="s">
        <v>2171</v>
      </c>
      <c r="DH8" s="159" t="s">
        <v>2172</v>
      </c>
      <c r="DI8" s="159" t="s">
        <v>2173</v>
      </c>
      <c r="DJ8" s="159" t="s">
        <v>2174</v>
      </c>
      <c r="DK8" s="159" t="s">
        <v>2175</v>
      </c>
      <c r="DL8" s="159" t="s">
        <v>2165</v>
      </c>
      <c r="DM8" s="159" t="s">
        <v>2166</v>
      </c>
      <c r="DN8" s="159" t="s">
        <v>2167</v>
      </c>
      <c r="DO8" s="159" t="s">
        <v>2176</v>
      </c>
      <c r="DP8" s="159" t="s">
        <v>2177</v>
      </c>
      <c r="DQ8" s="159" t="s">
        <v>2178</v>
      </c>
      <c r="DR8" s="159" t="s">
        <v>2179</v>
      </c>
      <c r="DS8" s="159" t="s">
        <v>2180</v>
      </c>
      <c r="DT8" s="159" t="s">
        <v>2181</v>
      </c>
      <c r="DU8" s="159" t="s">
        <v>314</v>
      </c>
      <c r="DV8" s="159" t="s">
        <v>2165</v>
      </c>
      <c r="DW8" s="159" t="s">
        <v>2170</v>
      </c>
      <c r="DX8" s="159" t="s">
        <v>2179</v>
      </c>
      <c r="DY8" s="159" t="s">
        <v>2182</v>
      </c>
      <c r="DZ8" s="159" t="s">
        <v>2183</v>
      </c>
      <c r="EA8" s="159" t="s">
        <v>2184</v>
      </c>
      <c r="EB8" s="159" t="s">
        <v>2185</v>
      </c>
      <c r="EC8" s="159" t="s">
        <v>2186</v>
      </c>
      <c r="ED8" s="159" t="s">
        <v>2187</v>
      </c>
      <c r="EE8" s="159" t="s">
        <v>2188</v>
      </c>
      <c r="EF8" s="159" t="s">
        <v>2189</v>
      </c>
      <c r="EG8" s="159" t="s">
        <v>2124</v>
      </c>
      <c r="EH8" s="159" t="s">
        <v>2134</v>
      </c>
      <c r="EI8" s="159" t="s">
        <v>184</v>
      </c>
      <c r="EJ8" s="159" t="s">
        <v>2190</v>
      </c>
      <c r="EK8" s="159" t="s">
        <v>2191</v>
      </c>
      <c r="EL8" s="159" t="s">
        <v>2192</v>
      </c>
      <c r="EM8" s="159" t="s">
        <v>2193</v>
      </c>
      <c r="EN8" s="159" t="s">
        <v>2194</v>
      </c>
      <c r="EO8" s="159" t="s">
        <v>2195</v>
      </c>
      <c r="EP8" s="159" t="s">
        <v>2196</v>
      </c>
      <c r="EQ8" s="159" t="s">
        <v>2197</v>
      </c>
      <c r="ER8" s="159" t="s">
        <v>2198</v>
      </c>
      <c r="ES8" s="159" t="s">
        <v>2199</v>
      </c>
      <c r="ET8" s="159" t="s">
        <v>2200</v>
      </c>
      <c r="EU8" s="159" t="s">
        <v>2201</v>
      </c>
      <c r="EV8" s="159" t="s">
        <v>2202</v>
      </c>
      <c r="EW8" s="159" t="s">
        <v>2203</v>
      </c>
      <c r="EX8" s="159" t="s">
        <v>2204</v>
      </c>
      <c r="EY8" s="159" t="s">
        <v>446</v>
      </c>
      <c r="EZ8" s="159" t="s">
        <v>2205</v>
      </c>
      <c r="FA8" s="159" t="s">
        <v>2206</v>
      </c>
      <c r="FB8" s="159" t="s">
        <v>2189</v>
      </c>
      <c r="FC8" s="159" t="s">
        <v>2193</v>
      </c>
      <c r="FD8" s="159" t="s">
        <v>2207</v>
      </c>
      <c r="FE8" s="159" t="s">
        <v>2208</v>
      </c>
      <c r="FF8" s="159" t="s">
        <v>2209</v>
      </c>
      <c r="FG8" s="159" t="s">
        <v>2210</v>
      </c>
      <c r="FH8" s="159" t="s">
        <v>2211</v>
      </c>
      <c r="FI8" s="159" t="s">
        <v>2212</v>
      </c>
      <c r="FJ8" s="159" t="s">
        <v>2142</v>
      </c>
      <c r="FK8" s="159" t="s">
        <v>2143</v>
      </c>
      <c r="FL8" s="159" t="s">
        <v>2213</v>
      </c>
      <c r="FM8" s="159" t="s">
        <v>2182</v>
      </c>
      <c r="FN8" s="159" t="s">
        <v>2183</v>
      </c>
      <c r="FO8" s="159" t="s">
        <v>2214</v>
      </c>
      <c r="FP8" s="159" t="s">
        <v>299</v>
      </c>
      <c r="FQ8" s="160" t="s">
        <v>2215</v>
      </c>
      <c r="FR8" s="159" t="s">
        <v>2216</v>
      </c>
      <c r="FS8" s="159" t="s">
        <v>2217</v>
      </c>
      <c r="FT8" s="159" t="s">
        <v>2218</v>
      </c>
      <c r="FU8" s="159" t="s">
        <v>2219</v>
      </c>
      <c r="FV8" s="159" t="s">
        <v>2220</v>
      </c>
      <c r="FW8" s="159" t="s">
        <v>2221</v>
      </c>
      <c r="FX8" s="159" t="s">
        <v>2222</v>
      </c>
      <c r="FY8" s="159" t="s">
        <v>166</v>
      </c>
      <c r="FZ8" s="159" t="s">
        <v>2223</v>
      </c>
      <c r="GA8" s="159" t="s">
        <v>2190</v>
      </c>
      <c r="GB8" s="160" t="s">
        <v>2224</v>
      </c>
      <c r="GC8" s="159" t="s">
        <v>299</v>
      </c>
      <c r="GD8" s="159" t="s">
        <v>2214</v>
      </c>
      <c r="GE8" s="159" t="s">
        <v>2225</v>
      </c>
      <c r="GF8" s="160" t="s">
        <v>2226</v>
      </c>
      <c r="GG8" s="159" t="s">
        <v>2227</v>
      </c>
      <c r="GH8" s="159" t="s">
        <v>2228</v>
      </c>
      <c r="GI8" s="159" t="s">
        <v>314</v>
      </c>
      <c r="GJ8" s="159" t="s">
        <v>2229</v>
      </c>
      <c r="GK8" s="159" t="s">
        <v>2230</v>
      </c>
      <c r="GL8" s="159" t="s">
        <v>2231</v>
      </c>
      <c r="GM8" s="159" t="s">
        <v>2232</v>
      </c>
      <c r="GN8" s="159" t="s">
        <v>2233</v>
      </c>
      <c r="GO8" s="159" t="s">
        <v>2234</v>
      </c>
      <c r="GP8" s="159" t="s">
        <v>2235</v>
      </c>
      <c r="GQ8" s="160" t="s">
        <v>2234</v>
      </c>
      <c r="GR8" s="159" t="s">
        <v>2236</v>
      </c>
      <c r="GS8" s="159" t="s">
        <v>2237</v>
      </c>
      <c r="GT8" s="159" t="s">
        <v>2238</v>
      </c>
      <c r="GU8" s="159" t="s">
        <v>2239</v>
      </c>
      <c r="GV8" s="159" t="s">
        <v>62</v>
      </c>
      <c r="GW8" s="159" t="s">
        <v>2240</v>
      </c>
      <c r="GX8" s="159" t="s">
        <v>44</v>
      </c>
      <c r="GY8" s="159" t="s">
        <v>2241</v>
      </c>
      <c r="GZ8" s="159" t="s">
        <v>2242</v>
      </c>
      <c r="HA8" s="159" t="s">
        <v>2243</v>
      </c>
      <c r="HB8" s="160" t="s">
        <v>2244</v>
      </c>
      <c r="HC8" s="160" t="s">
        <v>2245</v>
      </c>
      <c r="HD8" s="159" t="s">
        <v>2246</v>
      </c>
      <c r="HE8" s="159" t="s">
        <v>2246</v>
      </c>
      <c r="HF8" s="159" t="s">
        <v>517</v>
      </c>
      <c r="HG8" s="159" t="s">
        <v>517</v>
      </c>
      <c r="HH8" s="159" t="s">
        <v>2247</v>
      </c>
      <c r="HI8" s="160" t="s">
        <v>2244</v>
      </c>
      <c r="HJ8" s="160" t="s">
        <v>2245</v>
      </c>
      <c r="HK8" s="159" t="s">
        <v>2248</v>
      </c>
      <c r="HL8" s="159" t="s">
        <v>2249</v>
      </c>
      <c r="HM8" s="159" t="s">
        <v>2250</v>
      </c>
      <c r="HN8" s="159" t="s">
        <v>2251</v>
      </c>
      <c r="HO8" s="159" t="s">
        <v>2252</v>
      </c>
      <c r="HP8" s="159" t="s">
        <v>2253</v>
      </c>
      <c r="HQ8" s="159" t="s">
        <v>2254</v>
      </c>
      <c r="HR8" s="159" t="s">
        <v>2255</v>
      </c>
      <c r="HS8" s="159" t="s">
        <v>2256</v>
      </c>
      <c r="HT8" s="159" t="s">
        <v>2257</v>
      </c>
      <c r="HU8" s="159" t="s">
        <v>2258</v>
      </c>
      <c r="HV8" s="159" t="s">
        <v>2259</v>
      </c>
      <c r="HW8" s="159" t="s">
        <v>2260</v>
      </c>
      <c r="HX8" s="159" t="s">
        <v>2261</v>
      </c>
      <c r="HY8" s="159" t="s">
        <v>2262</v>
      </c>
      <c r="HZ8" s="159" t="s">
        <v>2263</v>
      </c>
      <c r="IA8" s="159" t="s">
        <v>2264</v>
      </c>
      <c r="IB8" s="159" t="s">
        <v>2265</v>
      </c>
      <c r="IC8" s="159" t="s">
        <v>2266</v>
      </c>
      <c r="ID8" s="159" t="s">
        <v>2267</v>
      </c>
      <c r="IE8" s="159" t="s">
        <v>2268</v>
      </c>
      <c r="IF8" s="159" t="s">
        <v>2254</v>
      </c>
      <c r="IG8" s="159" t="s">
        <v>2255</v>
      </c>
      <c r="IH8" s="159" t="s">
        <v>2269</v>
      </c>
      <c r="II8" s="159" t="s">
        <v>2270</v>
      </c>
      <c r="IJ8" s="159" t="s">
        <v>2247</v>
      </c>
      <c r="IK8" s="159" t="s">
        <v>184</v>
      </c>
      <c r="IL8" s="160" t="s">
        <v>2271</v>
      </c>
      <c r="IM8" s="160" t="s">
        <v>2272</v>
      </c>
      <c r="IN8" s="159" t="s">
        <v>208</v>
      </c>
      <c r="IO8" s="159" t="s">
        <v>2272</v>
      </c>
      <c r="IP8" s="159" t="s">
        <v>2273</v>
      </c>
      <c r="IQ8" s="159" t="s">
        <v>2274</v>
      </c>
      <c r="IR8" s="159" t="s">
        <v>2275</v>
      </c>
      <c r="IS8" s="160" t="s">
        <v>2273</v>
      </c>
      <c r="IT8" s="159" t="s">
        <v>2276</v>
      </c>
      <c r="IU8" s="159" t="s">
        <v>2277</v>
      </c>
      <c r="IV8" s="159" t="s">
        <v>2274</v>
      </c>
      <c r="IW8" s="160" t="s">
        <v>2271</v>
      </c>
      <c r="IX8" s="159" t="s">
        <v>2275</v>
      </c>
      <c r="IY8" s="159" t="s">
        <v>531</v>
      </c>
      <c r="IZ8" s="159" t="s">
        <v>531</v>
      </c>
      <c r="JA8" s="159" t="s">
        <v>2278</v>
      </c>
      <c r="JB8" s="159" t="s">
        <v>2279</v>
      </c>
      <c r="JC8" s="159" t="s">
        <v>2280</v>
      </c>
      <c r="JD8" s="159" t="s">
        <v>2281</v>
      </c>
      <c r="JE8" s="159" t="s">
        <v>2282</v>
      </c>
      <c r="JF8" s="159" t="s">
        <v>2280</v>
      </c>
      <c r="JG8" s="159" t="s">
        <v>2283</v>
      </c>
      <c r="JH8" s="159" t="s">
        <v>2284</v>
      </c>
      <c r="JI8" s="159" t="s">
        <v>2283</v>
      </c>
      <c r="JJ8" s="159" t="s">
        <v>2285</v>
      </c>
      <c r="JK8" s="159" t="s">
        <v>2286</v>
      </c>
      <c r="JL8" s="159" t="s">
        <v>2287</v>
      </c>
      <c r="JM8" s="159" t="s">
        <v>2288</v>
      </c>
      <c r="JN8" s="159" t="s">
        <v>2289</v>
      </c>
      <c r="JO8" s="159" t="s">
        <v>2290</v>
      </c>
      <c r="JP8" s="159" t="s">
        <v>2291</v>
      </c>
      <c r="JQ8" s="159" t="s">
        <v>2292</v>
      </c>
      <c r="JR8" s="159" t="s">
        <v>2293</v>
      </c>
      <c r="JS8" s="159" t="s">
        <v>2294</v>
      </c>
      <c r="JT8" s="159" t="s">
        <v>2295</v>
      </c>
      <c r="JU8" s="159" t="s">
        <v>2268</v>
      </c>
      <c r="JV8" s="159" t="s">
        <v>2296</v>
      </c>
      <c r="JW8" s="159" t="s">
        <v>2297</v>
      </c>
      <c r="JX8" s="159" t="s">
        <v>2298</v>
      </c>
      <c r="JY8" s="159" t="s">
        <v>2299</v>
      </c>
      <c r="JZ8" s="159" t="s">
        <v>2300</v>
      </c>
      <c r="KA8" s="159" t="s">
        <v>2248</v>
      </c>
      <c r="KB8" s="159" t="s">
        <v>2301</v>
      </c>
      <c r="KC8" s="159" t="s">
        <v>2300</v>
      </c>
      <c r="KD8" s="159" t="s">
        <v>2249</v>
      </c>
      <c r="KE8" s="159" t="s">
        <v>2302</v>
      </c>
      <c r="KF8" s="159" t="s">
        <v>2303</v>
      </c>
      <c r="KG8" s="159" t="s">
        <v>2303</v>
      </c>
      <c r="KH8" s="159" t="s">
        <v>2304</v>
      </c>
      <c r="KI8" s="159" t="s">
        <v>2136</v>
      </c>
    </row>
    <row r="9" spans="1:295" ht="18" customHeight="1" x14ac:dyDescent="0.35">
      <c r="A9" s="161" t="s">
        <v>77</v>
      </c>
      <c r="B9" s="161" t="s">
        <v>763</v>
      </c>
      <c r="C9" s="162">
        <v>0</v>
      </c>
      <c r="D9" s="163">
        <v>1.9131</v>
      </c>
      <c r="E9" s="163">
        <v>-6.8845000000000001</v>
      </c>
      <c r="F9" s="163">
        <v>8.1517999999999997</v>
      </c>
      <c r="G9" s="163">
        <v>8.6493000000000002</v>
      </c>
      <c r="H9" s="164"/>
      <c r="I9" s="163">
        <v>8.8420000000000005</v>
      </c>
      <c r="J9" s="164"/>
      <c r="K9" s="163">
        <v>4.9908000000000001</v>
      </c>
      <c r="L9" s="163">
        <v>1.276</v>
      </c>
      <c r="M9" s="164"/>
      <c r="N9" s="163">
        <v>-13.32</v>
      </c>
      <c r="O9" s="164"/>
      <c r="P9" s="163">
        <v>-2.2000000000000002</v>
      </c>
      <c r="Q9" s="164"/>
      <c r="R9" s="164"/>
      <c r="S9" s="163">
        <v>3.3003</v>
      </c>
      <c r="T9" s="163">
        <v>-25.810099999999998</v>
      </c>
      <c r="U9" s="163">
        <v>1.9907999999999999</v>
      </c>
      <c r="V9" s="163">
        <v>1.7750999999999999</v>
      </c>
      <c r="W9" s="163">
        <v>3.4472</v>
      </c>
      <c r="X9" s="163">
        <v>1.6836</v>
      </c>
      <c r="Y9" s="163">
        <v>-1.5004999999999999</v>
      </c>
      <c r="Z9" s="163">
        <v>2.3521999999999998</v>
      </c>
      <c r="AA9" s="164"/>
      <c r="AB9" s="163">
        <v>-0.80869999999999997</v>
      </c>
      <c r="AC9" s="163">
        <v>-1.407</v>
      </c>
      <c r="AD9" s="163">
        <v>-1.3879999999999999</v>
      </c>
      <c r="AE9" s="163">
        <v>3.4630000000000001</v>
      </c>
      <c r="AF9" s="163">
        <v>-8.8800000000000008</v>
      </c>
      <c r="AG9" s="163">
        <v>-11</v>
      </c>
      <c r="AH9" s="163">
        <v>-1.5</v>
      </c>
      <c r="AI9" s="163">
        <v>0.24</v>
      </c>
      <c r="AJ9" s="163">
        <v>-17.36</v>
      </c>
      <c r="AK9" s="163">
        <v>-17.45</v>
      </c>
      <c r="AL9" s="164"/>
      <c r="AM9" s="163">
        <v>-9.9700000000000006</v>
      </c>
      <c r="AN9" s="163">
        <v>-9.9700000000000006</v>
      </c>
      <c r="AO9" s="163">
        <v>4.6563999999999997</v>
      </c>
      <c r="AP9" s="163">
        <v>3.6063999999999998</v>
      </c>
      <c r="AQ9" s="163">
        <v>11.5166</v>
      </c>
      <c r="AR9" s="163">
        <v>13.0235</v>
      </c>
      <c r="AS9" s="163">
        <v>-14.9345</v>
      </c>
      <c r="AT9" s="163">
        <v>-17.4147</v>
      </c>
      <c r="AU9" s="163">
        <v>-16.746200000000002</v>
      </c>
      <c r="AV9" s="163">
        <v>3.7336999999999998</v>
      </c>
      <c r="AW9" s="163">
        <v>3.9106000000000001</v>
      </c>
      <c r="AX9" s="163">
        <v>-13.931699999999999</v>
      </c>
      <c r="AY9" s="163">
        <v>-11.9224</v>
      </c>
      <c r="AZ9" s="163">
        <v>13.634499999999999</v>
      </c>
      <c r="BA9" s="163">
        <v>13.653</v>
      </c>
      <c r="BB9" s="163">
        <v>-1.7808999999999999</v>
      </c>
      <c r="BC9" s="163">
        <v>8.0355000000000008</v>
      </c>
      <c r="BD9" s="163">
        <v>-3.6</v>
      </c>
      <c r="BE9" s="163">
        <v>-3.6</v>
      </c>
      <c r="BF9" s="163">
        <v>-20.8459</v>
      </c>
      <c r="BG9" s="163">
        <v>-20.6097</v>
      </c>
      <c r="BH9" s="163">
        <v>-1.1682999999999999</v>
      </c>
      <c r="BI9" s="164"/>
      <c r="BJ9" s="163">
        <v>-5.8578999999999999</v>
      </c>
      <c r="BK9" s="163">
        <v>-0.80889999999999995</v>
      </c>
      <c r="BL9" s="164"/>
      <c r="BM9" s="164"/>
      <c r="BN9" s="163">
        <v>-156.77350000000001</v>
      </c>
      <c r="BO9" s="163">
        <v>46.540700000000001</v>
      </c>
      <c r="BP9" s="163">
        <v>46.632300000000001</v>
      </c>
      <c r="BQ9" s="163">
        <v>-2.996</v>
      </c>
      <c r="BR9" s="163">
        <v>-213.36259999999999</v>
      </c>
      <c r="BS9" s="164"/>
      <c r="BT9" s="164"/>
      <c r="BU9" s="164"/>
      <c r="BV9" s="163">
        <v>3.5427</v>
      </c>
      <c r="BW9" s="163">
        <v>8.3000000000000007</v>
      </c>
      <c r="BX9" s="163">
        <v>4.66</v>
      </c>
      <c r="BY9" s="163">
        <v>-18.14</v>
      </c>
      <c r="BZ9" s="163">
        <v>-2.94</v>
      </c>
      <c r="CA9" s="163">
        <v>-14.999000000000001</v>
      </c>
      <c r="CB9" s="163">
        <v>-14.999000000000001</v>
      </c>
      <c r="CC9" s="163">
        <v>20.268000000000001</v>
      </c>
      <c r="CD9" s="163">
        <v>19.256900000000002</v>
      </c>
      <c r="CE9" s="163">
        <v>-2.0091000000000001</v>
      </c>
      <c r="CF9" s="163">
        <v>-1.2527999999999999</v>
      </c>
      <c r="CG9" s="163">
        <v>-1.2468999999999999</v>
      </c>
      <c r="CH9" s="163">
        <v>-5.4137000000000004</v>
      </c>
      <c r="CI9" s="164"/>
      <c r="CJ9" s="164"/>
      <c r="CK9" s="164"/>
      <c r="CL9" s="163">
        <v>-32.1</v>
      </c>
      <c r="CM9" s="163">
        <v>-29.9</v>
      </c>
      <c r="CN9" s="163">
        <v>-0.85</v>
      </c>
      <c r="CO9" s="163">
        <v>7.2739000000000003</v>
      </c>
      <c r="CP9" s="163">
        <v>7.5502000000000002</v>
      </c>
      <c r="CQ9" s="163">
        <v>6.3912000000000004</v>
      </c>
      <c r="CR9" s="163">
        <v>62.472299999999997</v>
      </c>
      <c r="CS9" s="163">
        <v>62.485100000000003</v>
      </c>
      <c r="CT9" s="163">
        <v>-22.3962</v>
      </c>
      <c r="CU9" s="163">
        <v>-39.187199999999997</v>
      </c>
      <c r="CV9" s="163">
        <v>-24.081199999999999</v>
      </c>
      <c r="CW9" s="163">
        <v>2.5724</v>
      </c>
      <c r="CX9" s="163">
        <v>16.25</v>
      </c>
      <c r="CY9" s="163">
        <v>4.6500000000000004</v>
      </c>
      <c r="CZ9" s="163">
        <v>10.629899999999999</v>
      </c>
      <c r="DA9" s="163">
        <v>10.9406</v>
      </c>
      <c r="DB9" s="163">
        <v>-5</v>
      </c>
      <c r="DC9" s="163">
        <v>-188.39850000000001</v>
      </c>
      <c r="DD9" s="163">
        <v>0</v>
      </c>
      <c r="DE9" s="163">
        <v>0</v>
      </c>
      <c r="DF9" s="163">
        <v>34.881300000000003</v>
      </c>
      <c r="DG9" s="163">
        <v>-10.9849</v>
      </c>
      <c r="DH9" s="163">
        <v>-2.2094999999999998</v>
      </c>
      <c r="DI9" s="164"/>
      <c r="DJ9" s="164"/>
      <c r="DK9" s="163">
        <v>-5.8019999999999996</v>
      </c>
      <c r="DL9" s="163">
        <v>-3.3660999999999999</v>
      </c>
      <c r="DM9" s="163">
        <v>-0.31540000000000001</v>
      </c>
      <c r="DN9" s="163">
        <v>2.4178999999999999</v>
      </c>
      <c r="DO9" s="163">
        <v>-3.16</v>
      </c>
      <c r="DP9" s="163">
        <v>-0.01</v>
      </c>
      <c r="DQ9" s="163">
        <v>5.3630000000000004</v>
      </c>
      <c r="DR9" s="163">
        <v>-33.691899999999997</v>
      </c>
      <c r="DS9" s="163">
        <v>-10.039999999999999</v>
      </c>
      <c r="DT9" s="163">
        <v>-10.039999999999999</v>
      </c>
      <c r="DU9" s="163">
        <v>24.27</v>
      </c>
      <c r="DV9" s="163">
        <v>11.24</v>
      </c>
      <c r="DW9" s="163">
        <v>-33</v>
      </c>
      <c r="DX9" s="163">
        <v>-16.7</v>
      </c>
      <c r="DY9" s="163">
        <v>-35.980600000000003</v>
      </c>
      <c r="DZ9" s="163">
        <v>-34.790900000000001</v>
      </c>
      <c r="EA9" s="163">
        <v>-20.931999999999999</v>
      </c>
      <c r="EB9" s="163">
        <v>-30.656700000000001</v>
      </c>
      <c r="EC9" s="163">
        <v>-37.994700000000002</v>
      </c>
      <c r="ED9" s="163">
        <v>-38.148699999999998</v>
      </c>
      <c r="EE9" s="163">
        <v>-20.882300000000001</v>
      </c>
      <c r="EF9" s="163">
        <v>-23.3277</v>
      </c>
      <c r="EG9" s="163">
        <v>-11.492000000000001</v>
      </c>
      <c r="EH9" s="163">
        <v>-99.033299999999997</v>
      </c>
      <c r="EI9" s="163">
        <v>6.4135</v>
      </c>
      <c r="EJ9" s="164"/>
      <c r="EK9" s="163">
        <v>-7.3376999999999999</v>
      </c>
      <c r="EL9" s="163">
        <v>-6.5568</v>
      </c>
      <c r="EM9" s="163">
        <v>15.569100000000001</v>
      </c>
      <c r="EN9" s="163">
        <v>-8.3513000000000002</v>
      </c>
      <c r="EO9" s="163">
        <v>-8.4571000000000005</v>
      </c>
      <c r="EP9" s="163">
        <v>1.04</v>
      </c>
      <c r="EQ9" s="163">
        <v>-24.512899999999998</v>
      </c>
      <c r="ER9" s="163">
        <v>-24.263000000000002</v>
      </c>
      <c r="ES9" s="163">
        <v>5.7599</v>
      </c>
      <c r="ET9" s="163">
        <v>0</v>
      </c>
      <c r="EU9" s="163">
        <v>-8.83</v>
      </c>
      <c r="EV9" s="163">
        <v>0.1</v>
      </c>
      <c r="EW9" s="163">
        <v>3.1545999999999998</v>
      </c>
      <c r="EX9" s="163">
        <v>-6.1467000000000001</v>
      </c>
      <c r="EY9" s="163">
        <v>-13.9076</v>
      </c>
      <c r="EZ9" s="163">
        <v>-8.1186000000000007</v>
      </c>
      <c r="FA9" s="163">
        <v>10.123699999999999</v>
      </c>
      <c r="FB9" s="163">
        <v>7.6509999999999998</v>
      </c>
      <c r="FC9" s="163">
        <v>-27.0473</v>
      </c>
      <c r="FD9" s="163">
        <v>5.2946999999999997</v>
      </c>
      <c r="FE9" s="164"/>
      <c r="FF9" s="163">
        <v>4.9790999999999999</v>
      </c>
      <c r="FG9" s="163">
        <v>3.1690999999999998</v>
      </c>
      <c r="FH9" s="163">
        <v>3.3639000000000001</v>
      </c>
      <c r="FI9" s="163">
        <v>0</v>
      </c>
      <c r="FJ9" s="163">
        <v>3.1817000000000002</v>
      </c>
      <c r="FK9" s="163">
        <v>2.5118</v>
      </c>
      <c r="FL9" s="163">
        <v>-0.83730000000000004</v>
      </c>
      <c r="FM9" s="163">
        <v>15.156599999999999</v>
      </c>
      <c r="FN9" s="163">
        <v>14.9148</v>
      </c>
      <c r="FO9" s="163">
        <v>11.661899999999999</v>
      </c>
      <c r="FP9" s="163">
        <v>26.519400000000001</v>
      </c>
      <c r="FQ9" s="163">
        <v>24.674399999999999</v>
      </c>
      <c r="FR9" s="163">
        <v>-16.87</v>
      </c>
      <c r="FS9" s="163">
        <v>-0.90410000000000001</v>
      </c>
      <c r="FT9" s="163">
        <v>0.14760000000000001</v>
      </c>
      <c r="FU9" s="163">
        <v>0.23</v>
      </c>
      <c r="FV9" s="163">
        <v>0.62</v>
      </c>
      <c r="FW9" s="163">
        <v>-25.053999999999998</v>
      </c>
      <c r="FX9" s="164"/>
      <c r="FY9" s="163">
        <v>3.1389999999999998</v>
      </c>
      <c r="FZ9" s="163">
        <v>0.84799999999999998</v>
      </c>
      <c r="GA9" s="164"/>
      <c r="GB9" s="163">
        <v>9.27</v>
      </c>
      <c r="GC9" s="163">
        <v>-36.8322</v>
      </c>
      <c r="GD9" s="163">
        <v>-25.803000000000001</v>
      </c>
      <c r="GE9" s="163">
        <v>-3.08</v>
      </c>
      <c r="GF9" s="163">
        <v>27.820599999999999</v>
      </c>
      <c r="GG9" s="164"/>
      <c r="GH9" s="163">
        <v>18.046800000000001</v>
      </c>
      <c r="GI9" s="163">
        <v>-3.9973999999999998</v>
      </c>
      <c r="GJ9" s="163">
        <v>-4.1847000000000003</v>
      </c>
      <c r="GK9" s="163">
        <v>2.2997000000000001</v>
      </c>
      <c r="GL9" s="164"/>
      <c r="GM9" s="164"/>
      <c r="GN9" s="163">
        <v>-12.4338</v>
      </c>
      <c r="GO9" s="163">
        <v>1.7237</v>
      </c>
      <c r="GP9" s="163">
        <v>2.7675000000000001</v>
      </c>
      <c r="GQ9" s="163">
        <v>-21.045500000000001</v>
      </c>
      <c r="GR9" s="163">
        <v>4.2325999999999997</v>
      </c>
      <c r="GS9" s="163">
        <v>4.9417999999999997</v>
      </c>
      <c r="GT9" s="163">
        <v>121.28789999999999</v>
      </c>
      <c r="GU9" s="163">
        <v>-11.1374</v>
      </c>
      <c r="GV9" s="163">
        <v>-8.8564000000000007</v>
      </c>
      <c r="GW9" s="163">
        <v>-4.3296999999999999</v>
      </c>
      <c r="GX9" s="163">
        <v>1.6596</v>
      </c>
      <c r="GY9" s="163">
        <v>4.4762000000000004</v>
      </c>
      <c r="GZ9" s="163">
        <v>4.4229000000000003</v>
      </c>
      <c r="HA9" s="163">
        <v>1.0417000000000001</v>
      </c>
      <c r="HB9" s="163">
        <v>-5.9191000000000003</v>
      </c>
      <c r="HC9" s="163">
        <v>-5.1245000000000003</v>
      </c>
      <c r="HD9" s="163">
        <v>-14.67</v>
      </c>
      <c r="HE9" s="163">
        <v>9.5668000000000006</v>
      </c>
      <c r="HF9" s="163">
        <v>70.032799999999995</v>
      </c>
      <c r="HG9" s="163">
        <v>-10.5556</v>
      </c>
      <c r="HH9" s="163">
        <v>90.200599999999994</v>
      </c>
      <c r="HI9" s="163">
        <v>48.688299999999998</v>
      </c>
      <c r="HJ9" s="163">
        <v>49.6464</v>
      </c>
      <c r="HK9" s="163">
        <v>-10.192299999999999</v>
      </c>
      <c r="HL9" s="163">
        <v>-11.610900000000001</v>
      </c>
      <c r="HM9" s="163">
        <v>0</v>
      </c>
      <c r="HN9" s="163">
        <v>0</v>
      </c>
      <c r="HO9" s="164"/>
      <c r="HP9" s="164"/>
      <c r="HQ9" s="163">
        <v>-15.539</v>
      </c>
      <c r="HR9" s="163">
        <v>-14.9293</v>
      </c>
      <c r="HS9" s="163">
        <v>-0.15459999999999999</v>
      </c>
      <c r="HT9" s="163">
        <v>-0.37069999999999997</v>
      </c>
      <c r="HU9" s="163">
        <v>23.53</v>
      </c>
      <c r="HV9" s="163">
        <v>23.25</v>
      </c>
      <c r="HW9" s="163">
        <v>-27.5</v>
      </c>
      <c r="HX9" s="163">
        <v>-27.6</v>
      </c>
      <c r="HY9" s="163">
        <v>0.19500000000000001</v>
      </c>
      <c r="HZ9" s="163">
        <v>-12.24</v>
      </c>
      <c r="IA9" s="163">
        <v>69.412300000000002</v>
      </c>
      <c r="IB9" s="163">
        <v>21.0381</v>
      </c>
      <c r="IC9" s="163">
        <v>20.1158</v>
      </c>
      <c r="ID9" s="163">
        <v>-20.399999999999999</v>
      </c>
      <c r="IE9" s="163">
        <v>-35.799999999999997</v>
      </c>
      <c r="IF9" s="163">
        <v>-0.3</v>
      </c>
      <c r="IG9" s="163">
        <v>-0.8</v>
      </c>
      <c r="IH9" s="164"/>
      <c r="II9" s="164"/>
      <c r="IJ9" s="163">
        <v>-104.5882</v>
      </c>
      <c r="IK9" s="163">
        <v>-20.776800000000001</v>
      </c>
      <c r="IL9" s="163">
        <v>-244.91249999999999</v>
      </c>
      <c r="IM9" s="163">
        <v>0.33090000000000003</v>
      </c>
      <c r="IN9" s="163">
        <v>-24.629100000000001</v>
      </c>
      <c r="IO9" s="163">
        <v>91.977400000000003</v>
      </c>
      <c r="IP9" s="163">
        <v>74.235500000000002</v>
      </c>
      <c r="IQ9" s="163">
        <v>138.14269999999999</v>
      </c>
      <c r="IR9" s="163">
        <v>105.67</v>
      </c>
      <c r="IS9" s="163">
        <v>29.363499999999998</v>
      </c>
      <c r="IT9" s="163">
        <v>27.0608</v>
      </c>
      <c r="IU9" s="163">
        <v>22.752800000000001</v>
      </c>
      <c r="IV9" s="163">
        <v>-27.961300000000001</v>
      </c>
      <c r="IW9" s="163">
        <v>183.73009999999999</v>
      </c>
      <c r="IX9" s="163">
        <v>-207.27269999999999</v>
      </c>
      <c r="IY9" s="163">
        <v>-24.3475</v>
      </c>
      <c r="IZ9" s="163">
        <v>32.764800000000001</v>
      </c>
      <c r="JA9" s="163">
        <v>0.70440000000000003</v>
      </c>
      <c r="JB9" s="163">
        <v>5</v>
      </c>
      <c r="JC9" s="163">
        <v>-9.1999999999999993</v>
      </c>
      <c r="JD9" s="163">
        <v>-1.046</v>
      </c>
      <c r="JE9" s="163">
        <v>-1.0569999999999999</v>
      </c>
      <c r="JF9" s="163">
        <v>4.6399999999999997</v>
      </c>
      <c r="JG9" s="163">
        <v>-2.16</v>
      </c>
      <c r="JH9" s="163">
        <v>-2.8778000000000001</v>
      </c>
      <c r="JI9" s="163">
        <v>-4.2161</v>
      </c>
      <c r="JJ9" s="163">
        <v>11.574</v>
      </c>
      <c r="JK9" s="163">
        <v>-1.6097999999999999</v>
      </c>
      <c r="JL9" s="163">
        <v>-11.1</v>
      </c>
      <c r="JM9" s="163">
        <v>8.1000000000000003E-2</v>
      </c>
      <c r="JN9" s="163">
        <v>-1.9039999999999999</v>
      </c>
      <c r="JO9" s="163">
        <v>2.9081000000000001</v>
      </c>
      <c r="JP9" s="164"/>
      <c r="JQ9" s="163">
        <v>3.7791999999999999</v>
      </c>
      <c r="JR9" s="163">
        <v>4.1303000000000001</v>
      </c>
      <c r="JS9" s="163">
        <v>3.9203000000000001</v>
      </c>
      <c r="JT9" s="164"/>
      <c r="JU9" s="163">
        <v>19.5</v>
      </c>
      <c r="JV9" s="163">
        <v>7.9050000000000002</v>
      </c>
      <c r="JW9" s="163">
        <v>0.06</v>
      </c>
      <c r="JX9" s="164"/>
      <c r="JY9" s="163">
        <v>-13.1244</v>
      </c>
      <c r="JZ9" s="163">
        <v>-11.7498</v>
      </c>
      <c r="KA9" s="163">
        <v>-14.783300000000001</v>
      </c>
      <c r="KB9" s="163">
        <v>-10.0944</v>
      </c>
      <c r="KC9" s="163">
        <v>6.7937000000000003</v>
      </c>
      <c r="KD9" s="163">
        <v>-10.755000000000001</v>
      </c>
      <c r="KE9" s="163">
        <v>2.6318999999999999</v>
      </c>
      <c r="KF9" s="163">
        <v>-22.1</v>
      </c>
      <c r="KG9" s="163">
        <v>4.8</v>
      </c>
      <c r="KH9" s="163">
        <v>94.542699999999996</v>
      </c>
      <c r="KI9" s="163">
        <v>-195.63900000000001</v>
      </c>
    </row>
    <row r="10" spans="1:295" ht="18" customHeight="1" x14ac:dyDescent="0.35">
      <c r="A10" s="161" t="s">
        <v>77</v>
      </c>
      <c r="B10" s="161" t="s">
        <v>764</v>
      </c>
      <c r="C10" s="165">
        <v>0</v>
      </c>
      <c r="D10" s="166">
        <v>1.7967</v>
      </c>
      <c r="E10" s="166">
        <v>-6.6498999999999997</v>
      </c>
      <c r="F10" s="166">
        <v>8.6128999999999998</v>
      </c>
      <c r="G10" s="166">
        <v>8.6483000000000008</v>
      </c>
      <c r="H10" s="167"/>
      <c r="I10" s="166">
        <v>8.7225000000000001</v>
      </c>
      <c r="J10" s="167"/>
      <c r="K10" s="166">
        <v>4.8882000000000003</v>
      </c>
      <c r="L10" s="166">
        <v>1.111</v>
      </c>
      <c r="M10" s="167"/>
      <c r="N10" s="166">
        <v>-11.1</v>
      </c>
      <c r="O10" s="167"/>
      <c r="P10" s="167"/>
      <c r="Q10" s="167"/>
      <c r="R10" s="166">
        <v>-15.4</v>
      </c>
      <c r="S10" s="166">
        <v>3.3824999999999998</v>
      </c>
      <c r="T10" s="166">
        <v>-25.552800000000001</v>
      </c>
      <c r="U10" s="166">
        <v>1.9636</v>
      </c>
      <c r="V10" s="166">
        <v>1.7289000000000001</v>
      </c>
      <c r="W10" s="166">
        <v>3.2269999999999999</v>
      </c>
      <c r="X10" s="166">
        <v>1.9459</v>
      </c>
      <c r="Y10" s="166">
        <v>-1.5077</v>
      </c>
      <c r="Z10" s="166">
        <v>2.2513000000000001</v>
      </c>
      <c r="AA10" s="167"/>
      <c r="AB10" s="166">
        <v>-0.72609999999999997</v>
      </c>
      <c r="AC10" s="166">
        <v>-1.419</v>
      </c>
      <c r="AD10" s="166">
        <v>-1.41</v>
      </c>
      <c r="AE10" s="166">
        <v>3.5350000000000001</v>
      </c>
      <c r="AF10" s="166">
        <v>-8.8800000000000008</v>
      </c>
      <c r="AG10" s="166">
        <v>-13.2</v>
      </c>
      <c r="AH10" s="166">
        <v>-1.4910000000000001</v>
      </c>
      <c r="AI10" s="166">
        <v>0.23899999999999999</v>
      </c>
      <c r="AJ10" s="166">
        <v>-17.22</v>
      </c>
      <c r="AK10" s="166">
        <v>-17.22</v>
      </c>
      <c r="AL10" s="167"/>
      <c r="AM10" s="166">
        <v>-10.48</v>
      </c>
      <c r="AN10" s="166">
        <v>-10.57</v>
      </c>
      <c r="AO10" s="166">
        <v>4.0526</v>
      </c>
      <c r="AP10" s="166">
        <v>3.6425000000000001</v>
      </c>
      <c r="AQ10" s="166">
        <v>11.4419</v>
      </c>
      <c r="AR10" s="166">
        <v>12.8134</v>
      </c>
      <c r="AS10" s="166">
        <v>-16.240200000000002</v>
      </c>
      <c r="AT10" s="166">
        <v>-16.343</v>
      </c>
      <c r="AU10" s="166">
        <v>-16.151</v>
      </c>
      <c r="AV10" s="166">
        <v>3.2324000000000002</v>
      </c>
      <c r="AW10" s="166">
        <v>3.5121000000000002</v>
      </c>
      <c r="AX10" s="166">
        <v>-14.333600000000001</v>
      </c>
      <c r="AY10" s="166">
        <v>-12.4582</v>
      </c>
      <c r="AZ10" s="166">
        <v>13.1142</v>
      </c>
      <c r="BA10" s="166">
        <v>13.4153</v>
      </c>
      <c r="BB10" s="166">
        <v>-5.6300000000000003E-2</v>
      </c>
      <c r="BC10" s="166">
        <v>7.7245999999999997</v>
      </c>
      <c r="BD10" s="166">
        <v>-3.1</v>
      </c>
      <c r="BE10" s="166">
        <v>-3.1</v>
      </c>
      <c r="BF10" s="166">
        <v>-21.936499999999999</v>
      </c>
      <c r="BG10" s="166">
        <v>-21.7254</v>
      </c>
      <c r="BH10" s="166">
        <v>-1.1554</v>
      </c>
      <c r="BI10" s="167"/>
      <c r="BJ10" s="166">
        <v>-3.7057000000000002</v>
      </c>
      <c r="BK10" s="166">
        <v>-0.73399999999999999</v>
      </c>
      <c r="BL10" s="167"/>
      <c r="BM10" s="167"/>
      <c r="BN10" s="166">
        <v>-158.42150000000001</v>
      </c>
      <c r="BO10" s="166">
        <v>31.6172</v>
      </c>
      <c r="BP10" s="166">
        <v>31.434100000000001</v>
      </c>
      <c r="BQ10" s="166">
        <v>0.4551</v>
      </c>
      <c r="BR10" s="166">
        <v>-225.3563</v>
      </c>
      <c r="BS10" s="167"/>
      <c r="BT10" s="167"/>
      <c r="BU10" s="167"/>
      <c r="BV10" s="166">
        <v>2.5049000000000001</v>
      </c>
      <c r="BW10" s="166">
        <v>8.16</v>
      </c>
      <c r="BX10" s="166">
        <v>4.5</v>
      </c>
      <c r="BY10" s="166">
        <v>-18.149999999999999</v>
      </c>
      <c r="BZ10" s="166">
        <v>-3.27</v>
      </c>
      <c r="CA10" s="166">
        <v>-19.285599999999999</v>
      </c>
      <c r="CB10" s="166">
        <v>-19.285599999999999</v>
      </c>
      <c r="CC10" s="166">
        <v>23.3811</v>
      </c>
      <c r="CD10" s="166">
        <v>22.331199999999999</v>
      </c>
      <c r="CE10" s="166">
        <v>-2.9060000000000001</v>
      </c>
      <c r="CF10" s="166">
        <v>-4.2907000000000002</v>
      </c>
      <c r="CG10" s="166">
        <v>-4.2321999999999997</v>
      </c>
      <c r="CH10" s="166">
        <v>-3.9653</v>
      </c>
      <c r="CI10" s="167"/>
      <c r="CJ10" s="167"/>
      <c r="CK10" s="167"/>
      <c r="CL10" s="166">
        <v>-30</v>
      </c>
      <c r="CM10" s="166">
        <v>-28.2</v>
      </c>
      <c r="CN10" s="166">
        <v>-0.92</v>
      </c>
      <c r="CO10" s="166">
        <v>6.7591000000000001</v>
      </c>
      <c r="CP10" s="166">
        <v>7.2061000000000002</v>
      </c>
      <c r="CQ10" s="166">
        <v>5.4801000000000002</v>
      </c>
      <c r="CR10" s="166">
        <v>55.109000000000002</v>
      </c>
      <c r="CS10" s="166">
        <v>54.357399999999998</v>
      </c>
      <c r="CT10" s="166">
        <v>-23.762499999999999</v>
      </c>
      <c r="CU10" s="166">
        <v>-30.1572</v>
      </c>
      <c r="CV10" s="166">
        <v>-24.999099999999999</v>
      </c>
      <c r="CW10" s="166">
        <v>2.6882000000000001</v>
      </c>
      <c r="CX10" s="166">
        <v>16.579999999999998</v>
      </c>
      <c r="CY10" s="166">
        <v>4.71</v>
      </c>
      <c r="CZ10" s="166">
        <v>11.411099999999999</v>
      </c>
      <c r="DA10" s="166">
        <v>11.428800000000001</v>
      </c>
      <c r="DB10" s="166">
        <v>-4.79</v>
      </c>
      <c r="DC10" s="166">
        <v>-5.6283000000000003</v>
      </c>
      <c r="DD10" s="166">
        <v>0</v>
      </c>
      <c r="DE10" s="166">
        <v>0</v>
      </c>
      <c r="DF10" s="166">
        <v>35.114800000000002</v>
      </c>
      <c r="DG10" s="166">
        <v>-11.239699999999999</v>
      </c>
      <c r="DH10" s="166">
        <v>-2.2305999999999999</v>
      </c>
      <c r="DI10" s="166">
        <v>-13.4</v>
      </c>
      <c r="DJ10" s="166">
        <v>-13.6</v>
      </c>
      <c r="DK10" s="166">
        <v>-5.5126999999999997</v>
      </c>
      <c r="DL10" s="166">
        <v>-3.3660999999999999</v>
      </c>
      <c r="DM10" s="166">
        <v>-0.63090000000000002</v>
      </c>
      <c r="DN10" s="166">
        <v>2.2324000000000002</v>
      </c>
      <c r="DO10" s="166">
        <v>-3.23</v>
      </c>
      <c r="DP10" s="166">
        <v>0</v>
      </c>
      <c r="DQ10" s="166">
        <v>5.7039999999999997</v>
      </c>
      <c r="DR10" s="166">
        <v>-35.652000000000001</v>
      </c>
      <c r="DS10" s="166">
        <v>-9.8800000000000008</v>
      </c>
      <c r="DT10" s="166">
        <v>-10.039999999999999</v>
      </c>
      <c r="DU10" s="166">
        <v>23.59</v>
      </c>
      <c r="DV10" s="166">
        <v>10.39</v>
      </c>
      <c r="DW10" s="166">
        <v>-35.836399999999998</v>
      </c>
      <c r="DX10" s="166">
        <v>-17.181799999999999</v>
      </c>
      <c r="DY10" s="166">
        <v>-41.830100000000002</v>
      </c>
      <c r="DZ10" s="166">
        <v>0</v>
      </c>
      <c r="EA10" s="166">
        <v>-17.200600000000001</v>
      </c>
      <c r="EB10" s="166">
        <v>-27.5093</v>
      </c>
      <c r="EC10" s="166">
        <v>-34.239899999999999</v>
      </c>
      <c r="ED10" s="166">
        <v>-34.076599999999999</v>
      </c>
      <c r="EE10" s="166">
        <v>-17.764199999999999</v>
      </c>
      <c r="EF10" s="166">
        <v>-19.401599999999998</v>
      </c>
      <c r="EG10" s="166">
        <v>-12.131</v>
      </c>
      <c r="EH10" s="166">
        <v>-103.1977</v>
      </c>
      <c r="EI10" s="166">
        <v>2.1899000000000002</v>
      </c>
      <c r="EJ10" s="167"/>
      <c r="EK10" s="166">
        <v>-6.7868000000000004</v>
      </c>
      <c r="EL10" s="166">
        <v>-6.2115</v>
      </c>
      <c r="EM10" s="166">
        <v>15.379300000000001</v>
      </c>
      <c r="EN10" s="166">
        <v>-13.1767</v>
      </c>
      <c r="EO10" s="166">
        <v>-12.799799999999999</v>
      </c>
      <c r="EP10" s="166">
        <v>11.28</v>
      </c>
      <c r="EQ10" s="166">
        <v>-24.016300000000001</v>
      </c>
      <c r="ER10" s="166">
        <v>-24.057700000000001</v>
      </c>
      <c r="ES10" s="166">
        <v>6.4038000000000004</v>
      </c>
      <c r="ET10" s="166">
        <v>0</v>
      </c>
      <c r="EU10" s="166">
        <v>-8.81</v>
      </c>
      <c r="EV10" s="166">
        <v>0.6</v>
      </c>
      <c r="EW10" s="166">
        <v>3.1669999999999998</v>
      </c>
      <c r="EX10" s="166">
        <v>-16.231400000000001</v>
      </c>
      <c r="EY10" s="166">
        <v>-13.5114</v>
      </c>
      <c r="EZ10" s="166">
        <v>-7.7786</v>
      </c>
      <c r="FA10" s="166">
        <v>10.356199999999999</v>
      </c>
      <c r="FB10" s="166">
        <v>8.2971000000000004</v>
      </c>
      <c r="FC10" s="166">
        <v>-27.569900000000001</v>
      </c>
      <c r="FD10" s="166">
        <v>5.2244999999999999</v>
      </c>
      <c r="FE10" s="167"/>
      <c r="FF10" s="166">
        <v>4.7666000000000004</v>
      </c>
      <c r="FG10" s="166">
        <v>3.2970000000000002</v>
      </c>
      <c r="FH10" s="166">
        <v>3.7484999999999999</v>
      </c>
      <c r="FI10" s="166">
        <v>0</v>
      </c>
      <c r="FJ10" s="166">
        <v>6.3632999999999997</v>
      </c>
      <c r="FK10" s="166">
        <v>6.3632999999999997</v>
      </c>
      <c r="FL10" s="166">
        <v>-2.8468</v>
      </c>
      <c r="FM10" s="166">
        <v>21.265499999999999</v>
      </c>
      <c r="FN10" s="166">
        <v>0</v>
      </c>
      <c r="FO10" s="166">
        <v>10.835699999999999</v>
      </c>
      <c r="FP10" s="166">
        <v>23.946100000000001</v>
      </c>
      <c r="FQ10" s="166">
        <v>23.614899999999999</v>
      </c>
      <c r="FR10" s="166">
        <v>-17.170000000000002</v>
      </c>
      <c r="FS10" s="166">
        <v>-1.2025999999999999</v>
      </c>
      <c r="FT10" s="166">
        <v>0.20069999999999999</v>
      </c>
      <c r="FU10" s="166">
        <v>0.25</v>
      </c>
      <c r="FV10" s="166">
        <v>0.62</v>
      </c>
      <c r="FW10" s="166">
        <v>-24.160900000000002</v>
      </c>
      <c r="FX10" s="167"/>
      <c r="FY10" s="166">
        <v>3.2719999999999998</v>
      </c>
      <c r="FZ10" s="166">
        <v>0.80700000000000005</v>
      </c>
      <c r="GA10" s="167"/>
      <c r="GB10" s="166">
        <v>11.09</v>
      </c>
      <c r="GC10" s="166">
        <v>-36.069600000000001</v>
      </c>
      <c r="GD10" s="166">
        <v>-25.765899999999998</v>
      </c>
      <c r="GE10" s="166">
        <v>-2.72</v>
      </c>
      <c r="GF10" s="166">
        <v>30.134</v>
      </c>
      <c r="GG10" s="167"/>
      <c r="GH10" s="166">
        <v>11.970599999999999</v>
      </c>
      <c r="GI10" s="166">
        <v>-1.0827</v>
      </c>
      <c r="GJ10" s="166">
        <v>0</v>
      </c>
      <c r="GK10" s="166">
        <v>2.1356999999999999</v>
      </c>
      <c r="GL10" s="167"/>
      <c r="GM10" s="167"/>
      <c r="GN10" s="166">
        <v>-12.7197</v>
      </c>
      <c r="GO10" s="166">
        <v>-2.8572000000000002</v>
      </c>
      <c r="GP10" s="166">
        <v>2.2450999999999999</v>
      </c>
      <c r="GQ10" s="166">
        <v>-16.695399999999999</v>
      </c>
      <c r="GR10" s="166">
        <v>5.3444000000000003</v>
      </c>
      <c r="GS10" s="166">
        <v>4.6605999999999996</v>
      </c>
      <c r="GT10" s="166">
        <v>113.81319999999999</v>
      </c>
      <c r="GU10" s="166">
        <v>-7.1836000000000002</v>
      </c>
      <c r="GV10" s="166">
        <v>-9.1858000000000004</v>
      </c>
      <c r="GW10" s="166">
        <v>9.1286000000000005</v>
      </c>
      <c r="GX10" s="166">
        <v>1.3325</v>
      </c>
      <c r="GY10" s="166">
        <v>4.5128000000000004</v>
      </c>
      <c r="GZ10" s="166">
        <v>4.4070999999999998</v>
      </c>
      <c r="HA10" s="166">
        <v>0.72529999999999994</v>
      </c>
      <c r="HB10" s="166">
        <v>-7.6349999999999998</v>
      </c>
      <c r="HC10" s="166">
        <v>-7.4309000000000003</v>
      </c>
      <c r="HD10" s="166">
        <v>-15.09</v>
      </c>
      <c r="HE10" s="166">
        <v>8.8667999999999996</v>
      </c>
      <c r="HF10" s="166">
        <v>68.484200000000001</v>
      </c>
      <c r="HG10" s="166">
        <v>-12.5448</v>
      </c>
      <c r="HH10" s="166">
        <v>89.936000000000007</v>
      </c>
      <c r="HI10" s="166">
        <v>47.935299999999998</v>
      </c>
      <c r="HJ10" s="166">
        <v>48.903599999999997</v>
      </c>
      <c r="HK10" s="166">
        <v>-9.5088000000000008</v>
      </c>
      <c r="HL10" s="166">
        <v>-11.452</v>
      </c>
      <c r="HM10" s="166">
        <v>0</v>
      </c>
      <c r="HN10" s="166">
        <v>0</v>
      </c>
      <c r="HO10" s="167"/>
      <c r="HP10" s="167"/>
      <c r="HQ10" s="166">
        <v>-16.0334</v>
      </c>
      <c r="HR10" s="166">
        <v>-15.8466</v>
      </c>
      <c r="HS10" s="166">
        <v>-0.26329999999999998</v>
      </c>
      <c r="HT10" s="166">
        <v>-8.5900000000000004E-2</v>
      </c>
      <c r="HU10" s="166">
        <v>23.6</v>
      </c>
      <c r="HV10" s="166">
        <v>23.5</v>
      </c>
      <c r="HW10" s="166">
        <v>-26.8</v>
      </c>
      <c r="HX10" s="166">
        <v>-27.1</v>
      </c>
      <c r="HY10" s="166">
        <v>0.1767</v>
      </c>
      <c r="HZ10" s="166">
        <v>-13.6</v>
      </c>
      <c r="IA10" s="166">
        <v>69.547700000000006</v>
      </c>
      <c r="IB10" s="166">
        <v>19.898</v>
      </c>
      <c r="IC10" s="166">
        <v>19.1234</v>
      </c>
      <c r="ID10" s="166">
        <v>-20.2</v>
      </c>
      <c r="IE10" s="166">
        <v>-35</v>
      </c>
      <c r="IF10" s="166">
        <v>0.5</v>
      </c>
      <c r="IG10" s="166">
        <v>0</v>
      </c>
      <c r="IH10" s="167"/>
      <c r="II10" s="167"/>
      <c r="IJ10" s="166">
        <v>-103.5468</v>
      </c>
      <c r="IK10" s="166">
        <v>-16.0198</v>
      </c>
      <c r="IL10" s="166">
        <v>-248.09309999999999</v>
      </c>
      <c r="IM10" s="166">
        <v>-0.61639999999999995</v>
      </c>
      <c r="IN10" s="166">
        <v>-23.411799999999999</v>
      </c>
      <c r="IO10" s="166">
        <v>90.221400000000003</v>
      </c>
      <c r="IP10" s="166">
        <v>77.95</v>
      </c>
      <c r="IQ10" s="166">
        <v>140.33629999999999</v>
      </c>
      <c r="IR10" s="166">
        <v>104.39919999999999</v>
      </c>
      <c r="IS10" s="166">
        <v>26.3842</v>
      </c>
      <c r="IT10" s="166">
        <v>24.083600000000001</v>
      </c>
      <c r="IU10" s="166">
        <v>24.880199999999999</v>
      </c>
      <c r="IV10" s="166">
        <v>-29.701599999999999</v>
      </c>
      <c r="IW10" s="166">
        <v>178.8783</v>
      </c>
      <c r="IX10" s="166">
        <v>-207.03389999999999</v>
      </c>
      <c r="IY10" s="166">
        <v>-26.6829</v>
      </c>
      <c r="IZ10" s="166">
        <v>36.372100000000003</v>
      </c>
      <c r="JA10" s="166">
        <v>1.2439</v>
      </c>
      <c r="JB10" s="166">
        <v>5</v>
      </c>
      <c r="JC10" s="166">
        <v>-9.0399999999999991</v>
      </c>
      <c r="JD10" s="166">
        <v>-1.103</v>
      </c>
      <c r="JE10" s="166">
        <v>-1.125</v>
      </c>
      <c r="JF10" s="166">
        <v>4.08</v>
      </c>
      <c r="JG10" s="166">
        <v>-1.76</v>
      </c>
      <c r="JH10" s="166">
        <v>-2.9249000000000001</v>
      </c>
      <c r="JI10" s="166">
        <v>-4.2465999999999999</v>
      </c>
      <c r="JJ10" s="166">
        <v>11.4</v>
      </c>
      <c r="JK10" s="166">
        <v>-1.0239</v>
      </c>
      <c r="JL10" s="166">
        <v>-11.1</v>
      </c>
      <c r="JM10" s="166">
        <v>-1.089</v>
      </c>
      <c r="JN10" s="166">
        <v>-1.397</v>
      </c>
      <c r="JO10" s="167"/>
      <c r="JP10" s="167"/>
      <c r="JQ10" s="166">
        <v>3.6798999999999999</v>
      </c>
      <c r="JR10" s="166">
        <v>4.3021000000000003</v>
      </c>
      <c r="JS10" s="166">
        <v>3.2250999999999999</v>
      </c>
      <c r="JT10" s="167"/>
      <c r="JU10" s="166">
        <v>19.2</v>
      </c>
      <c r="JV10" s="166">
        <v>7.9904000000000002</v>
      </c>
      <c r="JW10" s="166">
        <v>-0.04</v>
      </c>
      <c r="JX10" s="167"/>
      <c r="JY10" s="166">
        <v>-12.8513</v>
      </c>
      <c r="JZ10" s="166">
        <v>-11.997999999999999</v>
      </c>
      <c r="KA10" s="166">
        <v>-14.9474</v>
      </c>
      <c r="KB10" s="166">
        <v>-9.2408999999999999</v>
      </c>
      <c r="KC10" s="166">
        <v>7.5904999999999996</v>
      </c>
      <c r="KD10" s="166">
        <v>-10.606199999999999</v>
      </c>
      <c r="KE10" s="166">
        <v>2.7332999999999998</v>
      </c>
      <c r="KF10" s="166">
        <v>-21.2</v>
      </c>
      <c r="KG10" s="166">
        <v>4</v>
      </c>
      <c r="KH10" s="166">
        <v>94.872699999999995</v>
      </c>
      <c r="KI10" s="166">
        <v>-193.9924</v>
      </c>
    </row>
    <row r="11" spans="1:295" ht="18" customHeight="1" x14ac:dyDescent="0.35">
      <c r="A11" s="161" t="s">
        <v>77</v>
      </c>
      <c r="B11" s="161" t="s">
        <v>765</v>
      </c>
      <c r="C11" s="165">
        <v>0</v>
      </c>
      <c r="D11" s="166">
        <v>1.6435999999999999</v>
      </c>
      <c r="E11" s="166">
        <v>-6.5907</v>
      </c>
      <c r="F11" s="166">
        <v>8.0950000000000006</v>
      </c>
      <c r="G11" s="166">
        <v>8.7745999999999995</v>
      </c>
      <c r="H11" s="167"/>
      <c r="I11" s="166">
        <v>8.5405999999999995</v>
      </c>
      <c r="J11" s="167"/>
      <c r="K11" s="166">
        <v>4.5307000000000004</v>
      </c>
      <c r="L11" s="166">
        <v>0.97699999999999998</v>
      </c>
      <c r="M11" s="167"/>
      <c r="N11" s="166">
        <v>-8.8800000000000008</v>
      </c>
      <c r="O11" s="166">
        <v>-19.8</v>
      </c>
      <c r="P11" s="167"/>
      <c r="Q11" s="166">
        <v>0.82799999999999996</v>
      </c>
      <c r="R11" s="166">
        <v>-13.2</v>
      </c>
      <c r="S11" s="166">
        <v>3.3908999999999998</v>
      </c>
      <c r="T11" s="166">
        <v>-25.1511</v>
      </c>
      <c r="U11" s="166">
        <v>1.9662999999999999</v>
      </c>
      <c r="V11" s="166">
        <v>1.7613000000000001</v>
      </c>
      <c r="W11" s="166">
        <v>3.4851000000000001</v>
      </c>
      <c r="X11" s="166">
        <v>2.4119999999999999</v>
      </c>
      <c r="Y11" s="166">
        <v>-1.5101</v>
      </c>
      <c r="Z11" s="166">
        <v>2.3919999999999999</v>
      </c>
      <c r="AA11" s="167"/>
      <c r="AB11" s="166">
        <v>-0.6623</v>
      </c>
      <c r="AC11" s="166">
        <v>-1.484</v>
      </c>
      <c r="AD11" s="166">
        <v>-1.4450000000000001</v>
      </c>
      <c r="AE11" s="166">
        <v>3.63</v>
      </c>
      <c r="AF11" s="166">
        <v>-11.1</v>
      </c>
      <c r="AG11" s="167"/>
      <c r="AH11" s="166">
        <v>-1.2869999999999999</v>
      </c>
      <c r="AI11" s="166">
        <v>0.23499999999999999</v>
      </c>
      <c r="AJ11" s="166">
        <v>-17.41</v>
      </c>
      <c r="AK11" s="166">
        <v>-17.579999999999998</v>
      </c>
      <c r="AL11" s="167"/>
      <c r="AM11" s="166">
        <v>-10.7</v>
      </c>
      <c r="AN11" s="166">
        <v>-10.71</v>
      </c>
      <c r="AO11" s="166">
        <v>4.4530000000000003</v>
      </c>
      <c r="AP11" s="166">
        <v>3.5613000000000001</v>
      </c>
      <c r="AQ11" s="166">
        <v>11.0952</v>
      </c>
      <c r="AR11" s="166">
        <v>12.436299999999999</v>
      </c>
      <c r="AS11" s="166">
        <v>-16.0639</v>
      </c>
      <c r="AT11" s="166">
        <v>-16.610900000000001</v>
      </c>
      <c r="AU11" s="166">
        <v>-16.0002</v>
      </c>
      <c r="AV11" s="166">
        <v>3.1520999999999999</v>
      </c>
      <c r="AW11" s="166">
        <v>3.1231</v>
      </c>
      <c r="AX11" s="166">
        <v>-14.6015</v>
      </c>
      <c r="AY11" s="166">
        <v>-12.4582</v>
      </c>
      <c r="AZ11" s="166">
        <v>13.6715</v>
      </c>
      <c r="BA11" s="166">
        <v>13.612299999999999</v>
      </c>
      <c r="BB11" s="166">
        <v>-1.8335999999999999</v>
      </c>
      <c r="BC11" s="166">
        <v>7.7676999999999996</v>
      </c>
      <c r="BD11" s="166">
        <v>-3.5</v>
      </c>
      <c r="BE11" s="166">
        <v>-3.5</v>
      </c>
      <c r="BF11" s="166">
        <v>-22.111000000000001</v>
      </c>
      <c r="BG11" s="166">
        <v>-21.942799999999998</v>
      </c>
      <c r="BH11" s="166">
        <v>-1.2209000000000001</v>
      </c>
      <c r="BI11" s="167"/>
      <c r="BJ11" s="166">
        <v>-4.5206</v>
      </c>
      <c r="BK11" s="166">
        <v>-0.94969999999999999</v>
      </c>
      <c r="BL11" s="167"/>
      <c r="BM11" s="167"/>
      <c r="BN11" s="166">
        <v>-161.9922</v>
      </c>
      <c r="BO11" s="166">
        <v>30.854199999999999</v>
      </c>
      <c r="BP11" s="166">
        <v>30.854199999999999</v>
      </c>
      <c r="BQ11" s="166">
        <v>4.9669999999999996</v>
      </c>
      <c r="BR11" s="166">
        <v>-229.8595</v>
      </c>
      <c r="BS11" s="167"/>
      <c r="BT11" s="167"/>
      <c r="BU11" s="167"/>
      <c r="BV11" s="166">
        <v>1.4870000000000001</v>
      </c>
      <c r="BW11" s="166">
        <v>8.24</v>
      </c>
      <c r="BX11" s="166">
        <v>4.59</v>
      </c>
      <c r="BY11" s="166">
        <v>-18.53</v>
      </c>
      <c r="BZ11" s="166">
        <v>-3.32</v>
      </c>
      <c r="CA11" s="166">
        <v>-17.678100000000001</v>
      </c>
      <c r="CB11" s="166">
        <v>-17.812100000000001</v>
      </c>
      <c r="CC11" s="166">
        <v>21.733799999999999</v>
      </c>
      <c r="CD11" s="166">
        <v>20.998699999999999</v>
      </c>
      <c r="CE11" s="166">
        <v>-2.6459000000000001</v>
      </c>
      <c r="CF11" s="166">
        <v>-6.7351999999999999</v>
      </c>
      <c r="CG11" s="166">
        <v>-6.0545</v>
      </c>
      <c r="CH11" s="166">
        <v>-3.5588000000000002</v>
      </c>
      <c r="CI11" s="167"/>
      <c r="CJ11" s="167"/>
      <c r="CK11" s="167"/>
      <c r="CL11" s="166">
        <v>-30.4</v>
      </c>
      <c r="CM11" s="166">
        <v>-28.5</v>
      </c>
      <c r="CN11" s="166">
        <v>-0.78</v>
      </c>
      <c r="CO11" s="166">
        <v>5.4993999999999996</v>
      </c>
      <c r="CP11" s="166">
        <v>5.0746000000000002</v>
      </c>
      <c r="CQ11" s="166">
        <v>4.0575000000000001</v>
      </c>
      <c r="CR11" s="166">
        <v>55.464599999999997</v>
      </c>
      <c r="CS11" s="166">
        <v>55.093600000000002</v>
      </c>
      <c r="CT11" s="166">
        <v>-24.809100000000001</v>
      </c>
      <c r="CU11" s="166">
        <v>-29.6784</v>
      </c>
      <c r="CV11" s="166">
        <v>-25.004999999999999</v>
      </c>
      <c r="CW11" s="166">
        <v>2.5501999999999998</v>
      </c>
      <c r="CX11" s="166">
        <v>16.68</v>
      </c>
      <c r="CY11" s="166">
        <v>4.75</v>
      </c>
      <c r="CZ11" s="166">
        <v>11.567399999999999</v>
      </c>
      <c r="DA11" s="166">
        <v>11.5265</v>
      </c>
      <c r="DB11" s="166">
        <v>-4.96</v>
      </c>
      <c r="DC11" s="166">
        <v>-238.6362</v>
      </c>
      <c r="DD11" s="167"/>
      <c r="DE11" s="167"/>
      <c r="DF11" s="166">
        <v>36.243699999999997</v>
      </c>
      <c r="DG11" s="166">
        <v>-11.353</v>
      </c>
      <c r="DH11" s="166">
        <v>-2.2151999999999998</v>
      </c>
      <c r="DI11" s="167"/>
      <c r="DJ11" s="167"/>
      <c r="DK11" s="166">
        <v>-5.5004999999999997</v>
      </c>
      <c r="DL11" s="166">
        <v>-3.7402000000000002</v>
      </c>
      <c r="DM11" s="166">
        <v>-0.47310000000000002</v>
      </c>
      <c r="DN11" s="166">
        <v>1.8613</v>
      </c>
      <c r="DO11" s="166">
        <v>-3.53</v>
      </c>
      <c r="DP11" s="166">
        <v>-0.06</v>
      </c>
      <c r="DQ11" s="166">
        <v>5.6885000000000003</v>
      </c>
      <c r="DR11" s="166">
        <v>-36.7271</v>
      </c>
      <c r="DS11" s="166">
        <v>-10.17</v>
      </c>
      <c r="DT11" s="166">
        <v>-10.23</v>
      </c>
      <c r="DU11" s="166">
        <v>23.47</v>
      </c>
      <c r="DV11" s="166">
        <v>10.41</v>
      </c>
      <c r="DW11" s="166">
        <v>-37.0182</v>
      </c>
      <c r="DX11" s="166">
        <v>-17.9909</v>
      </c>
      <c r="DY11" s="166">
        <v>-40.982799999999997</v>
      </c>
      <c r="DZ11" s="166">
        <v>0</v>
      </c>
      <c r="EA11" s="166">
        <v>-18.977399999999999</v>
      </c>
      <c r="EB11" s="166">
        <v>-28.048999999999999</v>
      </c>
      <c r="EC11" s="166">
        <v>-35.203699999999998</v>
      </c>
      <c r="ED11" s="166">
        <v>-35.535299999999999</v>
      </c>
      <c r="EE11" s="166">
        <v>-16.4101</v>
      </c>
      <c r="EF11" s="166">
        <v>-16.974599999999999</v>
      </c>
      <c r="EG11" s="166">
        <v>-11.885999999999999</v>
      </c>
      <c r="EH11" s="166">
        <v>-108.18640000000001</v>
      </c>
      <c r="EI11" s="166">
        <v>3.7079</v>
      </c>
      <c r="EJ11" s="167"/>
      <c r="EK11" s="166">
        <v>-6.6890999999999998</v>
      </c>
      <c r="EL11" s="166">
        <v>-5.8141999999999996</v>
      </c>
      <c r="EM11" s="166">
        <v>15.2971</v>
      </c>
      <c r="EN11" s="166">
        <v>-16.933800000000002</v>
      </c>
      <c r="EO11" s="166">
        <v>-16.718</v>
      </c>
      <c r="EP11" s="166">
        <v>23.056000000000001</v>
      </c>
      <c r="EQ11" s="166">
        <v>-24.8019</v>
      </c>
      <c r="ER11" s="166">
        <v>-24.461200000000002</v>
      </c>
      <c r="ES11" s="166">
        <v>5.0514999999999999</v>
      </c>
      <c r="ET11" s="166">
        <v>-16.38</v>
      </c>
      <c r="EU11" s="166">
        <v>-8.7799999999999994</v>
      </c>
      <c r="EV11" s="166">
        <v>-2.2000000000000002</v>
      </c>
      <c r="EW11" s="166">
        <v>3.2172000000000001</v>
      </c>
      <c r="EX11" s="166">
        <v>-20.598099999999999</v>
      </c>
      <c r="EY11" s="166">
        <v>-14.041700000000001</v>
      </c>
      <c r="EZ11" s="166">
        <v>-8.3995999999999995</v>
      </c>
      <c r="FA11" s="166">
        <v>10.0487</v>
      </c>
      <c r="FB11" s="166">
        <v>4.8470000000000004</v>
      </c>
      <c r="FC11" s="166">
        <v>-23.6142</v>
      </c>
      <c r="FD11" s="166">
        <v>5.4893999999999998</v>
      </c>
      <c r="FE11" s="167"/>
      <c r="FF11" s="166">
        <v>5.1467000000000001</v>
      </c>
      <c r="FG11" s="166">
        <v>3.1637</v>
      </c>
      <c r="FH11" s="166">
        <v>4.2453000000000003</v>
      </c>
      <c r="FI11" s="166">
        <v>2.8393000000000002</v>
      </c>
      <c r="FJ11" s="166">
        <v>5.6935000000000002</v>
      </c>
      <c r="FK11" s="166">
        <v>5.0236999999999998</v>
      </c>
      <c r="FL11" s="166">
        <v>0.16750000000000001</v>
      </c>
      <c r="FM11" s="166">
        <v>19.7224</v>
      </c>
      <c r="FN11" s="167"/>
      <c r="FO11" s="166">
        <v>11.3047</v>
      </c>
      <c r="FP11" s="166">
        <v>24.766100000000002</v>
      </c>
      <c r="FQ11" s="166">
        <v>20.3873</v>
      </c>
      <c r="FR11" s="166">
        <v>-18.14</v>
      </c>
      <c r="FS11" s="166">
        <v>-1.8196000000000001</v>
      </c>
      <c r="FT11" s="166">
        <v>0.20069999999999999</v>
      </c>
      <c r="FU11" s="166">
        <v>0.6</v>
      </c>
      <c r="FV11" s="166">
        <v>1.54</v>
      </c>
      <c r="FW11" s="166">
        <v>-21.051500000000001</v>
      </c>
      <c r="FX11" s="167"/>
      <c r="FY11" s="166">
        <v>3.2879999999999998</v>
      </c>
      <c r="FZ11" s="166">
        <v>0.85499999999999998</v>
      </c>
      <c r="GA11" s="167"/>
      <c r="GB11" s="166">
        <v>12.37</v>
      </c>
      <c r="GC11" s="166">
        <v>-36.238799999999998</v>
      </c>
      <c r="GD11" s="166">
        <v>-25.946300000000001</v>
      </c>
      <c r="GE11" s="166">
        <v>-2.84</v>
      </c>
      <c r="GF11" s="166">
        <v>31.177900000000001</v>
      </c>
      <c r="GG11" s="167"/>
      <c r="GH11" s="166">
        <v>12.2699</v>
      </c>
      <c r="GI11" s="166">
        <v>-0.91279999999999994</v>
      </c>
      <c r="GJ11" s="166">
        <v>0</v>
      </c>
      <c r="GK11" s="166">
        <v>2.1133999999999999</v>
      </c>
      <c r="GL11" s="167"/>
      <c r="GM11" s="167"/>
      <c r="GN11" s="167"/>
      <c r="GO11" s="166">
        <v>-3.3618999999999999</v>
      </c>
      <c r="GP11" s="166">
        <v>2.7038000000000002</v>
      </c>
      <c r="GQ11" s="166">
        <v>-17.0169</v>
      </c>
      <c r="GR11" s="166">
        <v>4.8007</v>
      </c>
      <c r="GS11" s="166">
        <v>5.157</v>
      </c>
      <c r="GT11" s="166">
        <v>113.6516</v>
      </c>
      <c r="GU11" s="166">
        <v>-7.4164000000000003</v>
      </c>
      <c r="GV11" s="166">
        <v>-9.4410000000000007</v>
      </c>
      <c r="GW11" s="166">
        <v>9.2378999999999998</v>
      </c>
      <c r="GX11" s="166">
        <v>2.0954999999999999</v>
      </c>
      <c r="GY11" s="166">
        <v>4.4762000000000004</v>
      </c>
      <c r="GZ11" s="166">
        <v>4.3517000000000001</v>
      </c>
      <c r="HA11" s="166">
        <v>1</v>
      </c>
      <c r="HB11" s="166">
        <v>-8.6344999999999992</v>
      </c>
      <c r="HC11" s="166">
        <v>-6.8570000000000002</v>
      </c>
      <c r="HD11" s="166">
        <v>-15.09</v>
      </c>
      <c r="HE11" s="166">
        <v>12.051</v>
      </c>
      <c r="HF11" s="166">
        <v>70.615700000000004</v>
      </c>
      <c r="HG11" s="166">
        <v>-14.855399999999999</v>
      </c>
      <c r="HH11" s="166">
        <v>90.793000000000006</v>
      </c>
      <c r="HI11" s="166">
        <v>49.286299999999997</v>
      </c>
      <c r="HJ11" s="166">
        <v>48.311399999999999</v>
      </c>
      <c r="HK11" s="166">
        <v>-10.0646</v>
      </c>
      <c r="HL11" s="166">
        <v>-11.520799999999999</v>
      </c>
      <c r="HM11" s="166">
        <v>0</v>
      </c>
      <c r="HN11" s="166">
        <v>-10.2502</v>
      </c>
      <c r="HO11" s="166">
        <v>31.226900000000001</v>
      </c>
      <c r="HP11" s="167"/>
      <c r="HQ11" s="166">
        <v>-16.006</v>
      </c>
      <c r="HR11" s="166">
        <v>-15.7972</v>
      </c>
      <c r="HS11" s="166">
        <v>-0.5423</v>
      </c>
      <c r="HT11" s="166">
        <v>-0.64039999999999997</v>
      </c>
      <c r="HU11" s="166">
        <v>24.31</v>
      </c>
      <c r="HV11" s="166">
        <v>24.06</v>
      </c>
      <c r="HW11" s="166">
        <v>-27</v>
      </c>
      <c r="HX11" s="166">
        <v>-27</v>
      </c>
      <c r="HY11" s="166">
        <v>0.1071</v>
      </c>
      <c r="HZ11" s="166">
        <v>-12.64</v>
      </c>
      <c r="IA11" s="166">
        <v>73.923599999999993</v>
      </c>
      <c r="IB11" s="166">
        <v>12.9137</v>
      </c>
      <c r="IC11" s="166">
        <v>12.8184</v>
      </c>
      <c r="ID11" s="166">
        <v>-19.899999999999999</v>
      </c>
      <c r="IE11" s="166">
        <v>-34.6</v>
      </c>
      <c r="IF11" s="166">
        <v>0</v>
      </c>
      <c r="IG11" s="166">
        <v>-0.4</v>
      </c>
      <c r="IH11" s="166">
        <v>-18.216799999999999</v>
      </c>
      <c r="II11" s="166">
        <v>-17.970700000000001</v>
      </c>
      <c r="IJ11" s="166">
        <v>-102.2726</v>
      </c>
      <c r="IK11" s="166">
        <v>-16.499500000000001</v>
      </c>
      <c r="IL11" s="166">
        <v>-249.86</v>
      </c>
      <c r="IM11" s="166">
        <v>0.82179999999999997</v>
      </c>
      <c r="IN11" s="166">
        <v>-23.990200000000002</v>
      </c>
      <c r="IO11" s="166">
        <v>91.888800000000003</v>
      </c>
      <c r="IP11" s="166">
        <v>79.107399999999998</v>
      </c>
      <c r="IQ11" s="166">
        <v>143.13480000000001</v>
      </c>
      <c r="IR11" s="166">
        <v>105.2645</v>
      </c>
      <c r="IS11" s="166">
        <v>24.842099999999999</v>
      </c>
      <c r="IT11" s="166">
        <v>25.682500000000001</v>
      </c>
      <c r="IU11" s="166">
        <v>22.483699999999999</v>
      </c>
      <c r="IV11" s="166">
        <v>-33.477800000000002</v>
      </c>
      <c r="IW11" s="166">
        <v>177.0213</v>
      </c>
      <c r="IX11" s="166">
        <v>-207.35130000000001</v>
      </c>
      <c r="IY11" s="166">
        <v>-27.653600000000001</v>
      </c>
      <c r="IZ11" s="166">
        <v>38.372599999999998</v>
      </c>
      <c r="JA11" s="166">
        <v>-0.42109999999999997</v>
      </c>
      <c r="JB11" s="166">
        <v>4</v>
      </c>
      <c r="JC11" s="166">
        <v>-9.0399999999999991</v>
      </c>
      <c r="JD11" s="166">
        <v>-1.1399999999999999</v>
      </c>
      <c r="JE11" s="166">
        <v>-1.1479999999999999</v>
      </c>
      <c r="JF11" s="166">
        <v>4.16</v>
      </c>
      <c r="JG11" s="166">
        <v>-1.68</v>
      </c>
      <c r="JH11" s="166">
        <v>-3.0756999999999999</v>
      </c>
      <c r="JI11" s="166">
        <v>-4.6280999999999999</v>
      </c>
      <c r="JJ11" s="166">
        <v>10.988</v>
      </c>
      <c r="JK11" s="166">
        <v>-1.1397999999999999</v>
      </c>
      <c r="JL11" s="166">
        <v>-10.8</v>
      </c>
      <c r="JM11" s="166">
        <v>-1.141</v>
      </c>
      <c r="JN11" s="166">
        <v>-1.246</v>
      </c>
      <c r="JO11" s="167"/>
      <c r="JP11" s="167"/>
      <c r="JQ11" s="166">
        <v>4.7191999999999998</v>
      </c>
      <c r="JR11" s="166">
        <v>3.6396000000000002</v>
      </c>
      <c r="JS11" s="166">
        <v>4.0486000000000004</v>
      </c>
      <c r="JT11" s="167"/>
      <c r="JU11" s="166">
        <v>19.2</v>
      </c>
      <c r="JV11" s="166">
        <v>8.5482999999999993</v>
      </c>
      <c r="JW11" s="166">
        <v>-0.09</v>
      </c>
      <c r="JX11" s="167"/>
      <c r="JY11" s="166">
        <v>-12.6488</v>
      </c>
      <c r="JZ11" s="166">
        <v>-12.432399999999999</v>
      </c>
      <c r="KA11" s="166">
        <v>-14.864000000000001</v>
      </c>
      <c r="KB11" s="166">
        <v>-8.8797999999999995</v>
      </c>
      <c r="KC11" s="166">
        <v>7.9676999999999998</v>
      </c>
      <c r="KD11" s="166">
        <v>-11.1585</v>
      </c>
      <c r="KE11" s="166">
        <v>2.1768999999999998</v>
      </c>
      <c r="KF11" s="166">
        <v>-21.4</v>
      </c>
      <c r="KG11" s="166">
        <v>4.0999999999999996</v>
      </c>
      <c r="KH11" s="166">
        <v>96.123199999999997</v>
      </c>
      <c r="KI11" s="166">
        <v>-195.46600000000001</v>
      </c>
    </row>
    <row r="12" spans="1:295" ht="18" customHeight="1" x14ac:dyDescent="0.35">
      <c r="A12" s="161" t="s">
        <v>77</v>
      </c>
      <c r="B12" s="161" t="s">
        <v>766</v>
      </c>
      <c r="C12" s="165">
        <v>0</v>
      </c>
      <c r="D12" s="166">
        <v>1.6850000000000001</v>
      </c>
      <c r="E12" s="166">
        <v>-6.5915999999999997</v>
      </c>
      <c r="F12" s="166">
        <v>7.6905000000000001</v>
      </c>
      <c r="G12" s="166">
        <v>8.0350000000000001</v>
      </c>
      <c r="H12" s="167"/>
      <c r="I12" s="166">
        <v>9.3972999999999995</v>
      </c>
      <c r="J12" s="167"/>
      <c r="K12" s="166">
        <v>4.1010999999999997</v>
      </c>
      <c r="L12" s="166">
        <v>0.70399999999999996</v>
      </c>
      <c r="M12" s="167"/>
      <c r="N12" s="166">
        <v>-6.66</v>
      </c>
      <c r="O12" s="166">
        <v>-19.8</v>
      </c>
      <c r="P12" s="167"/>
      <c r="Q12" s="166">
        <v>0</v>
      </c>
      <c r="R12" s="167"/>
      <c r="S12" s="166">
        <v>3.5621999999999998</v>
      </c>
      <c r="T12" s="166">
        <v>-27.005600000000001</v>
      </c>
      <c r="U12" s="166">
        <v>1.3246</v>
      </c>
      <c r="V12" s="166">
        <v>1.1579999999999999</v>
      </c>
      <c r="W12" s="166">
        <v>2.5244</v>
      </c>
      <c r="X12" s="166">
        <v>1.2979000000000001</v>
      </c>
      <c r="Y12" s="166">
        <v>-1.4871000000000001</v>
      </c>
      <c r="Z12" s="166">
        <v>2.3692000000000002</v>
      </c>
      <c r="AA12" s="167"/>
      <c r="AB12" s="166">
        <v>-0.66500000000000004</v>
      </c>
      <c r="AC12" s="166">
        <v>0</v>
      </c>
      <c r="AD12" s="166">
        <v>-0.80800000000000005</v>
      </c>
      <c r="AE12" s="166">
        <v>2.8330000000000002</v>
      </c>
      <c r="AF12" s="166">
        <v>-13.32</v>
      </c>
      <c r="AG12" s="166">
        <v>-13.2</v>
      </c>
      <c r="AH12" s="166">
        <v>-2.048</v>
      </c>
      <c r="AI12" s="166">
        <v>0.22600000000000001</v>
      </c>
      <c r="AJ12" s="166">
        <v>-24.1</v>
      </c>
      <c r="AK12" s="166">
        <v>-24.18</v>
      </c>
      <c r="AL12" s="167"/>
      <c r="AM12" s="166">
        <v>-3.85</v>
      </c>
      <c r="AN12" s="166">
        <v>-3.71</v>
      </c>
      <c r="AO12" s="166">
        <v>4.0674000000000001</v>
      </c>
      <c r="AP12" s="166">
        <v>3.6442999999999999</v>
      </c>
      <c r="AQ12" s="166">
        <v>10.705399999999999</v>
      </c>
      <c r="AR12" s="166">
        <v>11.9733</v>
      </c>
      <c r="AS12" s="166">
        <v>-8.4252000000000002</v>
      </c>
      <c r="AT12" s="166">
        <v>-17.012799999999999</v>
      </c>
      <c r="AU12" s="166">
        <v>-16.487400000000001</v>
      </c>
      <c r="AV12" s="166">
        <v>3.2450000000000001</v>
      </c>
      <c r="AW12" s="166">
        <v>3.2330000000000001</v>
      </c>
      <c r="AX12" s="166">
        <v>-11.654400000000001</v>
      </c>
      <c r="AY12" s="166">
        <v>-9.6450999999999993</v>
      </c>
      <c r="AZ12" s="166">
        <v>14.2403</v>
      </c>
      <c r="BA12" s="166">
        <v>14.153</v>
      </c>
      <c r="BB12" s="166">
        <v>-13.4269</v>
      </c>
      <c r="BC12" s="166">
        <v>7.1468999999999996</v>
      </c>
      <c r="BD12" s="166">
        <v>-2.8</v>
      </c>
      <c r="BE12" s="166">
        <v>-2.8</v>
      </c>
      <c r="BF12" s="166">
        <v>-20.857700000000001</v>
      </c>
      <c r="BG12" s="166">
        <v>-20.482500000000002</v>
      </c>
      <c r="BH12" s="166">
        <v>-1.1681999999999999</v>
      </c>
      <c r="BI12" s="167"/>
      <c r="BJ12" s="166">
        <v>-6.2603999999999997</v>
      </c>
      <c r="BK12" s="166">
        <v>-0.85719999999999996</v>
      </c>
      <c r="BL12" s="167"/>
      <c r="BM12" s="167"/>
      <c r="BN12" s="166">
        <v>-153.9658</v>
      </c>
      <c r="BO12" s="166">
        <v>29.633500000000002</v>
      </c>
      <c r="BP12" s="166">
        <v>29.419799999999999</v>
      </c>
      <c r="BQ12" s="166">
        <v>4.9531999999999998</v>
      </c>
      <c r="BR12" s="166">
        <v>-225.6533</v>
      </c>
      <c r="BS12" s="167"/>
      <c r="BT12" s="167"/>
      <c r="BU12" s="167"/>
      <c r="BV12" s="167"/>
      <c r="BW12" s="166">
        <v>8.43</v>
      </c>
      <c r="BX12" s="166">
        <v>4.6900000000000004</v>
      </c>
      <c r="BY12" s="166">
        <v>-18.77</v>
      </c>
      <c r="BZ12" s="166">
        <v>-3.38</v>
      </c>
      <c r="CA12" s="166">
        <v>-17.276299999999999</v>
      </c>
      <c r="CB12" s="166">
        <v>-17.142299999999999</v>
      </c>
      <c r="CC12" s="166">
        <v>22.468900000000001</v>
      </c>
      <c r="CD12" s="166">
        <v>21.3048</v>
      </c>
      <c r="CE12" s="166">
        <v>-2.6549999999999998</v>
      </c>
      <c r="CF12" s="166">
        <v>-8.0571999999999999</v>
      </c>
      <c r="CG12" s="166">
        <v>-7.8761000000000001</v>
      </c>
      <c r="CH12" s="166">
        <v>-6.0072999999999999</v>
      </c>
      <c r="CI12" s="167"/>
      <c r="CJ12" s="167"/>
      <c r="CK12" s="167"/>
      <c r="CL12" s="166">
        <v>-30.2</v>
      </c>
      <c r="CM12" s="166">
        <v>-28.3</v>
      </c>
      <c r="CN12" s="166">
        <v>-0.73</v>
      </c>
      <c r="CO12" s="166">
        <v>4.1646000000000001</v>
      </c>
      <c r="CP12" s="166">
        <v>4.1894999999999998</v>
      </c>
      <c r="CQ12" s="166">
        <v>3.2431000000000001</v>
      </c>
      <c r="CR12" s="166">
        <v>54.145800000000001</v>
      </c>
      <c r="CS12" s="166">
        <v>54.151000000000003</v>
      </c>
      <c r="CT12" s="166">
        <v>-22.405899999999999</v>
      </c>
      <c r="CU12" s="166">
        <v>-30.442299999999999</v>
      </c>
      <c r="CV12" s="166">
        <v>-23.346800000000002</v>
      </c>
      <c r="CW12" s="166">
        <v>2.8477999999999999</v>
      </c>
      <c r="CX12" s="166">
        <v>16.29</v>
      </c>
      <c r="CY12" s="166">
        <v>4.76</v>
      </c>
      <c r="CZ12" s="166">
        <v>11.567399999999999</v>
      </c>
      <c r="DA12" s="166">
        <v>11.5265</v>
      </c>
      <c r="DB12" s="166">
        <v>-4.59</v>
      </c>
      <c r="DC12" s="166">
        <v>-5.9245000000000001</v>
      </c>
      <c r="DD12" s="167"/>
      <c r="DE12" s="167"/>
      <c r="DF12" s="166">
        <v>34.108600000000003</v>
      </c>
      <c r="DG12" s="166">
        <v>-11.6442</v>
      </c>
      <c r="DH12" s="166">
        <v>-2.15</v>
      </c>
      <c r="DI12" s="167"/>
      <c r="DJ12" s="167"/>
      <c r="DK12" s="166">
        <v>-5.5260999999999996</v>
      </c>
      <c r="DL12" s="166">
        <v>-3.9272</v>
      </c>
      <c r="DM12" s="166">
        <v>-0.78859999999999997</v>
      </c>
      <c r="DN12" s="166">
        <v>1.6757</v>
      </c>
      <c r="DO12" s="166">
        <v>-3.53</v>
      </c>
      <c r="DP12" s="166">
        <v>-0.12</v>
      </c>
      <c r="DQ12" s="166">
        <v>6.3395000000000001</v>
      </c>
      <c r="DR12" s="166">
        <v>-35.601999999999997</v>
      </c>
      <c r="DS12" s="166">
        <v>-10</v>
      </c>
      <c r="DT12" s="166">
        <v>-10.02</v>
      </c>
      <c r="DU12" s="166">
        <v>23.27</v>
      </c>
      <c r="DV12" s="166">
        <v>9.85</v>
      </c>
      <c r="DW12" s="166">
        <v>-35.327300000000001</v>
      </c>
      <c r="DX12" s="166">
        <v>-17.4818</v>
      </c>
      <c r="DY12" s="166">
        <v>-40.555799999999998</v>
      </c>
      <c r="DZ12" s="167"/>
      <c r="EA12" s="166">
        <v>-20.1843</v>
      </c>
      <c r="EB12" s="166">
        <v>-29.184999999999999</v>
      </c>
      <c r="EC12" s="166">
        <v>-35.5488</v>
      </c>
      <c r="ED12" s="166">
        <v>-35.886800000000001</v>
      </c>
      <c r="EE12" s="166">
        <v>-15.9594</v>
      </c>
      <c r="EF12" s="166">
        <v>-18.256599999999999</v>
      </c>
      <c r="EG12" s="166">
        <v>-11.297000000000001</v>
      </c>
      <c r="EH12" s="166">
        <v>-106.932</v>
      </c>
      <c r="EI12" s="166">
        <v>3.4689999999999999</v>
      </c>
      <c r="EJ12" s="167"/>
      <c r="EK12" s="166">
        <v>-6.4702999999999999</v>
      </c>
      <c r="EL12" s="166">
        <v>-6.0750999999999999</v>
      </c>
      <c r="EM12" s="166">
        <v>13.133800000000001</v>
      </c>
      <c r="EN12" s="166">
        <v>-16.851600000000001</v>
      </c>
      <c r="EO12" s="166">
        <v>-14.4229</v>
      </c>
      <c r="EP12" s="166">
        <v>26.128</v>
      </c>
      <c r="EQ12" s="166">
        <v>-24.445599999999999</v>
      </c>
      <c r="ER12" s="166">
        <v>-23.698599999999999</v>
      </c>
      <c r="ES12" s="166">
        <v>4.4306000000000001</v>
      </c>
      <c r="ET12" s="166">
        <v>-18.489999999999998</v>
      </c>
      <c r="EU12" s="166">
        <v>-6.15</v>
      </c>
      <c r="EV12" s="166">
        <v>-1.6</v>
      </c>
      <c r="EW12" s="166">
        <v>3.1118000000000001</v>
      </c>
      <c r="EX12" s="166">
        <v>-22.1234</v>
      </c>
      <c r="EY12" s="166">
        <v>-13.5947</v>
      </c>
      <c r="EZ12" s="166">
        <v>-7.9076000000000004</v>
      </c>
      <c r="FA12" s="166">
        <v>9.2544000000000004</v>
      </c>
      <c r="FB12" s="166">
        <v>4.9791999999999996</v>
      </c>
      <c r="FC12" s="166">
        <v>-25.8139</v>
      </c>
      <c r="FD12" s="166">
        <v>5.3082000000000003</v>
      </c>
      <c r="FE12" s="167"/>
      <c r="FF12" s="166">
        <v>5.2161</v>
      </c>
      <c r="FG12" s="166">
        <v>3.2713000000000001</v>
      </c>
      <c r="FH12" s="166">
        <v>3.4946000000000002</v>
      </c>
      <c r="FI12" s="166">
        <v>0</v>
      </c>
      <c r="FJ12" s="166">
        <v>5.3586</v>
      </c>
      <c r="FK12" s="166">
        <v>4.6887999999999996</v>
      </c>
      <c r="FL12" s="166">
        <v>-1.1721999999999999</v>
      </c>
      <c r="FM12" s="166">
        <v>19.2164</v>
      </c>
      <c r="FN12" s="167"/>
      <c r="FO12" s="166">
        <v>11.6273</v>
      </c>
      <c r="FP12" s="166">
        <v>26.045999999999999</v>
      </c>
      <c r="FQ12" s="166">
        <v>22.0914</v>
      </c>
      <c r="FR12" s="166">
        <v>-17.54</v>
      </c>
      <c r="FS12" s="166">
        <v>-0.90410000000000001</v>
      </c>
      <c r="FT12" s="166">
        <v>0.1724</v>
      </c>
      <c r="FU12" s="166">
        <v>0.06</v>
      </c>
      <c r="FV12" s="166">
        <v>2.12</v>
      </c>
      <c r="FW12" s="166">
        <v>-21.9437</v>
      </c>
      <c r="FX12" s="167"/>
      <c r="FY12" s="166">
        <v>3.2669999999999999</v>
      </c>
      <c r="FZ12" s="166">
        <v>0.76800000000000002</v>
      </c>
      <c r="GA12" s="167"/>
      <c r="GB12" s="166">
        <v>11.23</v>
      </c>
      <c r="GC12" s="166">
        <v>-35.935400000000001</v>
      </c>
      <c r="GD12" s="166">
        <v>-26.698599999999999</v>
      </c>
      <c r="GE12" s="166">
        <v>-2.61</v>
      </c>
      <c r="GF12" s="166">
        <v>30.239000000000001</v>
      </c>
      <c r="GG12" s="167"/>
      <c r="GH12" s="166">
        <v>11.379200000000001</v>
      </c>
      <c r="GI12" s="166">
        <v>-1.0606</v>
      </c>
      <c r="GJ12" s="166">
        <v>0</v>
      </c>
      <c r="GK12" s="166">
        <v>2.0169000000000001</v>
      </c>
      <c r="GL12" s="167"/>
      <c r="GM12" s="167"/>
      <c r="GN12" s="167"/>
      <c r="GO12" s="166">
        <v>-2.8961000000000001</v>
      </c>
      <c r="GP12" s="166">
        <v>2.0251999999999999</v>
      </c>
      <c r="GQ12" s="166">
        <v>-16.529599999999999</v>
      </c>
      <c r="GR12" s="166">
        <v>3.5615999999999999</v>
      </c>
      <c r="GS12" s="166">
        <v>4.6535000000000002</v>
      </c>
      <c r="GT12" s="166">
        <v>107.4644</v>
      </c>
      <c r="GU12" s="166">
        <v>-7.3494999999999999</v>
      </c>
      <c r="GV12" s="166">
        <v>-8.4938000000000002</v>
      </c>
      <c r="GW12" s="166">
        <v>9.4479000000000006</v>
      </c>
      <c r="GX12" s="166">
        <v>3.1869000000000001</v>
      </c>
      <c r="GY12" s="166">
        <v>4.4469000000000003</v>
      </c>
      <c r="GZ12" s="166">
        <v>4.3833000000000002</v>
      </c>
      <c r="HA12" s="166">
        <v>2.5434000000000001</v>
      </c>
      <c r="HB12" s="166">
        <v>-7.4795999999999996</v>
      </c>
      <c r="HC12" s="166">
        <v>-6.5842000000000001</v>
      </c>
      <c r="HD12" s="166">
        <v>-15.51</v>
      </c>
      <c r="HE12" s="166">
        <v>10.5625</v>
      </c>
      <c r="HF12" s="166">
        <v>70.308700000000002</v>
      </c>
      <c r="HG12" s="166">
        <v>-12.1998</v>
      </c>
      <c r="HH12" s="166">
        <v>88.688500000000005</v>
      </c>
      <c r="HI12" s="166">
        <v>48.852499999999999</v>
      </c>
      <c r="HJ12" s="166">
        <v>49.741</v>
      </c>
      <c r="HK12" s="166">
        <v>-10.496</v>
      </c>
      <c r="HL12" s="166">
        <v>-10.9153</v>
      </c>
      <c r="HM12" s="166">
        <v>0</v>
      </c>
      <c r="HN12" s="166">
        <v>-10.079800000000001</v>
      </c>
      <c r="HO12" s="167"/>
      <c r="HP12" s="167"/>
      <c r="HQ12" s="166">
        <v>-16.818999999999999</v>
      </c>
      <c r="HR12" s="166">
        <v>-16.214700000000001</v>
      </c>
      <c r="HS12" s="166">
        <v>1.2515000000000001</v>
      </c>
      <c r="HT12" s="166">
        <v>0.99880000000000002</v>
      </c>
      <c r="HU12" s="166">
        <v>24.04</v>
      </c>
      <c r="HV12" s="166">
        <v>24.09</v>
      </c>
      <c r="HW12" s="166">
        <v>-26.3</v>
      </c>
      <c r="HX12" s="166">
        <v>-26.7</v>
      </c>
      <c r="HY12" s="166">
        <v>0.1767</v>
      </c>
      <c r="HZ12" s="166">
        <v>-12.56</v>
      </c>
      <c r="IA12" s="166">
        <v>74.766300000000001</v>
      </c>
      <c r="IB12" s="166">
        <v>10.7538</v>
      </c>
      <c r="IC12" s="166">
        <v>10.3026</v>
      </c>
      <c r="ID12" s="167"/>
      <c r="IE12" s="166">
        <v>-33.700000000000003</v>
      </c>
      <c r="IF12" s="166">
        <v>0.9</v>
      </c>
      <c r="IG12" s="166">
        <v>0.3</v>
      </c>
      <c r="IH12" s="167"/>
      <c r="II12" s="166">
        <v>-17.9481</v>
      </c>
      <c r="IJ12" s="166">
        <v>-100.9982</v>
      </c>
      <c r="IK12" s="166">
        <v>-13.748699999999999</v>
      </c>
      <c r="IL12" s="166">
        <v>-247.93020000000001</v>
      </c>
      <c r="IM12" s="166">
        <v>-0.71389999999999998</v>
      </c>
      <c r="IN12" s="166">
        <v>-20.567699999999999</v>
      </c>
      <c r="IO12" s="166">
        <v>91.413399999999996</v>
      </c>
      <c r="IP12" s="166">
        <v>75.180700000000002</v>
      </c>
      <c r="IQ12" s="166">
        <v>143.92189999999999</v>
      </c>
      <c r="IR12" s="166">
        <v>107.53449999999999</v>
      </c>
      <c r="IS12" s="166">
        <v>23.245100000000001</v>
      </c>
      <c r="IT12" s="166">
        <v>24.967199999999998</v>
      </c>
      <c r="IU12" s="166">
        <v>22.944900000000001</v>
      </c>
      <c r="IV12" s="166">
        <v>-33.970700000000001</v>
      </c>
      <c r="IW12" s="166">
        <v>180.8683</v>
      </c>
      <c r="IX12" s="166">
        <v>-209.69239999999999</v>
      </c>
      <c r="IY12" s="166">
        <v>-26.336099999999998</v>
      </c>
      <c r="IZ12" s="166">
        <v>37.003700000000002</v>
      </c>
      <c r="JA12" s="166">
        <v>0.2112</v>
      </c>
      <c r="JB12" s="166">
        <v>3</v>
      </c>
      <c r="JC12" s="166">
        <v>-8.7200000000000006</v>
      </c>
      <c r="JD12" s="166">
        <v>-1.1499999999999999</v>
      </c>
      <c r="JE12" s="166">
        <v>-1.1639999999999999</v>
      </c>
      <c r="JF12" s="166">
        <v>3.76</v>
      </c>
      <c r="JG12" s="166">
        <v>-1.44</v>
      </c>
      <c r="JH12" s="166">
        <v>-3.2522000000000002</v>
      </c>
      <c r="JI12" s="166">
        <v>-4.5701000000000001</v>
      </c>
      <c r="JJ12" s="166">
        <v>11.4</v>
      </c>
      <c r="JK12" s="166">
        <v>-0.26090000000000002</v>
      </c>
      <c r="JL12" s="166">
        <v>-10.4</v>
      </c>
      <c r="JM12" s="166">
        <v>-0.97299999999999998</v>
      </c>
      <c r="JN12" s="166">
        <v>-1.5920000000000001</v>
      </c>
      <c r="JO12" s="167"/>
      <c r="JP12" s="167"/>
      <c r="JQ12" s="166">
        <v>4.0218999999999996</v>
      </c>
      <c r="JR12" s="166">
        <v>3.5541999999999998</v>
      </c>
      <c r="JS12" s="166">
        <v>4.2511999999999999</v>
      </c>
      <c r="JT12" s="167"/>
      <c r="JU12" s="166">
        <v>17.8</v>
      </c>
      <c r="JV12" s="166">
        <v>8.8508999999999993</v>
      </c>
      <c r="JW12" s="166">
        <v>-0.13</v>
      </c>
      <c r="JX12" s="167"/>
      <c r="JY12" s="166">
        <v>-12.957800000000001</v>
      </c>
      <c r="JZ12" s="166">
        <v>-11.671799999999999</v>
      </c>
      <c r="KA12" s="166">
        <v>-15.0703</v>
      </c>
      <c r="KB12" s="166">
        <v>-9.6091999999999995</v>
      </c>
      <c r="KC12" s="166">
        <v>7.6172000000000004</v>
      </c>
      <c r="KD12" s="166">
        <v>-10.7995</v>
      </c>
      <c r="KE12" s="166">
        <v>2.7122000000000002</v>
      </c>
      <c r="KF12" s="166">
        <v>-20.8</v>
      </c>
      <c r="KG12" s="166">
        <v>2.8</v>
      </c>
      <c r="KH12" s="166">
        <v>96.536199999999994</v>
      </c>
      <c r="KI12" s="166">
        <v>-197.06219999999999</v>
      </c>
    </row>
    <row r="13" spans="1:295" ht="18" customHeight="1" x14ac:dyDescent="0.35">
      <c r="A13" s="161" t="s">
        <v>77</v>
      </c>
      <c r="B13" s="161" t="s">
        <v>767</v>
      </c>
      <c r="C13" s="165">
        <v>0</v>
      </c>
      <c r="D13" s="166">
        <v>1.6409</v>
      </c>
      <c r="E13" s="166">
        <v>-6.5125999999999999</v>
      </c>
      <c r="F13" s="166">
        <v>8.5853000000000002</v>
      </c>
      <c r="G13" s="166">
        <v>8.1374999999999993</v>
      </c>
      <c r="H13" s="167"/>
      <c r="I13" s="166">
        <v>9.4186999999999994</v>
      </c>
      <c r="J13" s="167"/>
      <c r="K13" s="166">
        <v>4.1539999999999999</v>
      </c>
      <c r="L13" s="166">
        <v>0.73899999999999999</v>
      </c>
      <c r="M13" s="167"/>
      <c r="N13" s="166">
        <v>-6.66</v>
      </c>
      <c r="O13" s="166">
        <v>-19.8</v>
      </c>
      <c r="P13" s="166">
        <v>-2.2000000000000002</v>
      </c>
      <c r="Q13" s="166">
        <v>0</v>
      </c>
      <c r="R13" s="166">
        <v>-15.4</v>
      </c>
      <c r="S13" s="166">
        <v>3.4961000000000002</v>
      </c>
      <c r="T13" s="166">
        <v>-26.742999999999999</v>
      </c>
      <c r="U13" s="166">
        <v>1.5633999999999999</v>
      </c>
      <c r="V13" s="166">
        <v>1.3644000000000001</v>
      </c>
      <c r="W13" s="166">
        <v>2.9369000000000001</v>
      </c>
      <c r="X13" s="166">
        <v>1.9345000000000001</v>
      </c>
      <c r="Y13" s="166">
        <v>-1.3270999999999999</v>
      </c>
      <c r="Z13" s="166">
        <v>2.1745000000000001</v>
      </c>
      <c r="AA13" s="167"/>
      <c r="AB13" s="166">
        <v>-1.0547</v>
      </c>
      <c r="AC13" s="167"/>
      <c r="AD13" s="166">
        <v>-1.1659999999999999</v>
      </c>
      <c r="AE13" s="166">
        <v>2.88</v>
      </c>
      <c r="AF13" s="166">
        <v>-13.32</v>
      </c>
      <c r="AG13" s="166">
        <v>-13.2</v>
      </c>
      <c r="AH13" s="166">
        <v>-1.835</v>
      </c>
      <c r="AI13" s="166">
        <v>0.22600000000000001</v>
      </c>
      <c r="AJ13" s="166">
        <v>-26.04</v>
      </c>
      <c r="AK13" s="166">
        <v>-26.08</v>
      </c>
      <c r="AL13" s="167"/>
      <c r="AM13" s="166">
        <v>-2.67</v>
      </c>
      <c r="AN13" s="166">
        <v>-2.66</v>
      </c>
      <c r="AO13" s="166">
        <v>4.1254</v>
      </c>
      <c r="AP13" s="166">
        <v>3.7351999999999999</v>
      </c>
      <c r="AQ13" s="166">
        <v>10.656000000000001</v>
      </c>
      <c r="AR13" s="166">
        <v>11.8401</v>
      </c>
      <c r="AS13" s="166">
        <v>-8.7454000000000001</v>
      </c>
      <c r="AT13" s="166">
        <v>-18.888200000000001</v>
      </c>
      <c r="AU13" s="166">
        <v>-18.267299999999999</v>
      </c>
      <c r="AV13" s="166">
        <v>3.1524000000000001</v>
      </c>
      <c r="AW13" s="166">
        <v>3.0518000000000001</v>
      </c>
      <c r="AX13" s="166">
        <v>-11.252599999999999</v>
      </c>
      <c r="AY13" s="166">
        <v>-9.3771000000000004</v>
      </c>
      <c r="AZ13" s="166">
        <v>13.8668</v>
      </c>
      <c r="BA13" s="166">
        <v>13.5938</v>
      </c>
      <c r="BB13" s="166">
        <v>-11.1492</v>
      </c>
      <c r="BC13" s="166">
        <v>7.7565</v>
      </c>
      <c r="BD13" s="166">
        <v>-3.3</v>
      </c>
      <c r="BE13" s="166">
        <v>-3.2</v>
      </c>
      <c r="BF13" s="166">
        <v>-20.7486</v>
      </c>
      <c r="BG13" s="166">
        <v>-20.308499999999999</v>
      </c>
      <c r="BH13" s="166">
        <v>-1.1855</v>
      </c>
      <c r="BI13" s="167"/>
      <c r="BJ13" s="166">
        <v>-4.5392999999999999</v>
      </c>
      <c r="BK13" s="166">
        <v>-0.72950000000000004</v>
      </c>
      <c r="BL13" s="167"/>
      <c r="BM13" s="167"/>
      <c r="BN13" s="166">
        <v>-151.58539999999999</v>
      </c>
      <c r="BO13" s="166">
        <v>28.595800000000001</v>
      </c>
      <c r="BP13" s="166">
        <v>28.6569</v>
      </c>
      <c r="BQ13" s="166">
        <v>9.0327999999999999</v>
      </c>
      <c r="BR13" s="166">
        <v>-222.49019999999999</v>
      </c>
      <c r="BS13" s="167"/>
      <c r="BT13" s="167"/>
      <c r="BU13" s="167"/>
      <c r="BV13" s="166">
        <v>0.46899999999999997</v>
      </c>
      <c r="BW13" s="166">
        <v>8.2799999999999994</v>
      </c>
      <c r="BX13" s="166">
        <v>4.4400000000000004</v>
      </c>
      <c r="BY13" s="166">
        <v>-19.14</v>
      </c>
      <c r="BZ13" s="166">
        <v>-3.5</v>
      </c>
      <c r="CA13" s="166">
        <v>-21.295000000000002</v>
      </c>
      <c r="CB13" s="166">
        <v>-21.295000000000002</v>
      </c>
      <c r="CC13" s="166">
        <v>25.740300000000001</v>
      </c>
      <c r="CD13" s="166">
        <v>24.1541</v>
      </c>
      <c r="CE13" s="166">
        <v>-2.6488</v>
      </c>
      <c r="CF13" s="166">
        <v>-9.6342999999999996</v>
      </c>
      <c r="CG13" s="166">
        <v>-9.7841000000000005</v>
      </c>
      <c r="CH13" s="166">
        <v>-3.5350999999999999</v>
      </c>
      <c r="CI13" s="167"/>
      <c r="CJ13" s="167"/>
      <c r="CK13" s="167"/>
      <c r="CL13" s="166">
        <v>-30</v>
      </c>
      <c r="CM13" s="166">
        <v>-28.4</v>
      </c>
      <c r="CN13" s="166">
        <v>-0.68</v>
      </c>
      <c r="CO13" s="166">
        <v>3.2705000000000002</v>
      </c>
      <c r="CP13" s="166">
        <v>3.2608999999999999</v>
      </c>
      <c r="CQ13" s="166">
        <v>2.4619</v>
      </c>
      <c r="CR13" s="166">
        <v>54.166699999999999</v>
      </c>
      <c r="CS13" s="166">
        <v>54.215299999999999</v>
      </c>
      <c r="CT13" s="166">
        <v>-22.185400000000001</v>
      </c>
      <c r="CU13" s="166">
        <v>-29.8598</v>
      </c>
      <c r="CV13" s="166">
        <v>-24.254000000000001</v>
      </c>
      <c r="CW13" s="166">
        <v>2.9790999999999999</v>
      </c>
      <c r="CX13" s="166">
        <v>15.62</v>
      </c>
      <c r="CY13" s="166">
        <v>4.5</v>
      </c>
      <c r="CZ13" s="166">
        <v>11.723599999999999</v>
      </c>
      <c r="DA13" s="166">
        <v>11.9171</v>
      </c>
      <c r="DB13" s="166">
        <v>-4.6500000000000004</v>
      </c>
      <c r="DC13" s="166">
        <v>-263.75970000000001</v>
      </c>
      <c r="DD13" s="167"/>
      <c r="DE13" s="167"/>
      <c r="DF13" s="166">
        <v>37.105699999999999</v>
      </c>
      <c r="DG13" s="166">
        <v>-11.4436</v>
      </c>
      <c r="DH13" s="166">
        <v>-2.1749999999999998</v>
      </c>
      <c r="DI13" s="167"/>
      <c r="DJ13" s="167"/>
      <c r="DK13" s="166">
        <v>-5.0159000000000002</v>
      </c>
      <c r="DL13" s="166">
        <v>-4.1142000000000003</v>
      </c>
      <c r="DM13" s="166">
        <v>-1.5770999999999999</v>
      </c>
      <c r="DN13" s="166">
        <v>1.4902</v>
      </c>
      <c r="DO13" s="166">
        <v>-3.78</v>
      </c>
      <c r="DP13" s="166">
        <v>0.11</v>
      </c>
      <c r="DQ13" s="166">
        <v>5.673</v>
      </c>
      <c r="DR13" s="166">
        <v>-36.562100000000001</v>
      </c>
      <c r="DS13" s="166">
        <v>-9.42</v>
      </c>
      <c r="DT13" s="166">
        <v>-9.51</v>
      </c>
      <c r="DU13" s="166">
        <v>21.58</v>
      </c>
      <c r="DV13" s="166">
        <v>9.9499999999999993</v>
      </c>
      <c r="DW13" s="166">
        <v>-36.6</v>
      </c>
      <c r="DX13" s="166">
        <v>-18.4909</v>
      </c>
      <c r="DY13" s="166">
        <v>-44.532600000000002</v>
      </c>
      <c r="DZ13" s="167"/>
      <c r="EA13" s="166">
        <v>-21.078600000000002</v>
      </c>
      <c r="EB13" s="166">
        <v>-30.418099999999999</v>
      </c>
      <c r="EC13" s="166">
        <v>-36.6845</v>
      </c>
      <c r="ED13" s="166">
        <v>-37.339199999999998</v>
      </c>
      <c r="EE13" s="166">
        <v>-16.7835</v>
      </c>
      <c r="EF13" s="166">
        <v>-19.1633</v>
      </c>
      <c r="EG13" s="166">
        <v>-11.753</v>
      </c>
      <c r="EH13" s="166">
        <v>-112.5639</v>
      </c>
      <c r="EI13" s="166">
        <v>-1.405</v>
      </c>
      <c r="EJ13" s="167"/>
      <c r="EK13" s="166">
        <v>-6.6746999999999996</v>
      </c>
      <c r="EL13" s="166">
        <v>-5.6974999999999998</v>
      </c>
      <c r="EM13" s="166">
        <v>16.078299999999999</v>
      </c>
      <c r="EN13" s="166">
        <v>-14.193899999999999</v>
      </c>
      <c r="EO13" s="166">
        <v>-14.169499999999999</v>
      </c>
      <c r="EP13" s="166">
        <v>8.7200000000000006</v>
      </c>
      <c r="EQ13" s="166">
        <v>-22.993500000000001</v>
      </c>
      <c r="ER13" s="166">
        <v>-22.439299999999999</v>
      </c>
      <c r="ES13" s="166">
        <v>7.1253000000000002</v>
      </c>
      <c r="ET13" s="166">
        <v>0</v>
      </c>
      <c r="EU13" s="166">
        <v>-8.48</v>
      </c>
      <c r="EV13" s="166">
        <v>-0.8</v>
      </c>
      <c r="EW13" s="166">
        <v>3.347</v>
      </c>
      <c r="EX13" s="166">
        <v>-18.214400000000001</v>
      </c>
      <c r="EY13" s="166">
        <v>-14.326499999999999</v>
      </c>
      <c r="EZ13" s="166">
        <v>-8.6351999999999993</v>
      </c>
      <c r="FA13" s="166">
        <v>8.3313000000000006</v>
      </c>
      <c r="FB13" s="166">
        <v>10.3475</v>
      </c>
      <c r="FC13" s="166">
        <v>-29.273800000000001</v>
      </c>
      <c r="FD13" s="166">
        <v>5.9428999999999998</v>
      </c>
      <c r="FE13" s="167"/>
      <c r="FF13" s="166">
        <v>5.6420000000000003</v>
      </c>
      <c r="FG13" s="166">
        <v>2.6006999999999998</v>
      </c>
      <c r="FH13" s="166">
        <v>2.7404999999999999</v>
      </c>
      <c r="FI13" s="166">
        <v>0</v>
      </c>
      <c r="FJ13" s="166">
        <v>7.7030000000000003</v>
      </c>
      <c r="FK13" s="166">
        <v>7.3681000000000001</v>
      </c>
      <c r="FL13" s="166">
        <v>-12.559200000000001</v>
      </c>
      <c r="FM13" s="166">
        <v>23.2166</v>
      </c>
      <c r="FN13" s="167"/>
      <c r="FO13" s="166">
        <v>0.24340000000000001</v>
      </c>
      <c r="FP13" s="166">
        <v>14.464499999999999</v>
      </c>
      <c r="FQ13" s="166">
        <v>22.8141</v>
      </c>
      <c r="FR13" s="166">
        <v>-18.309999999999999</v>
      </c>
      <c r="FS13" s="166">
        <v>-1.3088</v>
      </c>
      <c r="FT13" s="166">
        <v>0.16500000000000001</v>
      </c>
      <c r="FU13" s="166">
        <v>0.37</v>
      </c>
      <c r="FV13" s="166">
        <v>1.77</v>
      </c>
      <c r="FW13" s="166">
        <v>-23.457000000000001</v>
      </c>
      <c r="FX13" s="167"/>
      <c r="FY13" s="166">
        <v>3.3290000000000002</v>
      </c>
      <c r="FZ13" s="166">
        <v>0.81699999999999995</v>
      </c>
      <c r="GA13" s="167"/>
      <c r="GB13" s="166">
        <v>13.47</v>
      </c>
      <c r="GC13" s="166">
        <v>-28.169</v>
      </c>
      <c r="GD13" s="166">
        <v>-18.817699999999999</v>
      </c>
      <c r="GE13" s="166">
        <v>-2.71</v>
      </c>
      <c r="GF13" s="166">
        <v>27.546600000000002</v>
      </c>
      <c r="GG13" s="167"/>
      <c r="GH13" s="166">
        <v>11.8972</v>
      </c>
      <c r="GI13" s="166">
        <v>-0.43559999999999999</v>
      </c>
      <c r="GJ13" s="167"/>
      <c r="GK13" s="166">
        <v>2.0127999999999999</v>
      </c>
      <c r="GL13" s="167"/>
      <c r="GM13" s="167"/>
      <c r="GN13" s="166">
        <v>-13.067500000000001</v>
      </c>
      <c r="GO13" s="166">
        <v>-2.9876</v>
      </c>
      <c r="GP13" s="166">
        <v>1.1632</v>
      </c>
      <c r="GQ13" s="166">
        <v>-16.805199999999999</v>
      </c>
      <c r="GR13" s="166">
        <v>5.2865000000000002</v>
      </c>
      <c r="GS13" s="166">
        <v>3.7728000000000002</v>
      </c>
      <c r="GT13" s="166">
        <v>91.438400000000001</v>
      </c>
      <c r="GU13" s="166">
        <v>-7.5933000000000002</v>
      </c>
      <c r="GV13" s="166">
        <v>-9.7886000000000006</v>
      </c>
      <c r="GW13" s="166">
        <v>10.329800000000001</v>
      </c>
      <c r="GX13" s="166">
        <v>3.7589000000000001</v>
      </c>
      <c r="GY13" s="166">
        <v>4.4762000000000004</v>
      </c>
      <c r="GZ13" s="166">
        <v>4.3358999999999996</v>
      </c>
      <c r="HA13" s="166">
        <v>3.3534999999999999</v>
      </c>
      <c r="HB13" s="166">
        <v>-10.9665</v>
      </c>
      <c r="HC13" s="166">
        <v>-9.7821999999999996</v>
      </c>
      <c r="HD13" s="166">
        <v>-17.600000000000001</v>
      </c>
      <c r="HE13" s="166">
        <v>13.371</v>
      </c>
      <c r="HF13" s="166">
        <v>75.5625</v>
      </c>
      <c r="HG13" s="166">
        <v>-16.674600000000002</v>
      </c>
      <c r="HH13" s="166">
        <v>90.526600000000002</v>
      </c>
      <c r="HI13" s="166">
        <v>46.755600000000001</v>
      </c>
      <c r="HJ13" s="166">
        <v>46.198999999999998</v>
      </c>
      <c r="HK13" s="166">
        <v>-7.6935000000000002</v>
      </c>
      <c r="HL13" s="166">
        <v>-9.1397999999999993</v>
      </c>
      <c r="HM13" s="166">
        <v>-9.9373000000000005</v>
      </c>
      <c r="HN13" s="166">
        <v>-11.953099999999999</v>
      </c>
      <c r="HO13" s="167"/>
      <c r="HP13" s="167"/>
      <c r="HQ13" s="166">
        <v>-18.087900000000001</v>
      </c>
      <c r="HR13" s="166">
        <v>-17.483599999999999</v>
      </c>
      <c r="HS13" s="166">
        <v>0.1993</v>
      </c>
      <c r="HT13" s="166">
        <v>-0.106</v>
      </c>
      <c r="HU13" s="166">
        <v>24.35</v>
      </c>
      <c r="HV13" s="166">
        <v>24.05</v>
      </c>
      <c r="HW13" s="166">
        <v>-25.3</v>
      </c>
      <c r="HX13" s="166">
        <v>-25.6</v>
      </c>
      <c r="HY13" s="166">
        <v>7.0499999999999993E-2</v>
      </c>
      <c r="HZ13" s="166">
        <v>-12.48</v>
      </c>
      <c r="IA13" s="166">
        <v>76.180899999999994</v>
      </c>
      <c r="IB13" s="166">
        <v>10.755599999999999</v>
      </c>
      <c r="IC13" s="166">
        <v>10.662800000000001</v>
      </c>
      <c r="ID13" s="166">
        <v>-20.399999999999999</v>
      </c>
      <c r="IE13" s="166">
        <v>-30.3</v>
      </c>
      <c r="IF13" s="166">
        <v>1.4</v>
      </c>
      <c r="IG13" s="166">
        <v>0.8</v>
      </c>
      <c r="IH13" s="167"/>
      <c r="II13" s="166">
        <v>-18.202000000000002</v>
      </c>
      <c r="IJ13" s="166">
        <v>-102.7898</v>
      </c>
      <c r="IK13" s="166">
        <v>-15.1076</v>
      </c>
      <c r="IL13" s="166">
        <v>-248.22880000000001</v>
      </c>
      <c r="IM13" s="166">
        <v>-0.65329999999999999</v>
      </c>
      <c r="IN13" s="166">
        <v>-22.597999999999999</v>
      </c>
      <c r="IO13" s="166">
        <v>88.796700000000001</v>
      </c>
      <c r="IP13" s="166">
        <v>83.516800000000003</v>
      </c>
      <c r="IQ13" s="166">
        <v>147.70650000000001</v>
      </c>
      <c r="IR13" s="166">
        <v>105.4614</v>
      </c>
      <c r="IS13" s="166">
        <v>20.567499999999999</v>
      </c>
      <c r="IT13" s="166">
        <v>24.328900000000001</v>
      </c>
      <c r="IU13" s="166">
        <v>24.360099999999999</v>
      </c>
      <c r="IV13" s="166">
        <v>-38.720999999999997</v>
      </c>
      <c r="IW13" s="166">
        <v>175.52330000000001</v>
      </c>
      <c r="IX13" s="166">
        <v>-209.4307</v>
      </c>
      <c r="IY13" s="166">
        <v>-34.157200000000003</v>
      </c>
      <c r="IZ13" s="166">
        <v>41.7712</v>
      </c>
      <c r="JA13" s="166">
        <v>0.56279999999999997</v>
      </c>
      <c r="JB13" s="166">
        <v>5</v>
      </c>
      <c r="JC13" s="166">
        <v>-7.52</v>
      </c>
      <c r="JD13" s="166">
        <v>-1.1240000000000001</v>
      </c>
      <c r="JE13" s="166">
        <v>-1.1419999999999999</v>
      </c>
      <c r="JF13" s="166">
        <v>2.56</v>
      </c>
      <c r="JG13" s="166">
        <v>-0.16</v>
      </c>
      <c r="JH13" s="166">
        <v>-3.2665999999999999</v>
      </c>
      <c r="JI13" s="166">
        <v>-5.5650000000000004</v>
      </c>
      <c r="JJ13" s="166">
        <v>10.695</v>
      </c>
      <c r="JK13" s="166">
        <v>2.3452999999999999</v>
      </c>
      <c r="JL13" s="166">
        <v>-11.5</v>
      </c>
      <c r="JM13" s="166">
        <v>-2.7050000000000001</v>
      </c>
      <c r="JN13" s="166">
        <v>-2.706</v>
      </c>
      <c r="JO13" s="167"/>
      <c r="JP13" s="167"/>
      <c r="JQ13" s="166">
        <v>3.5579999999999998</v>
      </c>
      <c r="JR13" s="166">
        <v>3.7081</v>
      </c>
      <c r="JS13" s="166">
        <v>3.3851</v>
      </c>
      <c r="JT13" s="167"/>
      <c r="JU13" s="166">
        <v>14.7</v>
      </c>
      <c r="JV13" s="166">
        <v>7.7037000000000004</v>
      </c>
      <c r="JW13" s="166">
        <v>-0.11</v>
      </c>
      <c r="JX13" s="167"/>
      <c r="JY13" s="166">
        <v>-11.180899999999999</v>
      </c>
      <c r="JZ13" s="166">
        <v>-12.912100000000001</v>
      </c>
      <c r="KA13" s="166">
        <v>-16.273099999999999</v>
      </c>
      <c r="KB13" s="166">
        <v>-7.4451999999999998</v>
      </c>
      <c r="KC13" s="166">
        <v>8.6188000000000002</v>
      </c>
      <c r="KD13" s="166">
        <v>-12.245200000000001</v>
      </c>
      <c r="KE13" s="166">
        <v>2.6861000000000002</v>
      </c>
      <c r="KF13" s="166">
        <v>-16.8</v>
      </c>
      <c r="KG13" s="166">
        <v>0.1</v>
      </c>
      <c r="KH13" s="166">
        <v>96.191599999999994</v>
      </c>
      <c r="KI13" s="166">
        <v>-193.32679999999999</v>
      </c>
    </row>
    <row r="14" spans="1:295" ht="18" customHeight="1" x14ac:dyDescent="0.35">
      <c r="A14" s="161" t="s">
        <v>77</v>
      </c>
      <c r="B14" s="161" t="s">
        <v>768</v>
      </c>
      <c r="C14" s="165">
        <v>0</v>
      </c>
      <c r="D14" s="166">
        <v>1.5213000000000001</v>
      </c>
      <c r="E14" s="166">
        <v>-6.4454000000000002</v>
      </c>
      <c r="F14" s="166">
        <v>8.1791</v>
      </c>
      <c r="G14" s="166">
        <v>8.2817000000000007</v>
      </c>
      <c r="H14" s="167"/>
      <c r="I14" s="166">
        <v>9.0840999999999994</v>
      </c>
      <c r="J14" s="167"/>
      <c r="K14" s="166">
        <v>3.8654999999999999</v>
      </c>
      <c r="L14" s="166">
        <v>0.63</v>
      </c>
      <c r="M14" s="167"/>
      <c r="N14" s="166">
        <v>-8.8800000000000008</v>
      </c>
      <c r="O14" s="166">
        <v>-19.8</v>
      </c>
      <c r="P14" s="167"/>
      <c r="Q14" s="167"/>
      <c r="R14" s="167"/>
      <c r="S14" s="166">
        <v>3.3702000000000001</v>
      </c>
      <c r="T14" s="166">
        <v>-26.498799999999999</v>
      </c>
      <c r="U14" s="166">
        <v>1.6660999999999999</v>
      </c>
      <c r="V14" s="166">
        <v>1.5411999999999999</v>
      </c>
      <c r="W14" s="166">
        <v>3.2660999999999998</v>
      </c>
      <c r="X14" s="166">
        <v>2.3016999999999999</v>
      </c>
      <c r="Y14" s="166">
        <v>-1.2750999999999999</v>
      </c>
      <c r="Z14" s="166">
        <v>2.2907999999999999</v>
      </c>
      <c r="AA14" s="167"/>
      <c r="AB14" s="166">
        <v>-1.0222</v>
      </c>
      <c r="AC14" s="166">
        <v>0</v>
      </c>
      <c r="AD14" s="166">
        <v>-1.4670000000000001</v>
      </c>
      <c r="AE14" s="166">
        <v>3.2160000000000002</v>
      </c>
      <c r="AF14" s="166">
        <v>-11.1</v>
      </c>
      <c r="AG14" s="166">
        <v>-13.2</v>
      </c>
      <c r="AH14" s="166">
        <v>-1.7669999999999999</v>
      </c>
      <c r="AI14" s="166">
        <v>0.22600000000000001</v>
      </c>
      <c r="AJ14" s="166">
        <v>-22.67</v>
      </c>
      <c r="AK14" s="166">
        <v>-22.6</v>
      </c>
      <c r="AL14" s="166">
        <v>-10</v>
      </c>
      <c r="AM14" s="166">
        <v>-4.54</v>
      </c>
      <c r="AN14" s="166">
        <v>-4.37</v>
      </c>
      <c r="AO14" s="166">
        <v>4.0728</v>
      </c>
      <c r="AP14" s="166">
        <v>3.6738</v>
      </c>
      <c r="AQ14" s="166">
        <v>10.593500000000001</v>
      </c>
      <c r="AR14" s="166">
        <v>11.9237</v>
      </c>
      <c r="AS14" s="166">
        <v>-10.4063</v>
      </c>
      <c r="AT14" s="166">
        <v>-15.2713</v>
      </c>
      <c r="AU14" s="166">
        <v>-15.359299999999999</v>
      </c>
      <c r="AV14" s="166">
        <v>3.5076000000000001</v>
      </c>
      <c r="AW14" s="166">
        <v>3.4624000000000001</v>
      </c>
      <c r="AX14" s="166">
        <v>-10.8507</v>
      </c>
      <c r="AY14" s="166">
        <v>-8.7073</v>
      </c>
      <c r="AZ14" s="166">
        <v>3.8012000000000001</v>
      </c>
      <c r="BA14" s="166">
        <v>3.3325</v>
      </c>
      <c r="BB14" s="166">
        <v>6.1185999999999998</v>
      </c>
      <c r="BC14" s="166">
        <v>7.0829000000000004</v>
      </c>
      <c r="BD14" s="166">
        <v>-3.2</v>
      </c>
      <c r="BE14" s="166">
        <v>-3.2</v>
      </c>
      <c r="BF14" s="166">
        <v>-22.147400000000001</v>
      </c>
      <c r="BG14" s="166">
        <v>-21.678100000000001</v>
      </c>
      <c r="BH14" s="166">
        <v>-1.1732</v>
      </c>
      <c r="BI14" s="167"/>
      <c r="BJ14" s="166">
        <v>-1.1358999999999999</v>
      </c>
      <c r="BK14" s="166">
        <v>-0.61080000000000001</v>
      </c>
      <c r="BL14" s="167"/>
      <c r="BM14" s="167"/>
      <c r="BN14" s="166">
        <v>-145.0849</v>
      </c>
      <c r="BO14" s="166">
        <v>25.238800000000001</v>
      </c>
      <c r="BP14" s="166">
        <v>25.5745</v>
      </c>
      <c r="BQ14" s="166">
        <v>15.3674</v>
      </c>
      <c r="BR14" s="166">
        <v>-219.2226</v>
      </c>
      <c r="BS14" s="167"/>
      <c r="BT14" s="167"/>
      <c r="BU14" s="167"/>
      <c r="BV14" s="167"/>
      <c r="BW14" s="166">
        <v>7.83</v>
      </c>
      <c r="BX14" s="166">
        <v>4.17</v>
      </c>
      <c r="BY14" s="166">
        <v>-19.2</v>
      </c>
      <c r="BZ14" s="166">
        <v>-3.95</v>
      </c>
      <c r="CA14" s="166">
        <v>-22.500599999999999</v>
      </c>
      <c r="CB14" s="166">
        <v>-23.0364</v>
      </c>
      <c r="CC14" s="166">
        <v>26.589400000000001</v>
      </c>
      <c r="CD14" s="166">
        <v>25.872699999999998</v>
      </c>
      <c r="CE14" s="166">
        <v>-3.7524999999999999</v>
      </c>
      <c r="CF14" s="166">
        <v>-7.4646999999999997</v>
      </c>
      <c r="CG14" s="166">
        <v>-7.9036999999999997</v>
      </c>
      <c r="CH14" s="166">
        <v>-1.1705000000000001</v>
      </c>
      <c r="CI14" s="167"/>
      <c r="CJ14" s="167"/>
      <c r="CK14" s="167"/>
      <c r="CL14" s="166">
        <v>-30.3</v>
      </c>
      <c r="CM14" s="166">
        <v>-28.5</v>
      </c>
      <c r="CN14" s="166">
        <v>-0.72</v>
      </c>
      <c r="CO14" s="166">
        <v>3.8984999999999999</v>
      </c>
      <c r="CP14" s="166">
        <v>4.3632999999999997</v>
      </c>
      <c r="CQ14" s="166">
        <v>3.3582000000000001</v>
      </c>
      <c r="CR14" s="166">
        <v>53.983899999999998</v>
      </c>
      <c r="CS14" s="166">
        <v>53.964199999999998</v>
      </c>
      <c r="CT14" s="166">
        <v>-24.690899999999999</v>
      </c>
      <c r="CU14" s="166">
        <v>-27.548400000000001</v>
      </c>
      <c r="CV14" s="166">
        <v>-26.642399999999999</v>
      </c>
      <c r="CW14" s="166">
        <v>2.7233000000000001</v>
      </c>
      <c r="CX14" s="166">
        <v>15.35</v>
      </c>
      <c r="CY14" s="166">
        <v>4.3099999999999996</v>
      </c>
      <c r="CZ14" s="166">
        <v>11.411099999999999</v>
      </c>
      <c r="DA14" s="166">
        <v>11.428800000000001</v>
      </c>
      <c r="DB14" s="166">
        <v>-4.5199999999999996</v>
      </c>
      <c r="DC14" s="166">
        <v>-263.75970000000001</v>
      </c>
      <c r="DD14" s="166">
        <v>0</v>
      </c>
      <c r="DE14" s="166">
        <v>0</v>
      </c>
      <c r="DF14" s="166">
        <v>38.619599999999998</v>
      </c>
      <c r="DG14" s="166">
        <v>-11.3002</v>
      </c>
      <c r="DH14" s="166">
        <v>-2.0419999999999998</v>
      </c>
      <c r="DI14" s="166">
        <v>-11.1</v>
      </c>
      <c r="DJ14" s="166">
        <v>-11.2</v>
      </c>
      <c r="DK14" s="166">
        <v>-4.9474999999999998</v>
      </c>
      <c r="DL14" s="166">
        <v>-4.1142000000000003</v>
      </c>
      <c r="DM14" s="166">
        <v>-1.2617</v>
      </c>
      <c r="DN14" s="166">
        <v>1.4902</v>
      </c>
      <c r="DO14" s="166">
        <v>-3.86</v>
      </c>
      <c r="DP14" s="166">
        <v>0.04</v>
      </c>
      <c r="DQ14" s="166">
        <v>5.7350000000000003</v>
      </c>
      <c r="DR14" s="166">
        <v>-38.2072</v>
      </c>
      <c r="DS14" s="166">
        <v>-9.1999999999999993</v>
      </c>
      <c r="DT14" s="166">
        <v>-9.33</v>
      </c>
      <c r="DU14" s="166">
        <v>21.1</v>
      </c>
      <c r="DV14" s="166">
        <v>9.8800000000000008</v>
      </c>
      <c r="DW14" s="166">
        <v>-37.527299999999997</v>
      </c>
      <c r="DX14" s="166">
        <v>-18.5182</v>
      </c>
      <c r="DY14" s="166">
        <v>-45.182000000000002</v>
      </c>
      <c r="DZ14" s="167"/>
      <c r="EA14" s="166">
        <v>-20.970099999999999</v>
      </c>
      <c r="EB14" s="166">
        <v>-29.779199999999999</v>
      </c>
      <c r="EC14" s="166">
        <v>-37.045200000000001</v>
      </c>
      <c r="ED14" s="166">
        <v>-37.414499999999997</v>
      </c>
      <c r="EE14" s="166">
        <v>-21.757999999999999</v>
      </c>
      <c r="EF14" s="166">
        <v>-24.9724</v>
      </c>
      <c r="EG14" s="166">
        <v>-11.872</v>
      </c>
      <c r="EH14" s="166">
        <v>-117.71939999999999</v>
      </c>
      <c r="EI14" s="166">
        <v>-2.2197</v>
      </c>
      <c r="EJ14" s="167"/>
      <c r="EK14" s="166">
        <v>-7.0618999999999996</v>
      </c>
      <c r="EL14" s="166">
        <v>-6.3924000000000003</v>
      </c>
      <c r="EM14" s="166">
        <v>17.316600000000001</v>
      </c>
      <c r="EN14" s="166">
        <v>-11.6351</v>
      </c>
      <c r="EO14" s="166">
        <v>-11.841100000000001</v>
      </c>
      <c r="EP14" s="166">
        <v>0</v>
      </c>
      <c r="EQ14" s="166">
        <v>-24.724799999999998</v>
      </c>
      <c r="ER14" s="166">
        <v>-24.466899999999999</v>
      </c>
      <c r="ES14" s="166">
        <v>8.4937000000000005</v>
      </c>
      <c r="ET14" s="166">
        <v>0</v>
      </c>
      <c r="EU14" s="166">
        <v>-9.49</v>
      </c>
      <c r="EV14" s="166">
        <v>0</v>
      </c>
      <c r="EW14" s="166">
        <v>3.4821</v>
      </c>
      <c r="EX14" s="166">
        <v>-14.147500000000001</v>
      </c>
      <c r="EY14" s="166">
        <v>-14.374000000000001</v>
      </c>
      <c r="EZ14" s="166">
        <v>-8.5983000000000001</v>
      </c>
      <c r="FA14" s="166">
        <v>7.8109999999999999</v>
      </c>
      <c r="FB14" s="166">
        <v>11.111800000000001</v>
      </c>
      <c r="FC14" s="166">
        <v>-28.209199999999999</v>
      </c>
      <c r="FD14" s="166">
        <v>5.9638</v>
      </c>
      <c r="FE14" s="167"/>
      <c r="FF14" s="166">
        <v>5.6824000000000003</v>
      </c>
      <c r="FG14" s="166">
        <v>2.5352999999999999</v>
      </c>
      <c r="FH14" s="166">
        <v>0</v>
      </c>
      <c r="FI14" s="166">
        <v>2.4277000000000002</v>
      </c>
      <c r="FJ14" s="166">
        <v>8.5403000000000002</v>
      </c>
      <c r="FK14" s="166">
        <v>8.8751999999999995</v>
      </c>
      <c r="FL14" s="166">
        <v>-15.573399999999999</v>
      </c>
      <c r="FM14" s="166">
        <v>24.711500000000001</v>
      </c>
      <c r="FN14" s="167"/>
      <c r="FO14" s="166">
        <v>-2.7442000000000002</v>
      </c>
      <c r="FP14" s="166">
        <v>10.840400000000001</v>
      </c>
      <c r="FQ14" s="166">
        <v>23.092400000000001</v>
      </c>
      <c r="FR14" s="166">
        <v>-18.37</v>
      </c>
      <c r="FS14" s="166">
        <v>-1.1165</v>
      </c>
      <c r="FT14" s="166">
        <v>0.13020000000000001</v>
      </c>
      <c r="FU14" s="166">
        <v>0.66</v>
      </c>
      <c r="FV14" s="166">
        <v>2.02</v>
      </c>
      <c r="FW14" s="166">
        <v>-22.902200000000001</v>
      </c>
      <c r="FX14" s="167"/>
      <c r="FY14" s="166">
        <v>3.3170000000000002</v>
      </c>
      <c r="FZ14" s="166">
        <v>0.81200000000000006</v>
      </c>
      <c r="GA14" s="167"/>
      <c r="GB14" s="166">
        <v>13.85</v>
      </c>
      <c r="GC14" s="166">
        <v>-25.842600000000001</v>
      </c>
      <c r="GD14" s="166">
        <v>-16.653300000000002</v>
      </c>
      <c r="GE14" s="167"/>
      <c r="GF14" s="166">
        <v>28.244299999999999</v>
      </c>
      <c r="GG14" s="167"/>
      <c r="GH14" s="166">
        <v>12.405200000000001</v>
      </c>
      <c r="GI14" s="166">
        <v>-0.68600000000000005</v>
      </c>
      <c r="GJ14" s="167"/>
      <c r="GK14" s="166">
        <v>1.9755</v>
      </c>
      <c r="GL14" s="167"/>
      <c r="GM14" s="167"/>
      <c r="GN14" s="166">
        <v>-13.164</v>
      </c>
      <c r="GO14" s="166">
        <v>-1.8487</v>
      </c>
      <c r="GP14" s="166">
        <v>2.3538999999999999</v>
      </c>
      <c r="GQ14" s="166">
        <v>-16.9955</v>
      </c>
      <c r="GR14" s="166">
        <v>5.4638</v>
      </c>
      <c r="GS14" s="166">
        <v>5.2062999999999997</v>
      </c>
      <c r="GT14" s="166">
        <v>104.66379999999999</v>
      </c>
      <c r="GU14" s="166">
        <v>-7.5609000000000002</v>
      </c>
      <c r="GV14" s="166">
        <v>-9.9567999999999994</v>
      </c>
      <c r="GW14" s="166">
        <v>9.8371999999999993</v>
      </c>
      <c r="GX14" s="166">
        <v>3.6433</v>
      </c>
      <c r="GY14" s="166">
        <v>4.3662999999999998</v>
      </c>
      <c r="GZ14" s="166">
        <v>4.2962999999999996</v>
      </c>
      <c r="HA14" s="166">
        <v>3</v>
      </c>
      <c r="HB14" s="166">
        <v>-9.3178999999999998</v>
      </c>
      <c r="HC14" s="166">
        <v>-8.3864999999999998</v>
      </c>
      <c r="HD14" s="166">
        <v>-16.34</v>
      </c>
      <c r="HE14" s="166">
        <v>11.4727</v>
      </c>
      <c r="HF14" s="166">
        <v>69.024900000000002</v>
      </c>
      <c r="HG14" s="166">
        <v>-12.4018</v>
      </c>
      <c r="HH14" s="166">
        <v>88.941699999999997</v>
      </c>
      <c r="HI14" s="166">
        <v>47.1492</v>
      </c>
      <c r="HJ14" s="166">
        <v>48.014000000000003</v>
      </c>
      <c r="HK14" s="166">
        <v>-10.420500000000001</v>
      </c>
      <c r="HL14" s="166">
        <v>-11.6723</v>
      </c>
      <c r="HM14" s="166">
        <v>0</v>
      </c>
      <c r="HN14" s="166">
        <v>-11.4328</v>
      </c>
      <c r="HO14" s="167"/>
      <c r="HP14" s="167"/>
      <c r="HQ14" s="166">
        <v>-16.4619</v>
      </c>
      <c r="HR14" s="166">
        <v>-15.791700000000001</v>
      </c>
      <c r="HS14" s="166">
        <v>0.58679999999999999</v>
      </c>
      <c r="HT14" s="166">
        <v>0.6694</v>
      </c>
      <c r="HU14" s="166">
        <v>24.47</v>
      </c>
      <c r="HV14" s="166">
        <v>24.93</v>
      </c>
      <c r="HW14" s="166">
        <v>-26</v>
      </c>
      <c r="HX14" s="166">
        <v>-26.1</v>
      </c>
      <c r="HY14" s="166">
        <v>7.0499999999999993E-2</v>
      </c>
      <c r="HZ14" s="166">
        <v>-12.48</v>
      </c>
      <c r="IA14" s="166">
        <v>71.963399999999993</v>
      </c>
      <c r="IB14" s="166">
        <v>12.377700000000001</v>
      </c>
      <c r="IC14" s="166">
        <v>11.943199999999999</v>
      </c>
      <c r="ID14" s="167"/>
      <c r="IE14" s="166">
        <v>-32.4</v>
      </c>
      <c r="IF14" s="166">
        <v>0</v>
      </c>
      <c r="IG14" s="166">
        <v>-0.4</v>
      </c>
      <c r="IH14" s="167"/>
      <c r="II14" s="166">
        <v>-17.9862</v>
      </c>
      <c r="IJ14" s="166">
        <v>-111.8201</v>
      </c>
      <c r="IK14" s="166">
        <v>-14.2873</v>
      </c>
      <c r="IL14" s="166">
        <v>-246.6456</v>
      </c>
      <c r="IM14" s="166">
        <v>1.4936</v>
      </c>
      <c r="IN14" s="166">
        <v>-23.241</v>
      </c>
      <c r="IO14" s="166">
        <v>87.968699999999998</v>
      </c>
      <c r="IP14" s="166">
        <v>78.983900000000006</v>
      </c>
      <c r="IQ14" s="166">
        <v>143.31370000000001</v>
      </c>
      <c r="IR14" s="166">
        <v>103.84610000000001</v>
      </c>
      <c r="IS14" s="166">
        <v>20.786799999999999</v>
      </c>
      <c r="IT14" s="166">
        <v>23.1205</v>
      </c>
      <c r="IU14" s="166">
        <v>22.001999999999999</v>
      </c>
      <c r="IV14" s="166">
        <v>-30.689800000000002</v>
      </c>
      <c r="IW14" s="166">
        <v>176.2824</v>
      </c>
      <c r="IX14" s="166">
        <v>-206.66489999999999</v>
      </c>
      <c r="IY14" s="166">
        <v>-26.944800000000001</v>
      </c>
      <c r="IZ14" s="166">
        <v>37.391500000000001</v>
      </c>
      <c r="JA14" s="166">
        <v>-0.3503</v>
      </c>
      <c r="JB14" s="166">
        <v>5</v>
      </c>
      <c r="JC14" s="166">
        <v>-7.92</v>
      </c>
      <c r="JD14" s="166">
        <v>-1.139</v>
      </c>
      <c r="JE14" s="166">
        <v>-1.149</v>
      </c>
      <c r="JF14" s="166">
        <v>2.8</v>
      </c>
      <c r="JG14" s="166">
        <v>-0.8</v>
      </c>
      <c r="JH14" s="166">
        <v>-2.5848</v>
      </c>
      <c r="JI14" s="166">
        <v>-5.0369999999999999</v>
      </c>
      <c r="JJ14" s="166">
        <v>9.6117000000000008</v>
      </c>
      <c r="JK14" s="166">
        <v>1.8479000000000001</v>
      </c>
      <c r="JL14" s="166">
        <v>-11.1</v>
      </c>
      <c r="JM14" s="166">
        <v>-0.79800000000000004</v>
      </c>
      <c r="JN14" s="166">
        <v>-0.77800000000000002</v>
      </c>
      <c r="JO14" s="167"/>
      <c r="JP14" s="167"/>
      <c r="JQ14" s="166">
        <v>4.3677000000000001</v>
      </c>
      <c r="JR14" s="166">
        <v>3.6831</v>
      </c>
      <c r="JS14" s="166">
        <v>3.8843999999999999</v>
      </c>
      <c r="JT14" s="167"/>
      <c r="JU14" s="166">
        <v>16.899999999999999</v>
      </c>
      <c r="JV14" s="166">
        <v>8.4957999999999991</v>
      </c>
      <c r="JW14" s="166">
        <v>-0.17</v>
      </c>
      <c r="JX14" s="167"/>
      <c r="JY14" s="166">
        <v>-11.5421</v>
      </c>
      <c r="JZ14" s="166">
        <v>-12.2082</v>
      </c>
      <c r="KA14" s="166">
        <v>-15.656499999999999</v>
      </c>
      <c r="KB14" s="166">
        <v>-7.6542000000000003</v>
      </c>
      <c r="KC14" s="166">
        <v>7.3163999999999998</v>
      </c>
      <c r="KD14" s="166">
        <v>-10.637</v>
      </c>
      <c r="KE14" s="166">
        <v>2.4081000000000001</v>
      </c>
      <c r="KF14" s="166">
        <v>-19.3</v>
      </c>
      <c r="KG14" s="166">
        <v>2.2000000000000002</v>
      </c>
      <c r="KH14" s="166">
        <v>92.743799999999993</v>
      </c>
      <c r="KI14" s="166">
        <v>-188.7491</v>
      </c>
    </row>
    <row r="15" spans="1:295" ht="18" customHeight="1" x14ac:dyDescent="0.35">
      <c r="A15" s="161" t="s">
        <v>77</v>
      </c>
      <c r="B15" s="161" t="s">
        <v>769</v>
      </c>
      <c r="C15" s="165">
        <v>0</v>
      </c>
      <c r="D15" s="166">
        <v>1.601</v>
      </c>
      <c r="E15" s="166">
        <v>-6.4596</v>
      </c>
      <c r="F15" s="166">
        <v>6.6791</v>
      </c>
      <c r="G15" s="166">
        <v>8.4505999999999997</v>
      </c>
      <c r="H15" s="167"/>
      <c r="I15" s="166">
        <v>9.3354999999999997</v>
      </c>
      <c r="J15" s="167"/>
      <c r="K15" s="166">
        <v>4.1006999999999998</v>
      </c>
      <c r="L15" s="166">
        <v>0.80700000000000005</v>
      </c>
      <c r="M15" s="167"/>
      <c r="N15" s="166">
        <v>-8.8800000000000008</v>
      </c>
      <c r="O15" s="166">
        <v>-19.8</v>
      </c>
      <c r="P15" s="166">
        <v>-2.2000000000000002</v>
      </c>
      <c r="Q15" s="166">
        <v>0</v>
      </c>
      <c r="R15" s="167"/>
      <c r="S15" s="166">
        <v>3.3613</v>
      </c>
      <c r="T15" s="166">
        <v>-26.8294</v>
      </c>
      <c r="U15" s="166">
        <v>2.2086999999999999</v>
      </c>
      <c r="V15" s="166">
        <v>2.1924999999999999</v>
      </c>
      <c r="W15" s="166">
        <v>4.1597</v>
      </c>
      <c r="X15" s="166">
        <v>2.3351000000000002</v>
      </c>
      <c r="Y15" s="166">
        <v>-0.14380000000000001</v>
      </c>
      <c r="Z15" s="166">
        <v>2.4268000000000001</v>
      </c>
      <c r="AA15" s="167"/>
      <c r="AB15" s="166">
        <v>-0.96779999999999999</v>
      </c>
      <c r="AC15" s="167"/>
      <c r="AD15" s="166">
        <v>-1.5049999999999999</v>
      </c>
      <c r="AE15" s="166">
        <v>3.165</v>
      </c>
      <c r="AF15" s="166">
        <v>-11.1</v>
      </c>
      <c r="AG15" s="166">
        <v>-15.4</v>
      </c>
      <c r="AH15" s="166">
        <v>-1.448</v>
      </c>
      <c r="AI15" s="166">
        <v>0.221</v>
      </c>
      <c r="AJ15" s="166">
        <v>-25.64</v>
      </c>
      <c r="AK15" s="166">
        <v>-25.57</v>
      </c>
      <c r="AL15" s="167"/>
      <c r="AM15" s="166">
        <v>-3.2</v>
      </c>
      <c r="AN15" s="166">
        <v>-3.24</v>
      </c>
      <c r="AO15" s="166">
        <v>3.9998</v>
      </c>
      <c r="AP15" s="166">
        <v>3.5649000000000002</v>
      </c>
      <c r="AQ15" s="166">
        <v>10.499700000000001</v>
      </c>
      <c r="AR15" s="166">
        <v>11.7087</v>
      </c>
      <c r="AS15" s="166">
        <v>-9.9797999999999991</v>
      </c>
      <c r="AT15" s="166">
        <v>-17.146799999999999</v>
      </c>
      <c r="AU15" s="166">
        <v>-17.146000000000001</v>
      </c>
      <c r="AV15" s="166">
        <v>3.3519000000000001</v>
      </c>
      <c r="AW15" s="166">
        <v>3.5724999999999998</v>
      </c>
      <c r="AX15" s="166">
        <v>-11.252599999999999</v>
      </c>
      <c r="AY15" s="166">
        <v>-8.8413000000000004</v>
      </c>
      <c r="AZ15" s="166">
        <v>8.6209000000000007</v>
      </c>
      <c r="BA15" s="166">
        <v>8.3053000000000008</v>
      </c>
      <c r="BB15" s="166">
        <v>1.4813000000000001</v>
      </c>
      <c r="BC15" s="166">
        <v>6.8010999999999999</v>
      </c>
      <c r="BD15" s="166">
        <v>-3.2</v>
      </c>
      <c r="BE15" s="166">
        <v>-3.2</v>
      </c>
      <c r="BF15" s="166">
        <v>-21.371700000000001</v>
      </c>
      <c r="BG15" s="166">
        <v>-21.146999999999998</v>
      </c>
      <c r="BH15" s="166">
        <v>-1.3754999999999999</v>
      </c>
      <c r="BI15" s="167"/>
      <c r="BJ15" s="166">
        <v>-0.92910000000000004</v>
      </c>
      <c r="BK15" s="166">
        <v>-0.22819999999999999</v>
      </c>
      <c r="BL15" s="167"/>
      <c r="BM15" s="167"/>
      <c r="BN15" s="166">
        <v>-147.58750000000001</v>
      </c>
      <c r="BO15" s="166">
        <v>25.9102</v>
      </c>
      <c r="BP15" s="166">
        <v>26.062799999999999</v>
      </c>
      <c r="BQ15" s="166">
        <v>10.040800000000001</v>
      </c>
      <c r="BR15" s="166">
        <v>-225.89150000000001</v>
      </c>
      <c r="BS15" s="167"/>
      <c r="BT15" s="167"/>
      <c r="BU15" s="167"/>
      <c r="BV15" s="167"/>
      <c r="BW15" s="166">
        <v>8.06</v>
      </c>
      <c r="BX15" s="166">
        <v>4.32</v>
      </c>
      <c r="BY15" s="166">
        <v>-19.149999999999999</v>
      </c>
      <c r="BZ15" s="166">
        <v>-3.77</v>
      </c>
      <c r="CA15" s="166">
        <v>-22.9025</v>
      </c>
      <c r="CB15" s="166">
        <v>-22.232700000000001</v>
      </c>
      <c r="CC15" s="166">
        <v>26.427600000000002</v>
      </c>
      <c r="CD15" s="166">
        <v>25.336300000000001</v>
      </c>
      <c r="CE15" s="166">
        <v>-5.7195999999999998</v>
      </c>
      <c r="CF15" s="166">
        <v>-6.4728000000000003</v>
      </c>
      <c r="CG15" s="166">
        <v>-5.4371</v>
      </c>
      <c r="CH15" s="166">
        <v>0.3095</v>
      </c>
      <c r="CI15" s="167"/>
      <c r="CJ15" s="167"/>
      <c r="CK15" s="167"/>
      <c r="CL15" s="166">
        <v>-29.8</v>
      </c>
      <c r="CM15" s="166">
        <v>-28.3</v>
      </c>
      <c r="CN15" s="166">
        <v>-0.7</v>
      </c>
      <c r="CO15" s="166">
        <v>4.7435</v>
      </c>
      <c r="CP15" s="166">
        <v>4.8845000000000001</v>
      </c>
      <c r="CQ15" s="166">
        <v>4.42</v>
      </c>
      <c r="CR15" s="166">
        <v>55.2286</v>
      </c>
      <c r="CS15" s="166">
        <v>54.7746</v>
      </c>
      <c r="CT15" s="166">
        <v>-25.128900000000002</v>
      </c>
      <c r="CU15" s="166">
        <v>-27.9682</v>
      </c>
      <c r="CV15" s="166">
        <v>-26.266200000000001</v>
      </c>
      <c r="CW15" s="166">
        <v>2.3504</v>
      </c>
      <c r="CX15" s="166">
        <v>21.96</v>
      </c>
      <c r="CY15" s="166">
        <v>6.82</v>
      </c>
      <c r="CZ15" s="166">
        <v>12.036099999999999</v>
      </c>
      <c r="DA15" s="166">
        <v>12.014799999999999</v>
      </c>
      <c r="DB15" s="166">
        <v>-4.62</v>
      </c>
      <c r="DC15" s="166">
        <v>-5.6283000000000003</v>
      </c>
      <c r="DD15" s="166">
        <v>0</v>
      </c>
      <c r="DE15" s="166">
        <v>0</v>
      </c>
      <c r="DF15" s="166">
        <v>32.737900000000003</v>
      </c>
      <c r="DG15" s="166">
        <v>-13.3154</v>
      </c>
      <c r="DH15" s="166">
        <v>-2.1960000000000002</v>
      </c>
      <c r="DI15" s="167"/>
      <c r="DJ15" s="167"/>
      <c r="DK15" s="166">
        <v>-4.8278999999999996</v>
      </c>
      <c r="DL15" s="166">
        <v>-3.9272</v>
      </c>
      <c r="DM15" s="166">
        <v>0.16259999999999999</v>
      </c>
      <c r="DN15" s="166">
        <v>1.4902</v>
      </c>
      <c r="DO15" s="166">
        <v>-3.81</v>
      </c>
      <c r="DP15" s="166">
        <v>-0.51</v>
      </c>
      <c r="DQ15" s="166">
        <v>5.0529999999999999</v>
      </c>
      <c r="DR15" s="166">
        <v>-32.9069</v>
      </c>
      <c r="DS15" s="166">
        <v>-9.14</v>
      </c>
      <c r="DT15" s="166">
        <v>-9.35</v>
      </c>
      <c r="DU15" s="166">
        <v>21.27</v>
      </c>
      <c r="DV15" s="166">
        <v>9.58</v>
      </c>
      <c r="DW15" s="166">
        <v>-31.909099999999999</v>
      </c>
      <c r="DX15" s="166">
        <v>-16.790900000000001</v>
      </c>
      <c r="DY15" s="166">
        <v>-44.762700000000002</v>
      </c>
      <c r="DZ15" s="167"/>
      <c r="EA15" s="166">
        <v>-19.253399999999999</v>
      </c>
      <c r="EB15" s="166">
        <v>-30.061800000000002</v>
      </c>
      <c r="EC15" s="166">
        <v>-36.520299999999999</v>
      </c>
      <c r="ED15" s="166">
        <v>-36.352600000000002</v>
      </c>
      <c r="EE15" s="166">
        <v>-17.246400000000001</v>
      </c>
      <c r="EF15" s="166">
        <v>-19.379300000000001</v>
      </c>
      <c r="EG15" s="166">
        <v>-11.475</v>
      </c>
      <c r="EH15" s="166">
        <v>-112.7961</v>
      </c>
      <c r="EI15" s="166">
        <v>-2.0199999999999999E-2</v>
      </c>
      <c r="EJ15" s="167"/>
      <c r="EK15" s="166">
        <v>-7.0092999999999996</v>
      </c>
      <c r="EL15" s="166">
        <v>-6.2213000000000003</v>
      </c>
      <c r="EM15" s="166">
        <v>16.571999999999999</v>
      </c>
      <c r="EN15" s="166">
        <v>-14.8779</v>
      </c>
      <c r="EO15" s="166">
        <v>-14.8445</v>
      </c>
      <c r="EP15" s="166">
        <v>10.768000000000001</v>
      </c>
      <c r="EQ15" s="166">
        <v>-24.522099999999998</v>
      </c>
      <c r="ER15" s="166">
        <v>-24.262</v>
      </c>
      <c r="ES15" s="166">
        <v>7.2603999999999997</v>
      </c>
      <c r="ET15" s="166">
        <v>0</v>
      </c>
      <c r="EU15" s="166">
        <v>-9.24</v>
      </c>
      <c r="EV15" s="166">
        <v>2</v>
      </c>
      <c r="EW15" s="166">
        <v>3.3351999999999999</v>
      </c>
      <c r="EX15" s="166">
        <v>-20.062000000000001</v>
      </c>
      <c r="EY15" s="166">
        <v>-15.0708</v>
      </c>
      <c r="EZ15" s="166">
        <v>-9.3354999999999997</v>
      </c>
      <c r="FA15" s="166">
        <v>9.6175999999999995</v>
      </c>
      <c r="FB15" s="166">
        <v>6.6845999999999997</v>
      </c>
      <c r="FC15" s="166">
        <v>-26.0229</v>
      </c>
      <c r="FD15" s="166">
        <v>5.6951999999999998</v>
      </c>
      <c r="FE15" s="167"/>
      <c r="FF15" s="166">
        <v>5.6794000000000002</v>
      </c>
      <c r="FG15" s="166">
        <v>3.5526</v>
      </c>
      <c r="FH15" s="166">
        <v>2.7605</v>
      </c>
      <c r="FI15" s="166">
        <v>0</v>
      </c>
      <c r="FJ15" s="166">
        <v>9.5449999999999999</v>
      </c>
      <c r="FK15" s="166">
        <v>10.5497</v>
      </c>
      <c r="FL15" s="166">
        <v>-20.2622</v>
      </c>
      <c r="FM15" s="166">
        <v>25.952500000000001</v>
      </c>
      <c r="FN15" s="167"/>
      <c r="FO15" s="166">
        <v>-7.1322999999999999</v>
      </c>
      <c r="FP15" s="166">
        <v>0</v>
      </c>
      <c r="FQ15" s="166">
        <v>21.8766</v>
      </c>
      <c r="FR15" s="166">
        <v>-20.010000000000002</v>
      </c>
      <c r="FS15" s="166">
        <v>-1.0103</v>
      </c>
      <c r="FT15" s="166">
        <v>0.16500000000000001</v>
      </c>
      <c r="FU15" s="166">
        <v>0.08</v>
      </c>
      <c r="FV15" s="166">
        <v>2.12</v>
      </c>
      <c r="FW15" s="166">
        <v>-23.814900000000002</v>
      </c>
      <c r="FX15" s="166">
        <v>0</v>
      </c>
      <c r="FY15" s="166">
        <v>3.3090000000000002</v>
      </c>
      <c r="FZ15" s="166">
        <v>0.79700000000000004</v>
      </c>
      <c r="GA15" s="167"/>
      <c r="GB15" s="166">
        <v>14.72</v>
      </c>
      <c r="GC15" s="166">
        <v>-19.208400000000001</v>
      </c>
      <c r="GD15" s="166">
        <v>-10.388299999999999</v>
      </c>
      <c r="GE15" s="166">
        <v>-2.56</v>
      </c>
      <c r="GF15" s="166">
        <v>28.607500000000002</v>
      </c>
      <c r="GG15" s="167"/>
      <c r="GH15" s="166">
        <v>11.4933</v>
      </c>
      <c r="GI15" s="166">
        <v>-0.50570000000000004</v>
      </c>
      <c r="GJ15" s="167"/>
      <c r="GK15" s="166">
        <v>1.9755</v>
      </c>
      <c r="GL15" s="167"/>
      <c r="GM15" s="167"/>
      <c r="GN15" s="166">
        <v>-12.722</v>
      </c>
      <c r="GO15" s="166">
        <v>-3.3412000000000002</v>
      </c>
      <c r="GP15" s="166">
        <v>1.9232</v>
      </c>
      <c r="GQ15" s="166">
        <v>-16.823</v>
      </c>
      <c r="GR15" s="166">
        <v>2.6934</v>
      </c>
      <c r="GS15" s="166">
        <v>2.5354000000000001</v>
      </c>
      <c r="GT15" s="166">
        <v>80.364599999999996</v>
      </c>
      <c r="GU15" s="166">
        <v>-7.7328000000000001</v>
      </c>
      <c r="GV15" s="166">
        <v>-9.9117999999999995</v>
      </c>
      <c r="GW15" s="166">
        <v>10.426399999999999</v>
      </c>
      <c r="GX15" s="166">
        <v>4.2046999999999999</v>
      </c>
      <c r="GY15" s="166">
        <v>4.3516000000000004</v>
      </c>
      <c r="GZ15" s="166">
        <v>4.2884000000000002</v>
      </c>
      <c r="HA15" s="166">
        <v>2.8393000000000002</v>
      </c>
      <c r="HB15" s="166">
        <v>-10.4809</v>
      </c>
      <c r="HC15" s="166">
        <v>-8.5221999999999998</v>
      </c>
      <c r="HD15" s="166">
        <v>-17.18</v>
      </c>
      <c r="HE15" s="166">
        <v>10.672599999999999</v>
      </c>
      <c r="HF15" s="166">
        <v>68.646000000000001</v>
      </c>
      <c r="HG15" s="166">
        <v>-13.484299999999999</v>
      </c>
      <c r="HH15" s="166">
        <v>85.84</v>
      </c>
      <c r="HI15" s="166">
        <v>46.119</v>
      </c>
      <c r="HJ15" s="166">
        <v>45.534100000000002</v>
      </c>
      <c r="HK15" s="166">
        <v>-8.5879999999999992</v>
      </c>
      <c r="HL15" s="166">
        <v>-10.3249</v>
      </c>
      <c r="HM15" s="166">
        <v>0</v>
      </c>
      <c r="HN15" s="166">
        <v>0</v>
      </c>
      <c r="HO15" s="167"/>
      <c r="HP15" s="167"/>
      <c r="HQ15" s="166">
        <v>-16.445399999999999</v>
      </c>
      <c r="HR15" s="166">
        <v>-15.4292</v>
      </c>
      <c r="HS15" s="166">
        <v>0.87009999999999998</v>
      </c>
      <c r="HT15" s="166">
        <v>0.68389999999999995</v>
      </c>
      <c r="HU15" s="166">
        <v>24.8</v>
      </c>
      <c r="HV15" s="166">
        <v>24.67</v>
      </c>
      <c r="HW15" s="166">
        <v>-25.2</v>
      </c>
      <c r="HX15" s="166">
        <v>-25.2</v>
      </c>
      <c r="HY15" s="166">
        <v>3.5700000000000003E-2</v>
      </c>
      <c r="HZ15" s="166">
        <v>-12.24</v>
      </c>
      <c r="IA15" s="166">
        <v>71.695400000000006</v>
      </c>
      <c r="IB15" s="166">
        <v>12.1881</v>
      </c>
      <c r="IC15" s="166">
        <v>12.168200000000001</v>
      </c>
      <c r="ID15" s="166">
        <v>-19.899999999999999</v>
      </c>
      <c r="IE15" s="166">
        <v>-30.3</v>
      </c>
      <c r="IF15" s="166">
        <v>0</v>
      </c>
      <c r="IG15" s="166">
        <v>-0.8</v>
      </c>
      <c r="IH15" s="167"/>
      <c r="II15" s="166">
        <v>-18.180099999999999</v>
      </c>
      <c r="IJ15" s="166">
        <v>-103.4609</v>
      </c>
      <c r="IK15" s="166">
        <v>-11.4663</v>
      </c>
      <c r="IL15" s="166">
        <v>-246.34110000000001</v>
      </c>
      <c r="IM15" s="166">
        <v>0.2399</v>
      </c>
      <c r="IN15" s="166">
        <v>-21.221399999999999</v>
      </c>
      <c r="IO15" s="166">
        <v>87.394199999999998</v>
      </c>
      <c r="IP15" s="166">
        <v>76.981999999999999</v>
      </c>
      <c r="IQ15" s="166">
        <v>146.24100000000001</v>
      </c>
      <c r="IR15" s="166">
        <v>102.7102</v>
      </c>
      <c r="IS15" s="166">
        <v>24.1219</v>
      </c>
      <c r="IT15" s="166">
        <v>26.6067</v>
      </c>
      <c r="IU15" s="166">
        <v>23.782299999999999</v>
      </c>
      <c r="IV15" s="166">
        <v>-29.356300000000001</v>
      </c>
      <c r="IW15" s="166">
        <v>175.7867</v>
      </c>
      <c r="IX15" s="166">
        <v>-208.26949999999999</v>
      </c>
      <c r="IY15" s="166">
        <v>-29.22</v>
      </c>
      <c r="IZ15" s="166">
        <v>35.966900000000003</v>
      </c>
      <c r="JA15" s="166">
        <v>-0.18679999999999999</v>
      </c>
      <c r="JB15" s="166">
        <v>3</v>
      </c>
      <c r="JC15" s="166">
        <v>-7.04</v>
      </c>
      <c r="JD15" s="166">
        <v>-0.93200000000000005</v>
      </c>
      <c r="JE15" s="166">
        <v>-0.94899999999999995</v>
      </c>
      <c r="JF15" s="166">
        <v>1.44</v>
      </c>
      <c r="JG15" s="166">
        <v>-0.24</v>
      </c>
      <c r="JH15" s="166">
        <v>-2.5867</v>
      </c>
      <c r="JI15" s="166">
        <v>-5.7694000000000001</v>
      </c>
      <c r="JJ15" s="166">
        <v>10.1396</v>
      </c>
      <c r="JK15" s="166">
        <v>2.9312999999999998</v>
      </c>
      <c r="JL15" s="166">
        <v>-11.5</v>
      </c>
      <c r="JM15" s="166">
        <v>-0.80400000000000005</v>
      </c>
      <c r="JN15" s="166">
        <v>-1.2050000000000001</v>
      </c>
      <c r="JO15" s="167"/>
      <c r="JP15" s="167"/>
      <c r="JQ15" s="166">
        <v>4.2655000000000003</v>
      </c>
      <c r="JR15" s="166">
        <v>3.23</v>
      </c>
      <c r="JS15" s="166">
        <v>3.7953000000000001</v>
      </c>
      <c r="JT15" s="167"/>
      <c r="JU15" s="166">
        <v>14.9</v>
      </c>
      <c r="JV15" s="166">
        <v>9.0601000000000003</v>
      </c>
      <c r="JW15" s="166">
        <v>-7.0000000000000007E-2</v>
      </c>
      <c r="JX15" s="167"/>
      <c r="JY15" s="166">
        <v>-12.2758</v>
      </c>
      <c r="JZ15" s="166">
        <v>-12.5052</v>
      </c>
      <c r="KA15" s="166">
        <v>-15.9503</v>
      </c>
      <c r="KB15" s="166">
        <v>-8.5896000000000008</v>
      </c>
      <c r="KC15" s="166">
        <v>7.8784999999999998</v>
      </c>
      <c r="KD15" s="166">
        <v>-11.6334</v>
      </c>
      <c r="KE15" s="166">
        <v>2.9643000000000002</v>
      </c>
      <c r="KF15" s="166">
        <v>-17.2</v>
      </c>
      <c r="KG15" s="166">
        <v>0.8</v>
      </c>
      <c r="KH15" s="166">
        <v>92.829700000000003</v>
      </c>
      <c r="KI15" s="166">
        <v>-192.26820000000001</v>
      </c>
    </row>
    <row r="16" spans="1:295" ht="18" customHeight="1" x14ac:dyDescent="0.35">
      <c r="A16" s="161" t="s">
        <v>77</v>
      </c>
      <c r="B16" s="161" t="s">
        <v>770</v>
      </c>
      <c r="C16" s="168">
        <v>0</v>
      </c>
      <c r="D16" s="169">
        <v>1.6335999999999999</v>
      </c>
      <c r="E16" s="169">
        <v>-6.5968</v>
      </c>
      <c r="F16" s="169">
        <v>7.5266999999999999</v>
      </c>
      <c r="G16" s="169">
        <v>8.4283999999999999</v>
      </c>
      <c r="H16" s="170"/>
      <c r="I16" s="169">
        <v>9.6776999999999997</v>
      </c>
      <c r="J16" s="170"/>
      <c r="K16" s="169">
        <v>4.2362000000000002</v>
      </c>
      <c r="L16" s="169">
        <v>0.755</v>
      </c>
      <c r="M16" s="170"/>
      <c r="N16" s="169">
        <v>-8.8800000000000008</v>
      </c>
      <c r="O16" s="170"/>
      <c r="P16" s="170"/>
      <c r="Q16" s="170"/>
      <c r="R16" s="169">
        <v>-13.2</v>
      </c>
      <c r="S16" s="169">
        <v>2.0577000000000001</v>
      </c>
      <c r="T16" s="169">
        <v>-26.427900000000001</v>
      </c>
      <c r="U16" s="169">
        <v>2.3121</v>
      </c>
      <c r="V16" s="169">
        <v>2.1362999999999999</v>
      </c>
      <c r="W16" s="169">
        <v>4.2340999999999998</v>
      </c>
      <c r="X16" s="169">
        <v>2.3174000000000001</v>
      </c>
      <c r="Y16" s="169">
        <v>-4.7800000000000002E-2</v>
      </c>
      <c r="Z16" s="169">
        <v>2.4245000000000001</v>
      </c>
      <c r="AA16" s="170"/>
      <c r="AB16" s="169">
        <v>-0.85109999999999997</v>
      </c>
      <c r="AC16" s="170"/>
      <c r="AD16" s="169">
        <v>-1.262</v>
      </c>
      <c r="AE16" s="169">
        <v>3.581</v>
      </c>
      <c r="AF16" s="169">
        <v>-11.1</v>
      </c>
      <c r="AG16" s="169">
        <v>-15.4</v>
      </c>
      <c r="AH16" s="169">
        <v>-1.5840000000000001</v>
      </c>
      <c r="AI16" s="169">
        <v>0.23599999999999999</v>
      </c>
      <c r="AJ16" s="169">
        <v>-26.22</v>
      </c>
      <c r="AK16" s="169">
        <v>-26.39</v>
      </c>
      <c r="AL16" s="170"/>
      <c r="AM16" s="169">
        <v>-2.5499999999999998</v>
      </c>
      <c r="AN16" s="169">
        <v>-2.52</v>
      </c>
      <c r="AO16" s="169">
        <v>3.8864999999999998</v>
      </c>
      <c r="AP16" s="169">
        <v>3.8134000000000001</v>
      </c>
      <c r="AQ16" s="169">
        <v>10.4339</v>
      </c>
      <c r="AR16" s="169">
        <v>11.7089</v>
      </c>
      <c r="AS16" s="169">
        <v>-10.7258</v>
      </c>
      <c r="AT16" s="169">
        <v>-19.022200000000002</v>
      </c>
      <c r="AU16" s="169">
        <v>-18.529599999999999</v>
      </c>
      <c r="AV16" s="169">
        <v>3.5021</v>
      </c>
      <c r="AW16" s="169">
        <v>3.5891000000000002</v>
      </c>
      <c r="AX16" s="169">
        <v>-11.654400000000001</v>
      </c>
      <c r="AY16" s="169">
        <v>-9.6450999999999993</v>
      </c>
      <c r="AZ16" s="169">
        <v>13.077</v>
      </c>
      <c r="BA16" s="169">
        <v>12.6769</v>
      </c>
      <c r="BB16" s="169">
        <v>-0.95979999999999999</v>
      </c>
      <c r="BC16" s="169">
        <v>6.8592000000000004</v>
      </c>
      <c r="BD16" s="169">
        <v>-3.1</v>
      </c>
      <c r="BE16" s="169">
        <v>-3.1</v>
      </c>
      <c r="BF16" s="169">
        <v>-20.556799999999999</v>
      </c>
      <c r="BG16" s="169">
        <v>-20.0198</v>
      </c>
      <c r="BH16" s="169">
        <v>-1.1459999999999999</v>
      </c>
      <c r="BI16" s="170"/>
      <c r="BJ16" s="169">
        <v>-1.7242</v>
      </c>
      <c r="BK16" s="169">
        <v>-0.41110000000000002</v>
      </c>
      <c r="BL16" s="170"/>
      <c r="BM16" s="169">
        <v>0</v>
      </c>
      <c r="BN16" s="169">
        <v>-152.8672</v>
      </c>
      <c r="BO16" s="169">
        <v>22.980399999999999</v>
      </c>
      <c r="BP16" s="169">
        <v>23.194099999999999</v>
      </c>
      <c r="BQ16" s="169">
        <v>11.4879</v>
      </c>
      <c r="BR16" s="169">
        <v>-233.1584</v>
      </c>
      <c r="BS16" s="170"/>
      <c r="BT16" s="170"/>
      <c r="BU16" s="170"/>
      <c r="BV16" s="169">
        <v>0.42909999999999998</v>
      </c>
      <c r="BW16" s="169">
        <v>7.86</v>
      </c>
      <c r="BX16" s="169">
        <v>4.29</v>
      </c>
      <c r="BY16" s="169">
        <v>-18.96</v>
      </c>
      <c r="BZ16" s="169">
        <v>-3.96</v>
      </c>
      <c r="CA16" s="169">
        <v>-21.8308</v>
      </c>
      <c r="CB16" s="169">
        <v>-21.696899999999999</v>
      </c>
      <c r="CC16" s="169">
        <v>25.213799999999999</v>
      </c>
      <c r="CD16" s="169">
        <v>23.953099999999999</v>
      </c>
      <c r="CE16" s="169">
        <v>-5.2343999999999999</v>
      </c>
      <c r="CF16" s="169">
        <v>-5.3495999999999997</v>
      </c>
      <c r="CG16" s="169">
        <v>-4.9194000000000004</v>
      </c>
      <c r="CH16" s="169">
        <v>-1.7578</v>
      </c>
      <c r="CI16" s="170"/>
      <c r="CJ16" s="170"/>
      <c r="CK16" s="170"/>
      <c r="CL16" s="169">
        <v>-29.2</v>
      </c>
      <c r="CM16" s="169">
        <v>-27.5</v>
      </c>
      <c r="CN16" s="169">
        <v>-0.72</v>
      </c>
      <c r="CO16" s="169">
        <v>5.1432000000000002</v>
      </c>
      <c r="CP16" s="169">
        <v>5.2831999999999999</v>
      </c>
      <c r="CQ16" s="169">
        <v>4.6520000000000001</v>
      </c>
      <c r="CR16" s="169">
        <v>52.632800000000003</v>
      </c>
      <c r="CS16" s="169">
        <v>52.599400000000003</v>
      </c>
      <c r="CT16" s="169">
        <v>-24.530100000000001</v>
      </c>
      <c r="CU16" s="169">
        <v>-26.586300000000001</v>
      </c>
      <c r="CV16" s="169">
        <v>-25.9495</v>
      </c>
      <c r="CW16" s="169">
        <v>2.4211999999999998</v>
      </c>
      <c r="CX16" s="169">
        <v>19.48</v>
      </c>
      <c r="CY16" s="169">
        <v>5.78</v>
      </c>
      <c r="CZ16" s="169">
        <v>12.036099999999999</v>
      </c>
      <c r="DA16" s="169">
        <v>12.210100000000001</v>
      </c>
      <c r="DB16" s="169">
        <v>-4.42</v>
      </c>
      <c r="DC16" s="169">
        <v>-5.6283000000000003</v>
      </c>
      <c r="DD16" s="169">
        <v>0</v>
      </c>
      <c r="DE16" s="169">
        <v>0</v>
      </c>
      <c r="DF16" s="169">
        <v>32.019599999999997</v>
      </c>
      <c r="DG16" s="169">
        <v>-13.2898</v>
      </c>
      <c r="DH16" s="169">
        <v>-2.0693999999999999</v>
      </c>
      <c r="DI16" s="170"/>
      <c r="DJ16" s="170"/>
      <c r="DK16" s="169">
        <v>-4.7619999999999996</v>
      </c>
      <c r="DL16" s="169">
        <v>-4.1142000000000003</v>
      </c>
      <c r="DM16" s="169">
        <v>0.16259999999999999</v>
      </c>
      <c r="DN16" s="169">
        <v>1.1191</v>
      </c>
      <c r="DO16" s="169">
        <v>-4.03</v>
      </c>
      <c r="DP16" s="169">
        <v>-0.6</v>
      </c>
      <c r="DQ16" s="169">
        <v>5.0994999999999999</v>
      </c>
      <c r="DR16" s="169">
        <v>-33.706899999999997</v>
      </c>
      <c r="DS16" s="169">
        <v>-8.39</v>
      </c>
      <c r="DT16" s="169">
        <v>-8.44</v>
      </c>
      <c r="DU16" s="169">
        <v>19.59</v>
      </c>
      <c r="DV16" s="169">
        <v>9.6300000000000008</v>
      </c>
      <c r="DW16" s="169">
        <v>-33.0182</v>
      </c>
      <c r="DX16" s="169">
        <v>-16.600000000000001</v>
      </c>
      <c r="DY16" s="169">
        <v>-42.822200000000002</v>
      </c>
      <c r="DZ16" s="170"/>
      <c r="EA16" s="169">
        <v>-18.7531</v>
      </c>
      <c r="EB16" s="169">
        <v>-28.189299999999999</v>
      </c>
      <c r="EC16" s="169">
        <v>-36.084499999999998</v>
      </c>
      <c r="ED16" s="169">
        <v>-36.190199999999997</v>
      </c>
      <c r="EE16" s="169">
        <v>-20.050899999999999</v>
      </c>
      <c r="EF16" s="169">
        <v>-21.591899999999999</v>
      </c>
      <c r="EG16" s="169">
        <v>-11.51</v>
      </c>
      <c r="EH16" s="169">
        <v>-113.7268</v>
      </c>
      <c r="EI16" s="169">
        <v>13.278</v>
      </c>
      <c r="EJ16" s="170"/>
      <c r="EK16" s="169">
        <v>-7.0073999999999996</v>
      </c>
      <c r="EL16" s="169">
        <v>-6.5319000000000003</v>
      </c>
      <c r="EM16" s="169">
        <v>15.680400000000001</v>
      </c>
      <c r="EN16" s="169">
        <v>-13.5128</v>
      </c>
      <c r="EO16" s="169">
        <v>-13.614599999999999</v>
      </c>
      <c r="EP16" s="169">
        <v>13.84</v>
      </c>
      <c r="EQ16" s="169">
        <v>-23.888000000000002</v>
      </c>
      <c r="ER16" s="169">
        <v>-23.608499999999999</v>
      </c>
      <c r="ES16" s="169">
        <v>7.8944999999999999</v>
      </c>
      <c r="ET16" s="169">
        <v>0</v>
      </c>
      <c r="EU16" s="169">
        <v>-8.75</v>
      </c>
      <c r="EV16" s="169">
        <v>0</v>
      </c>
      <c r="EW16" s="169">
        <v>3.3681000000000001</v>
      </c>
      <c r="EX16" s="169">
        <v>-17.341200000000001</v>
      </c>
      <c r="EY16" s="169">
        <v>-15.0457</v>
      </c>
      <c r="EZ16" s="169">
        <v>-9.1828000000000003</v>
      </c>
      <c r="FA16" s="169">
        <v>9.3567</v>
      </c>
      <c r="FB16" s="169">
        <v>10.656599999999999</v>
      </c>
      <c r="FC16" s="169">
        <v>-25.4011</v>
      </c>
      <c r="FD16" s="169">
        <v>5.7629999999999999</v>
      </c>
      <c r="FE16" s="170"/>
      <c r="FF16" s="169">
        <v>5.5011000000000001</v>
      </c>
      <c r="FG16" s="169">
        <v>2.9948000000000001</v>
      </c>
      <c r="FH16" s="169">
        <v>3.5324</v>
      </c>
      <c r="FI16" s="169">
        <v>0</v>
      </c>
      <c r="FJ16" s="169">
        <v>8.3727999999999998</v>
      </c>
      <c r="FK16" s="169">
        <v>8.7077000000000009</v>
      </c>
      <c r="FL16" s="169">
        <v>-19.2575</v>
      </c>
      <c r="FM16" s="169">
        <v>23.726800000000001</v>
      </c>
      <c r="FN16" s="170"/>
      <c r="FO16" s="169">
        <v>-4.3609</v>
      </c>
      <c r="FP16" s="169">
        <v>9.3763000000000005</v>
      </c>
      <c r="FQ16" s="169">
        <v>25.236000000000001</v>
      </c>
      <c r="FR16" s="169">
        <v>-18.100000000000001</v>
      </c>
      <c r="FS16" s="169">
        <v>-0.71</v>
      </c>
      <c r="FT16" s="169">
        <v>0.19159999999999999</v>
      </c>
      <c r="FU16" s="169">
        <v>0</v>
      </c>
      <c r="FV16" s="169">
        <v>1.68</v>
      </c>
      <c r="FW16" s="169">
        <v>-25.1004</v>
      </c>
      <c r="FX16" s="170"/>
      <c r="FY16" s="169">
        <v>3.4060000000000001</v>
      </c>
      <c r="FZ16" s="169">
        <v>0.83</v>
      </c>
      <c r="GA16" s="170"/>
      <c r="GB16" s="169">
        <v>15.79</v>
      </c>
      <c r="GC16" s="169">
        <v>-22.623100000000001</v>
      </c>
      <c r="GD16" s="169">
        <v>-13.521599999999999</v>
      </c>
      <c r="GE16" s="169">
        <v>-2.31</v>
      </c>
      <c r="GF16" s="169">
        <v>25.3687</v>
      </c>
      <c r="GG16" s="170"/>
      <c r="GH16" s="169">
        <v>12.670999999999999</v>
      </c>
      <c r="GI16" s="169">
        <v>-0.75480000000000003</v>
      </c>
      <c r="GJ16" s="170"/>
      <c r="GK16" s="169">
        <v>1.9615</v>
      </c>
      <c r="GL16" s="170"/>
      <c r="GM16" s="170"/>
      <c r="GN16" s="169">
        <v>-11.4429</v>
      </c>
      <c r="GO16" s="169">
        <v>-1.5470999999999999</v>
      </c>
      <c r="GP16" s="169">
        <v>4.1439000000000004</v>
      </c>
      <c r="GQ16" s="169">
        <v>-17.995200000000001</v>
      </c>
      <c r="GR16" s="169">
        <v>2.8795000000000002</v>
      </c>
      <c r="GS16" s="169">
        <v>2.7305999999999999</v>
      </c>
      <c r="GT16" s="169">
        <v>69.699200000000005</v>
      </c>
      <c r="GU16" s="169">
        <v>-7.5334000000000003</v>
      </c>
      <c r="GV16" s="169">
        <v>-10.041399999999999</v>
      </c>
      <c r="GW16" s="169">
        <v>9.7948000000000004</v>
      </c>
      <c r="GX16" s="169">
        <v>3.2252999999999998</v>
      </c>
      <c r="GY16" s="169">
        <v>4.3369999999999997</v>
      </c>
      <c r="GZ16" s="169">
        <v>4.2884000000000002</v>
      </c>
      <c r="HA16" s="169">
        <v>3</v>
      </c>
      <c r="HB16" s="169">
        <v>-4.6417000000000002</v>
      </c>
      <c r="HC16" s="169">
        <v>-3.7201</v>
      </c>
      <c r="HD16" s="169">
        <v>-12.99</v>
      </c>
      <c r="HE16" s="169">
        <v>8.1902000000000008</v>
      </c>
      <c r="HF16" s="169">
        <v>58.499600000000001</v>
      </c>
      <c r="HG16" s="169">
        <v>0</v>
      </c>
      <c r="HH16" s="169">
        <v>103.2355</v>
      </c>
      <c r="HI16" s="169">
        <v>41.834600000000002</v>
      </c>
      <c r="HJ16" s="169">
        <v>42.139099999999999</v>
      </c>
      <c r="HK16" s="169">
        <v>0</v>
      </c>
      <c r="HL16" s="169">
        <v>0</v>
      </c>
      <c r="HM16" s="169">
        <v>0</v>
      </c>
      <c r="HN16" s="169">
        <v>0</v>
      </c>
      <c r="HO16" s="170"/>
      <c r="HP16" s="169">
        <v>27.3628</v>
      </c>
      <c r="HQ16" s="169">
        <v>-10.084199999999999</v>
      </c>
      <c r="HR16" s="169">
        <v>-9.8369999999999997</v>
      </c>
      <c r="HS16" s="169">
        <v>2.2528000000000001</v>
      </c>
      <c r="HT16" s="169">
        <v>2.0777000000000001</v>
      </c>
      <c r="HU16" s="169">
        <v>20.170000000000002</v>
      </c>
      <c r="HV16" s="169">
        <v>20.74</v>
      </c>
      <c r="HW16" s="169">
        <v>-25.3</v>
      </c>
      <c r="HX16" s="169">
        <v>-25.2</v>
      </c>
      <c r="HY16" s="169">
        <v>3.5700000000000003E-2</v>
      </c>
      <c r="HZ16" s="169">
        <v>-11.68</v>
      </c>
      <c r="IA16" s="169">
        <v>75.240499999999997</v>
      </c>
      <c r="IB16" s="169">
        <v>19.444299999999998</v>
      </c>
      <c r="IC16" s="169">
        <v>19.653700000000001</v>
      </c>
      <c r="ID16" s="169">
        <v>-19.5</v>
      </c>
      <c r="IE16" s="169">
        <v>-32.799999999999997</v>
      </c>
      <c r="IF16" s="169">
        <v>-4.5999999999999996</v>
      </c>
      <c r="IG16" s="169">
        <v>-5.0999999999999996</v>
      </c>
      <c r="IH16" s="169">
        <v>-17.6203</v>
      </c>
      <c r="II16" s="169">
        <v>-17.697500000000002</v>
      </c>
      <c r="IJ16" s="169">
        <v>-116.4629</v>
      </c>
      <c r="IK16" s="169">
        <v>-24.8566</v>
      </c>
      <c r="IL16" s="169">
        <v>-204.64949999999999</v>
      </c>
      <c r="IM16" s="169">
        <v>1.7559</v>
      </c>
      <c r="IN16" s="169">
        <v>-15.95</v>
      </c>
      <c r="IO16" s="169">
        <v>86.977699999999999</v>
      </c>
      <c r="IP16" s="169">
        <v>76.536699999999996</v>
      </c>
      <c r="IQ16" s="169">
        <v>91.937100000000001</v>
      </c>
      <c r="IR16" s="169">
        <v>154.84739999999999</v>
      </c>
      <c r="IS16" s="169">
        <v>23.764399999999998</v>
      </c>
      <c r="IT16" s="169">
        <v>29.3992</v>
      </c>
      <c r="IU16" s="169">
        <v>29.2866</v>
      </c>
      <c r="IV16" s="169">
        <v>15.444699999999999</v>
      </c>
      <c r="IW16" s="169">
        <v>137.6326</v>
      </c>
      <c r="IX16" s="169">
        <v>-250.85169999999999</v>
      </c>
      <c r="IY16" s="169">
        <v>32.9908</v>
      </c>
      <c r="IZ16" s="169">
        <v>-19.4818</v>
      </c>
      <c r="JA16" s="169">
        <v>1.1999999999999999E-3</v>
      </c>
      <c r="JB16" s="170"/>
      <c r="JC16" s="169">
        <v>-7.36</v>
      </c>
      <c r="JD16" s="169">
        <v>-0.84</v>
      </c>
      <c r="JE16" s="169">
        <v>-0.85899999999999999</v>
      </c>
      <c r="JF16" s="169">
        <v>2.08</v>
      </c>
      <c r="JG16" s="169">
        <v>0.32</v>
      </c>
      <c r="JH16" s="169">
        <v>-3.0629</v>
      </c>
      <c r="JI16" s="169">
        <v>-6.5019</v>
      </c>
      <c r="JJ16" s="169">
        <v>11.4</v>
      </c>
      <c r="JK16" s="169">
        <v>2.4033000000000002</v>
      </c>
      <c r="JL16" s="169">
        <v>-11.1</v>
      </c>
      <c r="JM16" s="169">
        <v>-0.63600000000000001</v>
      </c>
      <c r="JN16" s="169">
        <v>-0.157</v>
      </c>
      <c r="JO16" s="169">
        <v>2.9293</v>
      </c>
      <c r="JP16" s="169">
        <v>3.2481</v>
      </c>
      <c r="JQ16" s="169">
        <v>3.2507999999999999</v>
      </c>
      <c r="JR16" s="169">
        <v>3.1833</v>
      </c>
      <c r="JS16" s="169">
        <v>3.5044</v>
      </c>
      <c r="JT16" s="170"/>
      <c r="JU16" s="169">
        <v>17</v>
      </c>
      <c r="JV16" s="169">
        <v>7.9462000000000002</v>
      </c>
      <c r="JW16" s="169">
        <v>-0.04</v>
      </c>
      <c r="JX16" s="170"/>
      <c r="JY16" s="169">
        <v>-24.414300000000001</v>
      </c>
      <c r="JZ16" s="169">
        <v>3.7770999999999999</v>
      </c>
      <c r="KA16" s="169">
        <v>-18.154199999999999</v>
      </c>
      <c r="KB16" s="169">
        <v>-20.7439</v>
      </c>
      <c r="KC16" s="169">
        <v>-7.2222999999999997</v>
      </c>
      <c r="KD16" s="169">
        <v>-21.86</v>
      </c>
      <c r="KE16" s="169">
        <v>-1.6413</v>
      </c>
      <c r="KF16" s="169">
        <v>-19.600000000000001</v>
      </c>
      <c r="KG16" s="169">
        <v>3.7</v>
      </c>
      <c r="KH16" s="169">
        <v>95.696899999999999</v>
      </c>
      <c r="KI16" s="169">
        <v>-201.74619999999999</v>
      </c>
    </row>
    <row r="17" spans="1:295" ht="18" customHeight="1" x14ac:dyDescent="0.35">
      <c r="A17" s="161" t="s">
        <v>77</v>
      </c>
      <c r="B17" s="161" t="s">
        <v>771</v>
      </c>
      <c r="C17" s="162">
        <v>0</v>
      </c>
      <c r="D17" s="163">
        <v>1.7452000000000001</v>
      </c>
      <c r="E17" s="163">
        <v>-6.6853999999999996</v>
      </c>
      <c r="F17" s="163">
        <v>7.1117999999999997</v>
      </c>
      <c r="G17" s="163">
        <v>8.5249000000000006</v>
      </c>
      <c r="H17" s="164"/>
      <c r="I17" s="163">
        <v>9.5268999999999995</v>
      </c>
      <c r="J17" s="164"/>
      <c r="K17" s="163">
        <v>4.6920999999999999</v>
      </c>
      <c r="L17" s="163">
        <v>1.107</v>
      </c>
      <c r="M17" s="164"/>
      <c r="N17" s="163">
        <v>-6.66</v>
      </c>
      <c r="O17" s="164"/>
      <c r="P17" s="164"/>
      <c r="Q17" s="164"/>
      <c r="R17" s="163">
        <v>-15.4</v>
      </c>
      <c r="S17" s="163">
        <v>2.0484</v>
      </c>
      <c r="T17" s="163">
        <v>-26.7836</v>
      </c>
      <c r="U17" s="163">
        <v>2.3567999999999998</v>
      </c>
      <c r="V17" s="163">
        <v>2.3757000000000001</v>
      </c>
      <c r="W17" s="163">
        <v>4.5156000000000001</v>
      </c>
      <c r="X17" s="163">
        <v>2.5173999999999999</v>
      </c>
      <c r="Y17" s="163">
        <v>-0.14710000000000001</v>
      </c>
      <c r="Z17" s="163">
        <v>2.2995000000000001</v>
      </c>
      <c r="AA17" s="164"/>
      <c r="AB17" s="163">
        <v>-0.87709999999999999</v>
      </c>
      <c r="AC17" s="164"/>
      <c r="AD17" s="163">
        <v>-1.1859999999999999</v>
      </c>
      <c r="AE17" s="163">
        <v>3.1779999999999999</v>
      </c>
      <c r="AF17" s="163">
        <v>-13.32</v>
      </c>
      <c r="AG17" s="163">
        <v>-13.2</v>
      </c>
      <c r="AH17" s="163">
        <v>-1.4890000000000001</v>
      </c>
      <c r="AI17" s="163">
        <v>0.224</v>
      </c>
      <c r="AJ17" s="163">
        <v>-26.24</v>
      </c>
      <c r="AK17" s="163">
        <v>-26.26</v>
      </c>
      <c r="AL17" s="164"/>
      <c r="AM17" s="163">
        <v>-2.58</v>
      </c>
      <c r="AN17" s="163">
        <v>-2.6</v>
      </c>
      <c r="AO17" s="163">
        <v>3.8828999999999998</v>
      </c>
      <c r="AP17" s="163">
        <v>3.7254999999999998</v>
      </c>
      <c r="AQ17" s="163">
        <v>10.6313</v>
      </c>
      <c r="AR17" s="163">
        <v>11.9556</v>
      </c>
      <c r="AS17" s="163">
        <v>-10.3772</v>
      </c>
      <c r="AT17" s="163">
        <v>-18.6203</v>
      </c>
      <c r="AU17" s="163">
        <v>-18.018799999999999</v>
      </c>
      <c r="AV17" s="163">
        <v>3.4377</v>
      </c>
      <c r="AW17" s="163">
        <v>3.3264</v>
      </c>
      <c r="AX17" s="163">
        <v>-11.9224</v>
      </c>
      <c r="AY17" s="163">
        <v>-9.6450999999999993</v>
      </c>
      <c r="AZ17" s="163">
        <v>11.754300000000001</v>
      </c>
      <c r="BA17" s="163">
        <v>11.5571</v>
      </c>
      <c r="BB17" s="163">
        <v>-6.0299999999999999E-2</v>
      </c>
      <c r="BC17" s="163">
        <v>6.5377000000000001</v>
      </c>
      <c r="BD17" s="163">
        <v>-3.1</v>
      </c>
      <c r="BE17" s="163">
        <v>-3.1</v>
      </c>
      <c r="BF17" s="163">
        <v>-20.851500000000001</v>
      </c>
      <c r="BG17" s="163">
        <v>-20.220199999999998</v>
      </c>
      <c r="BH17" s="163">
        <v>-1.0141</v>
      </c>
      <c r="BI17" s="164"/>
      <c r="BJ17" s="163">
        <v>-0.95399999999999996</v>
      </c>
      <c r="BK17" s="163">
        <v>-0.46800000000000003</v>
      </c>
      <c r="BL17" s="164"/>
      <c r="BM17" s="164"/>
      <c r="BN17" s="163">
        <v>-151.28020000000001</v>
      </c>
      <c r="BO17" s="163">
        <v>22.003799999999998</v>
      </c>
      <c r="BP17" s="163">
        <v>22.064900000000002</v>
      </c>
      <c r="BQ17" s="163">
        <v>9.5367999999999995</v>
      </c>
      <c r="BR17" s="163">
        <v>-233.28749999999999</v>
      </c>
      <c r="BS17" s="164"/>
      <c r="BT17" s="164"/>
      <c r="BU17" s="164"/>
      <c r="BV17" s="164"/>
      <c r="BW17" s="163">
        <v>7.98</v>
      </c>
      <c r="BX17" s="163">
        <v>4.21</v>
      </c>
      <c r="BY17" s="163">
        <v>-18.95</v>
      </c>
      <c r="BZ17" s="163">
        <v>-3.81</v>
      </c>
      <c r="CA17" s="163">
        <v>-22.634599999999999</v>
      </c>
      <c r="CB17" s="163">
        <v>-22.634599999999999</v>
      </c>
      <c r="CC17" s="163">
        <v>25.0976</v>
      </c>
      <c r="CD17" s="163">
        <v>24.372399999999999</v>
      </c>
      <c r="CE17" s="163">
        <v>-5.8383000000000003</v>
      </c>
      <c r="CF17" s="163">
        <v>-2.6640000000000001</v>
      </c>
      <c r="CG17" s="163">
        <v>-2.6951999999999998</v>
      </c>
      <c r="CH17" s="163">
        <v>-0.99809999999999999</v>
      </c>
      <c r="CI17" s="164"/>
      <c r="CJ17" s="164"/>
      <c r="CK17" s="164"/>
      <c r="CL17" s="163">
        <v>-30.1</v>
      </c>
      <c r="CM17" s="163">
        <v>-28.3</v>
      </c>
      <c r="CN17" s="163">
        <v>-0.66</v>
      </c>
      <c r="CO17" s="163">
        <v>6.2154999999999996</v>
      </c>
      <c r="CP17" s="163">
        <v>6.4783999999999997</v>
      </c>
      <c r="CQ17" s="163">
        <v>5.3621999999999996</v>
      </c>
      <c r="CR17" s="163">
        <v>51.724800000000002</v>
      </c>
      <c r="CS17" s="163">
        <v>51.722499999999997</v>
      </c>
      <c r="CT17" s="163">
        <v>-24.531300000000002</v>
      </c>
      <c r="CU17" s="163">
        <v>-25.568899999999999</v>
      </c>
      <c r="CV17" s="163">
        <v>-25.844799999999999</v>
      </c>
      <c r="CW17" s="163">
        <v>2.4933999999999998</v>
      </c>
      <c r="CX17" s="163">
        <v>21.72</v>
      </c>
      <c r="CY17" s="163">
        <v>6.75</v>
      </c>
      <c r="CZ17" s="163">
        <v>12.192399999999999</v>
      </c>
      <c r="DA17" s="163">
        <v>12.112399999999999</v>
      </c>
      <c r="DB17" s="163">
        <v>-4.4400000000000004</v>
      </c>
      <c r="DC17" s="163">
        <v>-251.19800000000001</v>
      </c>
      <c r="DD17" s="163">
        <v>0</v>
      </c>
      <c r="DE17" s="163">
        <v>0</v>
      </c>
      <c r="DF17" s="163">
        <v>32.505200000000002</v>
      </c>
      <c r="DG17" s="163">
        <v>-13.6402</v>
      </c>
      <c r="DH17" s="163">
        <v>-2.0588000000000002</v>
      </c>
      <c r="DI17" s="164"/>
      <c r="DJ17" s="164"/>
      <c r="DK17" s="163">
        <v>-4.9316000000000004</v>
      </c>
      <c r="DL17" s="163">
        <v>-3.9272</v>
      </c>
      <c r="DM17" s="163">
        <v>0.63580000000000003</v>
      </c>
      <c r="DN17" s="163">
        <v>1.4902</v>
      </c>
      <c r="DO17" s="163">
        <v>-3.8</v>
      </c>
      <c r="DP17" s="163">
        <v>-0.65</v>
      </c>
      <c r="DQ17" s="163">
        <v>5.2854999999999999</v>
      </c>
      <c r="DR17" s="163">
        <v>-31.566800000000001</v>
      </c>
      <c r="DS17" s="163">
        <v>-7.43</v>
      </c>
      <c r="DT17" s="163">
        <v>-7.48</v>
      </c>
      <c r="DU17" s="163">
        <v>17.84</v>
      </c>
      <c r="DV17" s="163">
        <v>10.09</v>
      </c>
      <c r="DW17" s="163">
        <v>-31.945499999999999</v>
      </c>
      <c r="DX17" s="163">
        <v>-15.5273</v>
      </c>
      <c r="DY17" s="163">
        <v>-44.132800000000003</v>
      </c>
      <c r="DZ17" s="164"/>
      <c r="EA17" s="163">
        <v>-17.452000000000002</v>
      </c>
      <c r="EB17" s="163">
        <v>-27.575600000000001</v>
      </c>
      <c r="EC17" s="163">
        <v>-34.494399999999999</v>
      </c>
      <c r="ED17" s="163">
        <v>-34.752800000000001</v>
      </c>
      <c r="EE17" s="163">
        <v>-21.8552</v>
      </c>
      <c r="EF17" s="163">
        <v>-24.0594</v>
      </c>
      <c r="EG17" s="163">
        <v>-11.535</v>
      </c>
      <c r="EH17" s="163">
        <v>-110.8117</v>
      </c>
      <c r="EI17" s="163">
        <v>12.5512</v>
      </c>
      <c r="EJ17" s="164"/>
      <c r="EK17" s="163">
        <v>-7.5117000000000003</v>
      </c>
      <c r="EL17" s="163">
        <v>-6.9173</v>
      </c>
      <c r="EM17" s="163">
        <v>18.940999999999999</v>
      </c>
      <c r="EN17" s="163">
        <v>-11.4452</v>
      </c>
      <c r="EO17" s="163">
        <v>-11.6342</v>
      </c>
      <c r="EP17" s="163">
        <v>-2.5640000000000001</v>
      </c>
      <c r="EQ17" s="163">
        <v>-24.3443</v>
      </c>
      <c r="ER17" s="163">
        <v>-24.078199999999999</v>
      </c>
      <c r="ES17" s="163">
        <v>8.2260000000000009</v>
      </c>
      <c r="ET17" s="163">
        <v>0</v>
      </c>
      <c r="EU17" s="163">
        <v>-8.81</v>
      </c>
      <c r="EV17" s="163">
        <v>0</v>
      </c>
      <c r="EW17" s="163">
        <v>3.5104000000000002</v>
      </c>
      <c r="EX17" s="163">
        <v>-14.530099999999999</v>
      </c>
      <c r="EY17" s="163">
        <v>-15.1632</v>
      </c>
      <c r="EZ17" s="163">
        <v>-9.5282999999999998</v>
      </c>
      <c r="FA17" s="163">
        <v>10.521599999999999</v>
      </c>
      <c r="FB17" s="163">
        <v>9.6164000000000005</v>
      </c>
      <c r="FC17" s="163">
        <v>-28.556999999999999</v>
      </c>
      <c r="FD17" s="163">
        <v>5.6620999999999997</v>
      </c>
      <c r="FE17" s="164"/>
      <c r="FF17" s="163">
        <v>5.3662999999999998</v>
      </c>
      <c r="FG17" s="163">
        <v>2.8723000000000001</v>
      </c>
      <c r="FH17" s="163">
        <v>2.6892</v>
      </c>
      <c r="FI17" s="163">
        <v>0</v>
      </c>
      <c r="FJ17" s="163">
        <v>9.3775999999999993</v>
      </c>
      <c r="FK17" s="163">
        <v>8.8751999999999995</v>
      </c>
      <c r="FL17" s="163">
        <v>-18.922599999999999</v>
      </c>
      <c r="FM17" s="163">
        <v>23.947299999999998</v>
      </c>
      <c r="FN17" s="164"/>
      <c r="FO17" s="163">
        <v>-4.8486000000000002</v>
      </c>
      <c r="FP17" s="163">
        <v>0</v>
      </c>
      <c r="FQ17" s="163">
        <v>23.995699999999999</v>
      </c>
      <c r="FR17" s="163">
        <v>-18.600000000000001</v>
      </c>
      <c r="FS17" s="163">
        <v>-1.2043999999999999</v>
      </c>
      <c r="FT17" s="163">
        <v>0.1641</v>
      </c>
      <c r="FU17" s="163">
        <v>0.37</v>
      </c>
      <c r="FV17" s="163">
        <v>1.45</v>
      </c>
      <c r="FW17" s="163">
        <v>-23.576000000000001</v>
      </c>
      <c r="FX17" s="164"/>
      <c r="FY17" s="163">
        <v>3.306</v>
      </c>
      <c r="FZ17" s="163">
        <v>0.77100000000000002</v>
      </c>
      <c r="GA17" s="164"/>
      <c r="GB17" s="163">
        <v>15.78</v>
      </c>
      <c r="GC17" s="163">
        <v>-21.399699999999999</v>
      </c>
      <c r="GD17" s="163">
        <v>-13.017300000000001</v>
      </c>
      <c r="GE17" s="163">
        <v>-2.39</v>
      </c>
      <c r="GF17" s="163">
        <v>24.731300000000001</v>
      </c>
      <c r="GG17" s="164"/>
      <c r="GH17" s="163">
        <v>12.8886</v>
      </c>
      <c r="GI17" s="163">
        <v>-0.94610000000000005</v>
      </c>
      <c r="GJ17" s="163">
        <v>0</v>
      </c>
      <c r="GK17" s="163">
        <v>1.9334</v>
      </c>
      <c r="GL17" s="164"/>
      <c r="GM17" s="164"/>
      <c r="GN17" s="163">
        <v>-11.8163</v>
      </c>
      <c r="GO17" s="163">
        <v>-1.4512</v>
      </c>
      <c r="GP17" s="163">
        <v>1.8537999999999999</v>
      </c>
      <c r="GQ17" s="163">
        <v>-18.125499999999999</v>
      </c>
      <c r="GR17" s="163">
        <v>3.0754999999999999</v>
      </c>
      <c r="GS17" s="163">
        <v>2.5139999999999998</v>
      </c>
      <c r="GT17" s="163">
        <v>73.289500000000004</v>
      </c>
      <c r="GU17" s="163">
        <v>-7.468</v>
      </c>
      <c r="GV17" s="163">
        <v>-9.9178999999999995</v>
      </c>
      <c r="GW17" s="163">
        <v>9.8201000000000001</v>
      </c>
      <c r="GX17" s="163">
        <v>3.7414000000000001</v>
      </c>
      <c r="GY17" s="163">
        <v>4.3442999999999996</v>
      </c>
      <c r="GZ17" s="163">
        <v>4.2488999999999999</v>
      </c>
      <c r="HA17" s="163">
        <v>3</v>
      </c>
      <c r="HB17" s="163">
        <v>-4.7241999999999997</v>
      </c>
      <c r="HC17" s="163">
        <v>0</v>
      </c>
      <c r="HD17" s="163">
        <v>-11.31</v>
      </c>
      <c r="HE17" s="163">
        <v>6.9531000000000001</v>
      </c>
      <c r="HF17" s="163">
        <v>57.0441</v>
      </c>
      <c r="HG17" s="163">
        <v>0</v>
      </c>
      <c r="HH17" s="163">
        <v>101.1733</v>
      </c>
      <c r="HI17" s="163">
        <v>43.220599999999997</v>
      </c>
      <c r="HJ17" s="163">
        <v>42.347299999999997</v>
      </c>
      <c r="HK17" s="163">
        <v>-4.9687999999999999</v>
      </c>
      <c r="HL17" s="164"/>
      <c r="HM17" s="163">
        <v>0</v>
      </c>
      <c r="HN17" s="163">
        <v>0</v>
      </c>
      <c r="HO17" s="163">
        <v>34.430399999999999</v>
      </c>
      <c r="HP17" s="164"/>
      <c r="HQ17" s="163">
        <v>-11.303699999999999</v>
      </c>
      <c r="HR17" s="163">
        <v>-10.6995</v>
      </c>
      <c r="HS17" s="163">
        <v>1.8468</v>
      </c>
      <c r="HT17" s="163">
        <v>1.8863000000000001</v>
      </c>
      <c r="HU17" s="163">
        <v>20.88</v>
      </c>
      <c r="HV17" s="163">
        <v>21.35</v>
      </c>
      <c r="HW17" s="163">
        <v>-26.4</v>
      </c>
      <c r="HX17" s="163">
        <v>-26.1</v>
      </c>
      <c r="HY17" s="163">
        <v>3.5700000000000003E-2</v>
      </c>
      <c r="HZ17" s="163">
        <v>-11.6</v>
      </c>
      <c r="IA17" s="163">
        <v>83.002200000000002</v>
      </c>
      <c r="IB17" s="163">
        <v>18.524799999999999</v>
      </c>
      <c r="IC17" s="163">
        <v>18.603100000000001</v>
      </c>
      <c r="ID17" s="163">
        <v>-19.100000000000001</v>
      </c>
      <c r="IE17" s="163">
        <v>-33.299999999999997</v>
      </c>
      <c r="IF17" s="163">
        <v>-4.2</v>
      </c>
      <c r="IG17" s="163">
        <v>-4.8</v>
      </c>
      <c r="IH17" s="163">
        <v>-17.8064</v>
      </c>
      <c r="II17" s="164"/>
      <c r="IJ17" s="163">
        <v>-111.04600000000001</v>
      </c>
      <c r="IK17" s="163">
        <v>-23.7471</v>
      </c>
      <c r="IL17" s="163">
        <v>-207.05420000000001</v>
      </c>
      <c r="IM17" s="163">
        <v>-0.71730000000000005</v>
      </c>
      <c r="IN17" s="163">
        <v>-15.3026</v>
      </c>
      <c r="IO17" s="163">
        <v>90.348500000000001</v>
      </c>
      <c r="IP17" s="163">
        <v>75.375900000000001</v>
      </c>
      <c r="IQ17" s="163">
        <v>94.385199999999998</v>
      </c>
      <c r="IR17" s="163">
        <v>156.3674</v>
      </c>
      <c r="IS17" s="163">
        <v>25.860700000000001</v>
      </c>
      <c r="IT17" s="163">
        <v>30.970199999999998</v>
      </c>
      <c r="IU17" s="163">
        <v>31.123899999999999</v>
      </c>
      <c r="IV17" s="163">
        <v>16.529699999999998</v>
      </c>
      <c r="IW17" s="163">
        <v>140.3631</v>
      </c>
      <c r="IX17" s="163">
        <v>-253.3895</v>
      </c>
      <c r="IY17" s="163">
        <v>33.2224</v>
      </c>
      <c r="IZ17" s="163">
        <v>-22.645399999999999</v>
      </c>
      <c r="JA17" s="163">
        <v>1.1999999999999999E-3</v>
      </c>
      <c r="JB17" s="163">
        <v>5</v>
      </c>
      <c r="JC17" s="163">
        <v>-7.36</v>
      </c>
      <c r="JD17" s="163">
        <v>-0.74199999999999999</v>
      </c>
      <c r="JE17" s="163">
        <v>-0.74199999999999999</v>
      </c>
      <c r="JF17" s="163">
        <v>2.16</v>
      </c>
      <c r="JG17" s="163">
        <v>-0.16</v>
      </c>
      <c r="JH17" s="163">
        <v>-2.9689000000000001</v>
      </c>
      <c r="JI17" s="163">
        <v>-5.5069999999999997</v>
      </c>
      <c r="JJ17" s="163">
        <v>11.955399999999999</v>
      </c>
      <c r="JK17" s="163">
        <v>2.4033000000000002</v>
      </c>
      <c r="JL17" s="163">
        <v>-13.1</v>
      </c>
      <c r="JM17" s="163">
        <v>-2.8740000000000001</v>
      </c>
      <c r="JN17" s="163">
        <v>-3.105</v>
      </c>
      <c r="JO17" s="163">
        <v>3.0619999999999998</v>
      </c>
      <c r="JP17" s="163">
        <v>3.4708000000000001</v>
      </c>
      <c r="JQ17" s="163">
        <v>3.7637999999999998</v>
      </c>
      <c r="JR17" s="163">
        <v>3.6549999999999998</v>
      </c>
      <c r="JS17" s="163">
        <v>4.2346000000000004</v>
      </c>
      <c r="JT17" s="164"/>
      <c r="JU17" s="163">
        <v>18.2</v>
      </c>
      <c r="JV17" s="163">
        <v>8.0153999999999996</v>
      </c>
      <c r="JW17" s="163">
        <v>-0.03</v>
      </c>
      <c r="JX17" s="164"/>
      <c r="JY17" s="163">
        <v>-24.898499999999999</v>
      </c>
      <c r="JZ17" s="163">
        <v>4.0998000000000001</v>
      </c>
      <c r="KA17" s="163">
        <v>-18.3322</v>
      </c>
      <c r="KB17" s="163">
        <v>-20.5228</v>
      </c>
      <c r="KC17" s="163">
        <v>-7.3057999999999996</v>
      </c>
      <c r="KD17" s="163">
        <v>-22.0335</v>
      </c>
      <c r="KE17" s="163">
        <v>-1.8434999999999999</v>
      </c>
      <c r="KF17" s="163">
        <v>-19.899999999999999</v>
      </c>
      <c r="KG17" s="163">
        <v>3.3</v>
      </c>
      <c r="KH17" s="163">
        <v>94.505899999999997</v>
      </c>
      <c r="KI17" s="163">
        <v>-202.6576</v>
      </c>
    </row>
    <row r="18" spans="1:295" ht="18" customHeight="1" x14ac:dyDescent="0.35">
      <c r="A18" s="161" t="s">
        <v>77</v>
      </c>
      <c r="B18" s="161" t="s">
        <v>772</v>
      </c>
      <c r="C18" s="165">
        <v>0</v>
      </c>
      <c r="D18" s="166">
        <v>1.9968999999999999</v>
      </c>
      <c r="E18" s="166">
        <v>-7.1207000000000003</v>
      </c>
      <c r="F18" s="166">
        <v>6.6863999999999999</v>
      </c>
      <c r="G18" s="166">
        <v>9.0566999999999993</v>
      </c>
      <c r="H18" s="167"/>
      <c r="I18" s="166">
        <v>9.8125999999999998</v>
      </c>
      <c r="J18" s="167"/>
      <c r="K18" s="166">
        <v>5.1032000000000002</v>
      </c>
      <c r="L18" s="166">
        <v>1.224</v>
      </c>
      <c r="M18" s="167"/>
      <c r="N18" s="166">
        <v>-6.66</v>
      </c>
      <c r="O18" s="166">
        <v>-19.8</v>
      </c>
      <c r="P18" s="166">
        <v>-2.2000000000000002</v>
      </c>
      <c r="Q18" s="167"/>
      <c r="R18" s="166">
        <v>-13.2</v>
      </c>
      <c r="S18" s="166">
        <v>3.4672999999999998</v>
      </c>
      <c r="T18" s="166">
        <v>-27.454899999999999</v>
      </c>
      <c r="U18" s="166">
        <v>2.6297000000000001</v>
      </c>
      <c r="V18" s="166">
        <v>2.5367999999999999</v>
      </c>
      <c r="W18" s="166">
        <v>4.8891999999999998</v>
      </c>
      <c r="X18" s="166">
        <v>2.4447000000000001</v>
      </c>
      <c r="Y18" s="166">
        <v>-7.2499999999999995E-2</v>
      </c>
      <c r="Z18" s="166">
        <v>2.3235000000000001</v>
      </c>
      <c r="AA18" s="167"/>
      <c r="AB18" s="166">
        <v>-0.93179999999999996</v>
      </c>
      <c r="AC18" s="167"/>
      <c r="AD18" s="166">
        <v>-1.093</v>
      </c>
      <c r="AE18" s="166">
        <v>3.9380000000000002</v>
      </c>
      <c r="AF18" s="166">
        <v>-13.32</v>
      </c>
      <c r="AG18" s="166">
        <v>-15.4</v>
      </c>
      <c r="AH18" s="166">
        <v>-1.7250000000000001</v>
      </c>
      <c r="AI18" s="166">
        <v>0.251</v>
      </c>
      <c r="AJ18" s="166">
        <v>-25.81</v>
      </c>
      <c r="AK18" s="166">
        <v>-25.99</v>
      </c>
      <c r="AL18" s="167"/>
      <c r="AM18" s="166">
        <v>-2.89</v>
      </c>
      <c r="AN18" s="166">
        <v>-2.85</v>
      </c>
      <c r="AO18" s="166">
        <v>3.9157000000000002</v>
      </c>
      <c r="AP18" s="166">
        <v>3.6833999999999998</v>
      </c>
      <c r="AQ18" s="166">
        <v>11.056699999999999</v>
      </c>
      <c r="AR18" s="166">
        <v>12.4207</v>
      </c>
      <c r="AS18" s="166">
        <v>-10.6799</v>
      </c>
      <c r="AT18" s="166">
        <v>-18.218399999999999</v>
      </c>
      <c r="AU18" s="166">
        <v>-17.310199999999998</v>
      </c>
      <c r="AV18" s="166">
        <v>4.1260000000000003</v>
      </c>
      <c r="AW18" s="166">
        <v>4.0606</v>
      </c>
      <c r="AX18" s="166">
        <v>-11.9224</v>
      </c>
      <c r="AY18" s="166">
        <v>-9.6450999999999993</v>
      </c>
      <c r="AZ18" s="166">
        <v>11.066700000000001</v>
      </c>
      <c r="BA18" s="166">
        <v>11.1622</v>
      </c>
      <c r="BB18" s="166">
        <v>3.5520999999999998</v>
      </c>
      <c r="BC18" s="166">
        <v>5.7832999999999997</v>
      </c>
      <c r="BD18" s="166">
        <v>-2.8</v>
      </c>
      <c r="BE18" s="166">
        <v>-2.7</v>
      </c>
      <c r="BF18" s="166">
        <v>-20.611499999999999</v>
      </c>
      <c r="BG18" s="166">
        <v>-20.246500000000001</v>
      </c>
      <c r="BH18" s="166">
        <v>-1.0034000000000001</v>
      </c>
      <c r="BI18" s="167"/>
      <c r="BJ18" s="166">
        <v>0.50649999999999995</v>
      </c>
      <c r="BK18" s="166">
        <v>-0.23710000000000001</v>
      </c>
      <c r="BL18" s="167"/>
      <c r="BM18" s="166">
        <v>-0.30320000000000003</v>
      </c>
      <c r="BN18" s="166">
        <v>-146.03100000000001</v>
      </c>
      <c r="BO18" s="166">
        <v>23.468699999999998</v>
      </c>
      <c r="BP18" s="166">
        <v>23.529800000000002</v>
      </c>
      <c r="BQ18" s="166">
        <v>7.5507</v>
      </c>
      <c r="BR18" s="166">
        <v>-226.15889999999999</v>
      </c>
      <c r="BS18" s="167"/>
      <c r="BT18" s="167"/>
      <c r="BU18" s="167"/>
      <c r="BV18" s="167"/>
      <c r="BW18" s="166">
        <v>8</v>
      </c>
      <c r="BX18" s="166">
        <v>4.4400000000000004</v>
      </c>
      <c r="BY18" s="166">
        <v>-18.41</v>
      </c>
      <c r="BZ18" s="166">
        <v>-3.65</v>
      </c>
      <c r="CA18" s="166">
        <v>-25.0458</v>
      </c>
      <c r="CB18" s="166">
        <v>-24.911799999999999</v>
      </c>
      <c r="CC18" s="166">
        <v>26.619399999999999</v>
      </c>
      <c r="CD18" s="166">
        <v>25.910799999999998</v>
      </c>
      <c r="CE18" s="166">
        <v>-7.0705999999999998</v>
      </c>
      <c r="CF18" s="166">
        <v>0.60009999999999997</v>
      </c>
      <c r="CG18" s="166">
        <v>0.50270000000000004</v>
      </c>
      <c r="CH18" s="166">
        <v>-7.0800000000000002E-2</v>
      </c>
      <c r="CI18" s="167"/>
      <c r="CJ18" s="167"/>
      <c r="CK18" s="167"/>
      <c r="CL18" s="166">
        <v>-29.5</v>
      </c>
      <c r="CM18" s="166">
        <v>-27.8</v>
      </c>
      <c r="CN18" s="166">
        <v>-0.74</v>
      </c>
      <c r="CO18" s="166">
        <v>8.6609999999999996</v>
      </c>
      <c r="CP18" s="166">
        <v>8.9101999999999997</v>
      </c>
      <c r="CQ18" s="166">
        <v>7.5766999999999998</v>
      </c>
      <c r="CR18" s="166">
        <v>51.432600000000001</v>
      </c>
      <c r="CS18" s="166">
        <v>51.040300000000002</v>
      </c>
      <c r="CT18" s="166">
        <v>-25.203399999999998</v>
      </c>
      <c r="CU18" s="166">
        <v>-25.129200000000001</v>
      </c>
      <c r="CV18" s="166">
        <v>-25.8919</v>
      </c>
      <c r="CW18" s="166">
        <v>2.6471</v>
      </c>
      <c r="CX18" s="166">
        <v>21.57</v>
      </c>
      <c r="CY18" s="166">
        <v>7.01</v>
      </c>
      <c r="CZ18" s="166">
        <v>12.504899999999999</v>
      </c>
      <c r="DA18" s="166">
        <v>12.5031</v>
      </c>
      <c r="DB18" s="166">
        <v>-4.67</v>
      </c>
      <c r="DC18" s="166">
        <v>-238.6362</v>
      </c>
      <c r="DD18" s="166">
        <v>0</v>
      </c>
      <c r="DE18" s="166">
        <v>0</v>
      </c>
      <c r="DF18" s="166">
        <v>32.451900000000002</v>
      </c>
      <c r="DG18" s="166">
        <v>-13.628299999999999</v>
      </c>
      <c r="DH18" s="166">
        <v>-2.2221000000000002</v>
      </c>
      <c r="DI18" s="167"/>
      <c r="DJ18" s="167"/>
      <c r="DK18" s="166">
        <v>-5.2222</v>
      </c>
      <c r="DL18" s="166">
        <v>-3.9272</v>
      </c>
      <c r="DM18" s="166">
        <v>1.4244000000000001</v>
      </c>
      <c r="DN18" s="166">
        <v>1.6757</v>
      </c>
      <c r="DO18" s="166">
        <v>-3.65</v>
      </c>
      <c r="DP18" s="166">
        <v>-1.02</v>
      </c>
      <c r="DQ18" s="166">
        <v>4.4640000000000004</v>
      </c>
      <c r="DR18" s="166">
        <v>-30.6267</v>
      </c>
      <c r="DS18" s="166">
        <v>-7.35</v>
      </c>
      <c r="DT18" s="166">
        <v>-7.43</v>
      </c>
      <c r="DU18" s="166">
        <v>18.25</v>
      </c>
      <c r="DV18" s="166">
        <v>10.42</v>
      </c>
      <c r="DW18" s="166">
        <v>-31.327300000000001</v>
      </c>
      <c r="DX18" s="166">
        <v>-15.654500000000001</v>
      </c>
      <c r="DY18" s="166">
        <v>-45.132199999999997</v>
      </c>
      <c r="DZ18" s="167"/>
      <c r="EA18" s="166">
        <v>-16.122</v>
      </c>
      <c r="EB18" s="166">
        <v>-26.664200000000001</v>
      </c>
      <c r="EC18" s="166">
        <v>-33.821599999999997</v>
      </c>
      <c r="ED18" s="166">
        <v>-33.990600000000001</v>
      </c>
      <c r="EE18" s="166">
        <v>-16.1751</v>
      </c>
      <c r="EF18" s="166">
        <v>-17.764600000000002</v>
      </c>
      <c r="EG18" s="166">
        <v>-11.11</v>
      </c>
      <c r="EH18" s="166">
        <v>-108.7214</v>
      </c>
      <c r="EI18" s="166">
        <v>10.8803</v>
      </c>
      <c r="EJ18" s="167"/>
      <c r="EK18" s="166">
        <v>-7.4572000000000003</v>
      </c>
      <c r="EL18" s="166">
        <v>-6.8562000000000003</v>
      </c>
      <c r="EM18" s="166">
        <v>19.9832</v>
      </c>
      <c r="EN18" s="166">
        <v>-18.321100000000001</v>
      </c>
      <c r="EO18" s="166">
        <v>-17.774100000000001</v>
      </c>
      <c r="EP18" s="166">
        <v>4.6239999999999997</v>
      </c>
      <c r="EQ18" s="166">
        <v>-24.5168</v>
      </c>
      <c r="ER18" s="166">
        <v>-24.140599999999999</v>
      </c>
      <c r="ES18" s="166">
        <v>10.0482</v>
      </c>
      <c r="ET18" s="166">
        <v>0</v>
      </c>
      <c r="EU18" s="166">
        <v>-9.1199999999999992</v>
      </c>
      <c r="EV18" s="166">
        <v>1.1000000000000001</v>
      </c>
      <c r="EW18" s="166">
        <v>3.4944000000000002</v>
      </c>
      <c r="EX18" s="166">
        <v>-28.872599999999998</v>
      </c>
      <c r="EY18" s="166">
        <v>-15.1494</v>
      </c>
      <c r="EZ18" s="166">
        <v>-9.4597999999999995</v>
      </c>
      <c r="FA18" s="166">
        <v>10.3558</v>
      </c>
      <c r="FB18" s="166">
        <v>10.287699999999999</v>
      </c>
      <c r="FC18" s="166">
        <v>-28.450399999999998</v>
      </c>
      <c r="FD18" s="166">
        <v>5.6692999999999998</v>
      </c>
      <c r="FE18" s="167"/>
      <c r="FF18" s="166">
        <v>5.2911999999999999</v>
      </c>
      <c r="FG18" s="166">
        <v>3.0181</v>
      </c>
      <c r="FH18" s="166">
        <v>3.7250000000000001</v>
      </c>
      <c r="FI18" s="166">
        <v>0</v>
      </c>
      <c r="FJ18" s="166">
        <v>11.2196</v>
      </c>
      <c r="FK18" s="166">
        <v>11.2196</v>
      </c>
      <c r="FL18" s="166">
        <v>-19.09</v>
      </c>
      <c r="FM18" s="166">
        <v>26.181799999999999</v>
      </c>
      <c r="FN18" s="167"/>
      <c r="FO18" s="166">
        <v>-4.9420000000000002</v>
      </c>
      <c r="FP18" s="166">
        <v>0</v>
      </c>
      <c r="FQ18" s="166">
        <v>23.282800000000002</v>
      </c>
      <c r="FR18" s="166">
        <v>-19.38</v>
      </c>
      <c r="FS18" s="166">
        <v>-1.8196000000000001</v>
      </c>
      <c r="FT18" s="166">
        <v>0.16500000000000001</v>
      </c>
      <c r="FU18" s="166">
        <v>1.06</v>
      </c>
      <c r="FV18" s="166">
        <v>1.02</v>
      </c>
      <c r="FW18" s="166">
        <v>-22.9863</v>
      </c>
      <c r="FX18" s="167"/>
      <c r="FY18" s="166">
        <v>3.2570000000000001</v>
      </c>
      <c r="FZ18" s="166">
        <v>0.79400000000000004</v>
      </c>
      <c r="GA18" s="167"/>
      <c r="GB18" s="166">
        <v>16.52</v>
      </c>
      <c r="GC18" s="166">
        <v>-20.845199999999998</v>
      </c>
      <c r="GD18" s="166">
        <v>-12.2735</v>
      </c>
      <c r="GE18" s="166">
        <v>-2.4500000000000002</v>
      </c>
      <c r="GF18" s="166">
        <v>25.575900000000001</v>
      </c>
      <c r="GG18" s="167"/>
      <c r="GH18" s="166">
        <v>13.5854</v>
      </c>
      <c r="GI18" s="166">
        <v>-0.7429</v>
      </c>
      <c r="GJ18" s="166">
        <v>0</v>
      </c>
      <c r="GK18" s="166">
        <v>1.9351</v>
      </c>
      <c r="GL18" s="167"/>
      <c r="GM18" s="167"/>
      <c r="GN18" s="166">
        <v>-11.942500000000001</v>
      </c>
      <c r="GO18" s="166">
        <v>-1.3844000000000001</v>
      </c>
      <c r="GP18" s="166">
        <v>2.5196999999999998</v>
      </c>
      <c r="GQ18" s="166">
        <v>-18.235099999999999</v>
      </c>
      <c r="GR18" s="166">
        <v>4.6292</v>
      </c>
      <c r="GS18" s="166">
        <v>4.6775000000000002</v>
      </c>
      <c r="GT18" s="166">
        <v>78.144000000000005</v>
      </c>
      <c r="GU18" s="166">
        <v>-7.2161999999999997</v>
      </c>
      <c r="GV18" s="166">
        <v>-10.812200000000001</v>
      </c>
      <c r="GW18" s="166">
        <v>10.102</v>
      </c>
      <c r="GX18" s="166">
        <v>3.6160999999999999</v>
      </c>
      <c r="GY18" s="166">
        <v>4.4394999999999998</v>
      </c>
      <c r="GZ18" s="166">
        <v>4.3437999999999999</v>
      </c>
      <c r="HA18" s="167"/>
      <c r="HB18" s="166">
        <v>-5.1510999999999996</v>
      </c>
      <c r="HC18" s="166">
        <v>-4.1493000000000002</v>
      </c>
      <c r="HD18" s="166">
        <v>-11.73</v>
      </c>
      <c r="HE18" s="166">
        <v>6.3587999999999996</v>
      </c>
      <c r="HF18" s="166">
        <v>53.065300000000001</v>
      </c>
      <c r="HG18" s="166">
        <v>0</v>
      </c>
      <c r="HH18" s="166">
        <v>99.995099999999994</v>
      </c>
      <c r="HI18" s="166">
        <v>41.402999999999999</v>
      </c>
      <c r="HJ18" s="166">
        <v>42.263300000000001</v>
      </c>
      <c r="HK18" s="166">
        <v>0</v>
      </c>
      <c r="HL18" s="167"/>
      <c r="HM18" s="166">
        <v>0</v>
      </c>
      <c r="HN18" s="166">
        <v>0</v>
      </c>
      <c r="HO18" s="167"/>
      <c r="HP18" s="166">
        <v>37.4788</v>
      </c>
      <c r="HQ18" s="166">
        <v>-11.2818</v>
      </c>
      <c r="HR18" s="166">
        <v>-10.617100000000001</v>
      </c>
      <c r="HS18" s="166">
        <v>0</v>
      </c>
      <c r="HT18" s="166">
        <v>0.17419999999999999</v>
      </c>
      <c r="HU18" s="166">
        <v>18.93</v>
      </c>
      <c r="HV18" s="166">
        <v>19.04</v>
      </c>
      <c r="HW18" s="166">
        <v>-20.5</v>
      </c>
      <c r="HX18" s="166">
        <v>-20.2</v>
      </c>
      <c r="HY18" s="166">
        <v>5.3999999999999999E-2</v>
      </c>
      <c r="HZ18" s="166">
        <v>-10.48</v>
      </c>
      <c r="IA18" s="166">
        <v>74.258499999999998</v>
      </c>
      <c r="IB18" s="166">
        <v>18.6219</v>
      </c>
      <c r="IC18" s="166">
        <v>18.1252</v>
      </c>
      <c r="ID18" s="166">
        <v>-19.100000000000001</v>
      </c>
      <c r="IE18" s="166">
        <v>-25.2</v>
      </c>
      <c r="IF18" s="166">
        <v>-4.5999999999999996</v>
      </c>
      <c r="IG18" s="166">
        <v>-5.0999999999999996</v>
      </c>
      <c r="IH18" s="167"/>
      <c r="II18" s="167"/>
      <c r="IJ18" s="166">
        <v>-106.6862</v>
      </c>
      <c r="IK18" s="166">
        <v>-16.488800000000001</v>
      </c>
      <c r="IL18" s="166">
        <v>-208.8467</v>
      </c>
      <c r="IM18" s="166">
        <v>-2.5964999999999998</v>
      </c>
      <c r="IN18" s="166">
        <v>-12.681100000000001</v>
      </c>
      <c r="IO18" s="166">
        <v>91.081199999999995</v>
      </c>
      <c r="IP18" s="166">
        <v>75.086299999999994</v>
      </c>
      <c r="IQ18" s="166">
        <v>94.015500000000003</v>
      </c>
      <c r="IR18" s="166">
        <v>152.22989999999999</v>
      </c>
      <c r="IS18" s="166">
        <v>23.906700000000001</v>
      </c>
      <c r="IT18" s="166">
        <v>31.694700000000001</v>
      </c>
      <c r="IU18" s="166">
        <v>32.000700000000002</v>
      </c>
      <c r="IV18" s="166">
        <v>19.209599999999998</v>
      </c>
      <c r="IW18" s="166">
        <v>138.5805</v>
      </c>
      <c r="IX18" s="166">
        <v>-250.9016</v>
      </c>
      <c r="IY18" s="166">
        <v>27.073599999999999</v>
      </c>
      <c r="IZ18" s="166">
        <v>-17.872599999999998</v>
      </c>
      <c r="JA18" s="166">
        <v>-0.18679999999999999</v>
      </c>
      <c r="JB18" s="166">
        <v>5</v>
      </c>
      <c r="JC18" s="166">
        <v>-5.36</v>
      </c>
      <c r="JD18" s="166">
        <v>-0.69399999999999995</v>
      </c>
      <c r="JE18" s="166">
        <v>-0.70699999999999996</v>
      </c>
      <c r="JF18" s="166">
        <v>0.08</v>
      </c>
      <c r="JG18" s="166">
        <v>2.3199999999999998</v>
      </c>
      <c r="JH18" s="166">
        <v>-2.9624000000000001</v>
      </c>
      <c r="JI18" s="166">
        <v>-8.1132000000000009</v>
      </c>
      <c r="JJ18" s="166">
        <v>8.3513000000000002</v>
      </c>
      <c r="JK18" s="166">
        <v>5.6260000000000003</v>
      </c>
      <c r="JL18" s="166">
        <v>-10.6</v>
      </c>
      <c r="JM18" s="166">
        <v>-1.36</v>
      </c>
      <c r="JN18" s="166">
        <v>-2.7490000000000001</v>
      </c>
      <c r="JO18" s="167"/>
      <c r="JP18" s="166">
        <v>3.47</v>
      </c>
      <c r="JQ18" s="166">
        <v>4.4657</v>
      </c>
      <c r="JR18" s="166">
        <v>3.8561999999999999</v>
      </c>
      <c r="JS18" s="166">
        <v>3.7240000000000002</v>
      </c>
      <c r="JT18" s="167"/>
      <c r="JU18" s="166">
        <v>9.8000000000000007</v>
      </c>
      <c r="JV18" s="166">
        <v>9.4040999999999997</v>
      </c>
      <c r="JW18" s="166">
        <v>-0.01</v>
      </c>
      <c r="JX18" s="167"/>
      <c r="JY18" s="166">
        <v>-24.567399999999999</v>
      </c>
      <c r="JZ18" s="166">
        <v>3.6002999999999998</v>
      </c>
      <c r="KA18" s="166">
        <v>-18.4374</v>
      </c>
      <c r="KB18" s="166">
        <v>-20.499600000000001</v>
      </c>
      <c r="KC18" s="166">
        <v>-6.9504999999999999</v>
      </c>
      <c r="KD18" s="166">
        <v>-22.066500000000001</v>
      </c>
      <c r="KE18" s="166">
        <v>-2.121</v>
      </c>
      <c r="KF18" s="166">
        <v>-11.5</v>
      </c>
      <c r="KG18" s="166">
        <v>-2.9</v>
      </c>
      <c r="KH18" s="166">
        <v>90.315299999999993</v>
      </c>
      <c r="KI18" s="166">
        <v>-195.33179999999999</v>
      </c>
    </row>
    <row r="19" spans="1:295" ht="18" customHeight="1" x14ac:dyDescent="0.35">
      <c r="A19" s="161" t="s">
        <v>77</v>
      </c>
      <c r="B19" s="161" t="s">
        <v>773</v>
      </c>
      <c r="C19" s="165">
        <v>0</v>
      </c>
      <c r="D19" s="166">
        <v>2.198</v>
      </c>
      <c r="E19" s="166">
        <v>-7.3742999999999999</v>
      </c>
      <c r="F19" s="166">
        <v>5.7927</v>
      </c>
      <c r="G19" s="166">
        <v>8.6439000000000004</v>
      </c>
      <c r="H19" s="167"/>
      <c r="I19" s="166">
        <v>10.617900000000001</v>
      </c>
      <c r="J19" s="167"/>
      <c r="K19" s="166">
        <v>5.6433999999999997</v>
      </c>
      <c r="L19" s="166">
        <v>1.57</v>
      </c>
      <c r="M19" s="167"/>
      <c r="N19" s="166">
        <v>-8.8800000000000008</v>
      </c>
      <c r="O19" s="167"/>
      <c r="P19" s="167"/>
      <c r="Q19" s="166">
        <v>-0.82799999999999996</v>
      </c>
      <c r="R19" s="166">
        <v>-13.2</v>
      </c>
      <c r="S19" s="166">
        <v>3.3001999999999998</v>
      </c>
      <c r="T19" s="166">
        <v>-27.604199999999999</v>
      </c>
      <c r="U19" s="166">
        <v>2.94</v>
      </c>
      <c r="V19" s="166">
        <v>2.8220000000000001</v>
      </c>
      <c r="W19" s="166">
        <v>5.2468000000000004</v>
      </c>
      <c r="X19" s="166">
        <v>2.3445999999999998</v>
      </c>
      <c r="Y19" s="166">
        <v>-0.25850000000000001</v>
      </c>
      <c r="Z19" s="166">
        <v>2.2959999999999998</v>
      </c>
      <c r="AA19" s="167"/>
      <c r="AB19" s="166">
        <v>-0.89219999999999999</v>
      </c>
      <c r="AC19" s="167"/>
      <c r="AD19" s="166">
        <v>-1.0309999999999999</v>
      </c>
      <c r="AE19" s="166">
        <v>3.589</v>
      </c>
      <c r="AF19" s="166">
        <v>-11.1</v>
      </c>
      <c r="AG19" s="166">
        <v>-15.4</v>
      </c>
      <c r="AH19" s="166">
        <v>-1.7709999999999999</v>
      </c>
      <c r="AI19" s="166">
        <v>0.245</v>
      </c>
      <c r="AJ19" s="166">
        <v>-25.55</v>
      </c>
      <c r="AK19" s="166">
        <v>-25.51</v>
      </c>
      <c r="AL19" s="167"/>
      <c r="AM19" s="166">
        <v>-3.06</v>
      </c>
      <c r="AN19" s="166">
        <v>-2.96</v>
      </c>
      <c r="AO19" s="166">
        <v>3.4653999999999998</v>
      </c>
      <c r="AP19" s="166">
        <v>3.7412000000000001</v>
      </c>
      <c r="AQ19" s="166">
        <v>11.9031</v>
      </c>
      <c r="AR19" s="166">
        <v>13.225</v>
      </c>
      <c r="AS19" s="166">
        <v>-10.159800000000001</v>
      </c>
      <c r="AT19" s="166">
        <v>-17.950500000000002</v>
      </c>
      <c r="AU19" s="166">
        <v>-17.615400000000001</v>
      </c>
      <c r="AV19" s="166">
        <v>3.8428</v>
      </c>
      <c r="AW19" s="166">
        <v>4.1089000000000002</v>
      </c>
      <c r="AX19" s="166">
        <v>-11.788399999999999</v>
      </c>
      <c r="AY19" s="166">
        <v>-9.1091999999999995</v>
      </c>
      <c r="AZ19" s="166">
        <v>10.283899999999999</v>
      </c>
      <c r="BA19" s="166">
        <v>10.002800000000001</v>
      </c>
      <c r="BB19" s="166">
        <v>5.1112000000000002</v>
      </c>
      <c r="BC19" s="166">
        <v>5.0566000000000004</v>
      </c>
      <c r="BD19" s="166">
        <v>-2.7</v>
      </c>
      <c r="BE19" s="166">
        <v>-2.7</v>
      </c>
      <c r="BF19" s="166">
        <v>-20.319099999999999</v>
      </c>
      <c r="BG19" s="166">
        <v>-20.274000000000001</v>
      </c>
      <c r="BH19" s="166">
        <v>-1.1638999999999999</v>
      </c>
      <c r="BI19" s="167"/>
      <c r="BJ19" s="166">
        <v>1.1398999999999999</v>
      </c>
      <c r="BK19" s="166">
        <v>-0.1076</v>
      </c>
      <c r="BL19" s="167"/>
      <c r="BM19" s="166">
        <v>-0.41909999999999997</v>
      </c>
      <c r="BN19" s="166">
        <v>-142.0941</v>
      </c>
      <c r="BO19" s="166">
        <v>24.1401</v>
      </c>
      <c r="BP19" s="166">
        <v>24.1707</v>
      </c>
      <c r="BQ19" s="166">
        <v>3.1804000000000001</v>
      </c>
      <c r="BR19" s="166">
        <v>-218.36969999999999</v>
      </c>
      <c r="BS19" s="167"/>
      <c r="BT19" s="167"/>
      <c r="BU19" s="167"/>
      <c r="BV19" s="166">
        <v>1.4371</v>
      </c>
      <c r="BW19" s="166">
        <v>8.1999999999999993</v>
      </c>
      <c r="BX19" s="166">
        <v>4.67</v>
      </c>
      <c r="BY19" s="166">
        <v>-17.79</v>
      </c>
      <c r="BZ19" s="166">
        <v>-3.53</v>
      </c>
      <c r="CA19" s="166">
        <v>-25.1797</v>
      </c>
      <c r="CB19" s="166">
        <v>-25.0458</v>
      </c>
      <c r="CC19" s="166">
        <v>26.705100000000002</v>
      </c>
      <c r="CD19" s="166">
        <v>26.233899999999998</v>
      </c>
      <c r="CE19" s="166">
        <v>-6.6520000000000001</v>
      </c>
      <c r="CF19" s="166">
        <v>2.0024999999999999</v>
      </c>
      <c r="CG19" s="166">
        <v>1.8892</v>
      </c>
      <c r="CH19" s="166">
        <v>1.0630999999999999</v>
      </c>
      <c r="CI19" s="167"/>
      <c r="CJ19" s="167"/>
      <c r="CK19" s="167"/>
      <c r="CL19" s="166">
        <v>-28</v>
      </c>
      <c r="CM19" s="166">
        <v>-26.4</v>
      </c>
      <c r="CN19" s="166">
        <v>-0.71</v>
      </c>
      <c r="CO19" s="166">
        <v>10.007</v>
      </c>
      <c r="CP19" s="166">
        <v>10.1731</v>
      </c>
      <c r="CQ19" s="166">
        <v>9.1089000000000002</v>
      </c>
      <c r="CR19" s="166">
        <v>50.189500000000002</v>
      </c>
      <c r="CS19" s="166">
        <v>50.207000000000001</v>
      </c>
      <c r="CT19" s="166">
        <v>-25.198699999999999</v>
      </c>
      <c r="CU19" s="166">
        <v>-25.1538</v>
      </c>
      <c r="CV19" s="166">
        <v>-25.8477</v>
      </c>
      <c r="CW19" s="166">
        <v>2.7368000000000001</v>
      </c>
      <c r="CX19" s="166">
        <v>18.190000000000001</v>
      </c>
      <c r="CY19" s="166">
        <v>5.39</v>
      </c>
      <c r="CZ19" s="166">
        <v>12.348599999999999</v>
      </c>
      <c r="DA19" s="166">
        <v>12.5031</v>
      </c>
      <c r="DB19" s="166">
        <v>-5.32</v>
      </c>
      <c r="DC19" s="166">
        <v>-263.75970000000001</v>
      </c>
      <c r="DD19" s="166">
        <v>0</v>
      </c>
      <c r="DE19" s="166">
        <v>0</v>
      </c>
      <c r="DF19" s="166">
        <v>31.866900000000001</v>
      </c>
      <c r="DG19" s="166">
        <v>-11.937200000000001</v>
      </c>
      <c r="DH19" s="166">
        <v>-2.4799000000000002</v>
      </c>
      <c r="DI19" s="166">
        <v>-13.5</v>
      </c>
      <c r="DJ19" s="166">
        <v>-13.6</v>
      </c>
      <c r="DK19" s="166">
        <v>-5.6067</v>
      </c>
      <c r="DL19" s="166">
        <v>-3.1791</v>
      </c>
      <c r="DM19" s="166">
        <v>2.0552000000000001</v>
      </c>
      <c r="DN19" s="166">
        <v>2.7890000000000001</v>
      </c>
      <c r="DO19" s="166">
        <v>-2.91</v>
      </c>
      <c r="DP19" s="166">
        <v>-0.9</v>
      </c>
      <c r="DQ19" s="166">
        <v>4.8205</v>
      </c>
      <c r="DR19" s="166">
        <v>-32.651899999999998</v>
      </c>
      <c r="DS19" s="166">
        <v>-8.0500000000000007</v>
      </c>
      <c r="DT19" s="166">
        <v>-8.08</v>
      </c>
      <c r="DU19" s="166">
        <v>20</v>
      </c>
      <c r="DV19" s="166">
        <v>11.28</v>
      </c>
      <c r="DW19" s="166">
        <v>-32.581800000000001</v>
      </c>
      <c r="DX19" s="166">
        <v>-16.081800000000001</v>
      </c>
      <c r="DY19" s="166">
        <v>-46.030299999999997</v>
      </c>
      <c r="DZ19" s="167"/>
      <c r="EA19" s="166">
        <v>-13.894399999999999</v>
      </c>
      <c r="EB19" s="166">
        <v>-24.629799999999999</v>
      </c>
      <c r="EC19" s="166">
        <v>-32.008099999999999</v>
      </c>
      <c r="ED19" s="166">
        <v>-31.715199999999999</v>
      </c>
      <c r="EE19" s="166">
        <v>-11.457000000000001</v>
      </c>
      <c r="EF19" s="166">
        <v>-13.9373</v>
      </c>
      <c r="EG19" s="166">
        <v>-11.226000000000001</v>
      </c>
      <c r="EH19" s="166">
        <v>-104.4952</v>
      </c>
      <c r="EI19" s="166">
        <v>2.5125999999999999</v>
      </c>
      <c r="EJ19" s="167"/>
      <c r="EK19" s="166">
        <v>-7.4272999999999998</v>
      </c>
      <c r="EL19" s="166">
        <v>-6.5987</v>
      </c>
      <c r="EM19" s="166">
        <v>17.912500000000001</v>
      </c>
      <c r="EN19" s="166">
        <v>-21.514199999999999</v>
      </c>
      <c r="EO19" s="166">
        <v>-20.6937</v>
      </c>
      <c r="EP19" s="166">
        <v>21.52</v>
      </c>
      <c r="EQ19" s="166">
        <v>-26.049499999999998</v>
      </c>
      <c r="ER19" s="166">
        <v>-25.363099999999999</v>
      </c>
      <c r="ES19" s="166">
        <v>8.3432999999999993</v>
      </c>
      <c r="ET19" s="166">
        <v>-10.33</v>
      </c>
      <c r="EU19" s="166">
        <v>-9.5</v>
      </c>
      <c r="EV19" s="166">
        <v>-1</v>
      </c>
      <c r="EW19" s="166">
        <v>3.6217000000000001</v>
      </c>
      <c r="EX19" s="166">
        <v>-36.259300000000003</v>
      </c>
      <c r="EY19" s="166">
        <v>-14.648</v>
      </c>
      <c r="EZ19" s="166">
        <v>-9.0864999999999991</v>
      </c>
      <c r="FA19" s="166">
        <v>10.020899999999999</v>
      </c>
      <c r="FB19" s="166">
        <v>9.0070999999999994</v>
      </c>
      <c r="FC19" s="166">
        <v>-25.2669</v>
      </c>
      <c r="FD19" s="166">
        <v>5.8121</v>
      </c>
      <c r="FE19" s="167"/>
      <c r="FF19" s="166">
        <v>5.4535</v>
      </c>
      <c r="FG19" s="166">
        <v>3.1598000000000002</v>
      </c>
      <c r="FH19" s="166">
        <v>3.4085999999999999</v>
      </c>
      <c r="FI19" s="166">
        <v>0</v>
      </c>
      <c r="FJ19" s="166">
        <v>11.7219</v>
      </c>
      <c r="FK19" s="166">
        <v>11.8894</v>
      </c>
      <c r="FL19" s="166">
        <v>-18.420200000000001</v>
      </c>
      <c r="FM19" s="166">
        <v>26.947099999999999</v>
      </c>
      <c r="FN19" s="167"/>
      <c r="FO19" s="166">
        <v>-5.5231000000000003</v>
      </c>
      <c r="FP19" s="167"/>
      <c r="FQ19" s="166">
        <v>22.5016</v>
      </c>
      <c r="FR19" s="166">
        <v>-20</v>
      </c>
      <c r="FS19" s="166">
        <v>-1.6091</v>
      </c>
      <c r="FT19" s="166">
        <v>0.16500000000000001</v>
      </c>
      <c r="FU19" s="166">
        <v>0.61</v>
      </c>
      <c r="FV19" s="166">
        <v>2.57</v>
      </c>
      <c r="FW19" s="166">
        <v>-21.684799999999999</v>
      </c>
      <c r="FX19" s="167"/>
      <c r="FY19" s="166">
        <v>3.2810000000000001</v>
      </c>
      <c r="FZ19" s="166">
        <v>0.78800000000000003</v>
      </c>
      <c r="GA19" s="167"/>
      <c r="GB19" s="166">
        <v>16.39</v>
      </c>
      <c r="GC19" s="166">
        <v>-19.728100000000001</v>
      </c>
      <c r="GD19" s="166">
        <v>-11.7849</v>
      </c>
      <c r="GE19" s="166">
        <v>-2.48</v>
      </c>
      <c r="GF19" s="166">
        <v>24.973199999999999</v>
      </c>
      <c r="GG19" s="167"/>
      <c r="GH19" s="166">
        <v>13.997</v>
      </c>
      <c r="GI19" s="166">
        <v>-0.93559999999999999</v>
      </c>
      <c r="GJ19" s="166">
        <v>0</v>
      </c>
      <c r="GK19" s="166">
        <v>1.9973000000000001</v>
      </c>
      <c r="GL19" s="167"/>
      <c r="GM19" s="167"/>
      <c r="GN19" s="166">
        <v>-12.3878</v>
      </c>
      <c r="GO19" s="166">
        <v>-1.9180999999999999</v>
      </c>
      <c r="GP19" s="166">
        <v>1.2703</v>
      </c>
      <c r="GQ19" s="166">
        <v>-18.093299999999999</v>
      </c>
      <c r="GR19" s="166">
        <v>3.2404000000000002</v>
      </c>
      <c r="GS19" s="166">
        <v>3.6267</v>
      </c>
      <c r="GT19" s="166">
        <v>81.150999999999996</v>
      </c>
      <c r="GU19" s="166">
        <v>-6.9349999999999996</v>
      </c>
      <c r="GV19" s="166">
        <v>-10.4619</v>
      </c>
      <c r="GW19" s="166">
        <v>9.8744999999999994</v>
      </c>
      <c r="GX19" s="166">
        <v>3.1046</v>
      </c>
      <c r="GY19" s="166">
        <v>4.5347</v>
      </c>
      <c r="GZ19" s="166">
        <v>4.4941000000000004</v>
      </c>
      <c r="HA19" s="166">
        <v>3</v>
      </c>
      <c r="HB19" s="166">
        <v>-9.7881</v>
      </c>
      <c r="HC19" s="166">
        <v>-7.7808000000000002</v>
      </c>
      <c r="HD19" s="166">
        <v>-11.31</v>
      </c>
      <c r="HE19" s="166">
        <v>6.8414999999999999</v>
      </c>
      <c r="HF19" s="166">
        <v>53.679900000000004</v>
      </c>
      <c r="HG19" s="166">
        <v>0</v>
      </c>
      <c r="HH19" s="166">
        <v>92.6126</v>
      </c>
      <c r="HI19" s="166">
        <v>39.519300000000001</v>
      </c>
      <c r="HJ19" s="166">
        <v>40.518300000000004</v>
      </c>
      <c r="HK19" s="166">
        <v>0</v>
      </c>
      <c r="HL19" s="167"/>
      <c r="HM19" s="166">
        <v>-10.4674</v>
      </c>
      <c r="HN19" s="166">
        <v>-13.087999999999999</v>
      </c>
      <c r="HO19" s="167"/>
      <c r="HP19" s="167"/>
      <c r="HQ19" s="166">
        <v>-10.8643</v>
      </c>
      <c r="HR19" s="166">
        <v>-10.26</v>
      </c>
      <c r="HS19" s="166">
        <v>-1.923</v>
      </c>
      <c r="HT19" s="166">
        <v>-2.1152000000000002</v>
      </c>
      <c r="HU19" s="166">
        <v>17</v>
      </c>
      <c r="HV19" s="166">
        <v>17.09</v>
      </c>
      <c r="HW19" s="166">
        <v>-21.1</v>
      </c>
      <c r="HX19" s="166">
        <v>-21.8</v>
      </c>
      <c r="HY19" s="166">
        <v>8.9999999999999998E-4</v>
      </c>
      <c r="HZ19" s="166">
        <v>-11.84</v>
      </c>
      <c r="IA19" s="166">
        <v>68.196799999999996</v>
      </c>
      <c r="IB19" s="166">
        <v>19.950700000000001</v>
      </c>
      <c r="IC19" s="166">
        <v>19.8</v>
      </c>
      <c r="ID19" s="166">
        <v>-18.7</v>
      </c>
      <c r="IE19" s="166">
        <v>-24</v>
      </c>
      <c r="IF19" s="166">
        <v>-5</v>
      </c>
      <c r="IG19" s="166">
        <v>-5.5</v>
      </c>
      <c r="IH19" s="167"/>
      <c r="II19" s="167"/>
      <c r="IJ19" s="166">
        <v>-106.27079999999999</v>
      </c>
      <c r="IK19" s="166">
        <v>-15.728999999999999</v>
      </c>
      <c r="IL19" s="166">
        <v>-211.04409999999999</v>
      </c>
      <c r="IM19" s="166">
        <v>-4.2758000000000003</v>
      </c>
      <c r="IN19" s="166">
        <v>-12.8727</v>
      </c>
      <c r="IO19" s="166">
        <v>82.745699999999999</v>
      </c>
      <c r="IP19" s="166">
        <v>80.752300000000005</v>
      </c>
      <c r="IQ19" s="166">
        <v>91.172499999999999</v>
      </c>
      <c r="IR19" s="166">
        <v>148.90610000000001</v>
      </c>
      <c r="IS19" s="166">
        <v>14.7933</v>
      </c>
      <c r="IT19" s="166">
        <v>29.4712</v>
      </c>
      <c r="IU19" s="166">
        <v>26.791899999999998</v>
      </c>
      <c r="IV19" s="166">
        <v>15.746600000000001</v>
      </c>
      <c r="IW19" s="166">
        <v>128.4999</v>
      </c>
      <c r="IX19" s="166">
        <v>-249.5334</v>
      </c>
      <c r="IY19" s="166">
        <v>19.889199999999999</v>
      </c>
      <c r="IZ19" s="166">
        <v>-13.0036</v>
      </c>
      <c r="JA19" s="166">
        <v>-0.18679999999999999</v>
      </c>
      <c r="JB19" s="166">
        <v>2</v>
      </c>
      <c r="JC19" s="166">
        <v>-6.16</v>
      </c>
      <c r="JD19" s="166">
        <v>-0.88500000000000001</v>
      </c>
      <c r="JE19" s="166">
        <v>-0.89100000000000001</v>
      </c>
      <c r="JF19" s="166">
        <v>1.44</v>
      </c>
      <c r="JG19" s="166">
        <v>1.76</v>
      </c>
      <c r="JH19" s="166">
        <v>-3.4403999999999999</v>
      </c>
      <c r="JI19" s="166">
        <v>-7.5853000000000002</v>
      </c>
      <c r="JJ19" s="166">
        <v>7.8537999999999997</v>
      </c>
      <c r="JK19" s="166">
        <v>6.0380000000000003</v>
      </c>
      <c r="JL19" s="166">
        <v>-10.4</v>
      </c>
      <c r="JM19" s="166">
        <v>-2.8130000000000002</v>
      </c>
      <c r="JN19" s="166">
        <v>-2.1579999999999999</v>
      </c>
      <c r="JO19" s="166">
        <v>3.0726</v>
      </c>
      <c r="JP19" s="167"/>
      <c r="JQ19" s="166">
        <v>4.6063999999999998</v>
      </c>
      <c r="JR19" s="166">
        <v>3.5242</v>
      </c>
      <c r="JS19" s="166">
        <v>3.1997</v>
      </c>
      <c r="JT19" s="167"/>
      <c r="JU19" s="166">
        <v>9.6</v>
      </c>
      <c r="JV19" s="166">
        <v>8.8541000000000007</v>
      </c>
      <c r="JW19" s="166">
        <v>0.14000000000000001</v>
      </c>
      <c r="JX19" s="167"/>
      <c r="JY19" s="166">
        <v>-22.560700000000001</v>
      </c>
      <c r="JZ19" s="166">
        <v>2.7223999999999999</v>
      </c>
      <c r="KA19" s="166">
        <v>-20.2806</v>
      </c>
      <c r="KB19" s="166">
        <v>-18.8172</v>
      </c>
      <c r="KC19" s="166">
        <v>-6.2229999999999999</v>
      </c>
      <c r="KD19" s="166">
        <v>-24.090599999999998</v>
      </c>
      <c r="KE19" s="166">
        <v>0</v>
      </c>
      <c r="KF19" s="166">
        <v>-11.1</v>
      </c>
      <c r="KG19" s="166">
        <v>-2.5</v>
      </c>
      <c r="KH19" s="166">
        <v>83.607399999999998</v>
      </c>
      <c r="KI19" s="166">
        <v>-190.4478</v>
      </c>
    </row>
    <row r="20" spans="1:295" ht="18" customHeight="1" x14ac:dyDescent="0.35">
      <c r="A20" s="161" t="s">
        <v>77</v>
      </c>
      <c r="B20" s="161" t="s">
        <v>774</v>
      </c>
      <c r="C20" s="165">
        <v>0</v>
      </c>
      <c r="D20" s="166">
        <v>2.5059999999999998</v>
      </c>
      <c r="E20" s="166">
        <v>-7.7602000000000002</v>
      </c>
      <c r="F20" s="166">
        <v>5.6219000000000001</v>
      </c>
      <c r="G20" s="166">
        <v>8.3955000000000002</v>
      </c>
      <c r="H20" s="167"/>
      <c r="I20" s="166">
        <v>11.545199999999999</v>
      </c>
      <c r="J20" s="167"/>
      <c r="K20" s="166">
        <v>6.2743000000000002</v>
      </c>
      <c r="L20" s="166">
        <v>2.0169000000000001</v>
      </c>
      <c r="M20" s="167"/>
      <c r="N20" s="166">
        <v>-8.8800000000000008</v>
      </c>
      <c r="O20" s="167"/>
      <c r="P20" s="167"/>
      <c r="Q20" s="167"/>
      <c r="R20" s="167"/>
      <c r="S20" s="166">
        <v>3.6507999999999998</v>
      </c>
      <c r="T20" s="166">
        <v>-28.224799999999998</v>
      </c>
      <c r="U20" s="166">
        <v>3.0960000000000001</v>
      </c>
      <c r="V20" s="166">
        <v>3.0236000000000001</v>
      </c>
      <c r="W20" s="166">
        <v>5.7205000000000004</v>
      </c>
      <c r="X20" s="166">
        <v>1.609</v>
      </c>
      <c r="Y20" s="166">
        <v>-9.01E-2</v>
      </c>
      <c r="Z20" s="166">
        <v>2.3511000000000002</v>
      </c>
      <c r="AA20" s="167"/>
      <c r="AB20" s="166">
        <v>-1.0522</v>
      </c>
      <c r="AC20" s="167"/>
      <c r="AD20" s="166">
        <v>-0.91600000000000004</v>
      </c>
      <c r="AE20" s="166">
        <v>3.5939999999999999</v>
      </c>
      <c r="AF20" s="166">
        <v>-11.1</v>
      </c>
      <c r="AG20" s="167"/>
      <c r="AH20" s="166">
        <v>-1.915</v>
      </c>
      <c r="AI20" s="166">
        <v>0.26</v>
      </c>
      <c r="AJ20" s="166">
        <v>-25.68</v>
      </c>
      <c r="AK20" s="166">
        <v>-25.59</v>
      </c>
      <c r="AL20" s="167"/>
      <c r="AM20" s="166">
        <v>-2.87</v>
      </c>
      <c r="AN20" s="166">
        <v>-2.83</v>
      </c>
      <c r="AO20" s="166">
        <v>3.3889</v>
      </c>
      <c r="AP20" s="166">
        <v>3.8814000000000002</v>
      </c>
      <c r="AQ20" s="166">
        <v>13.1515</v>
      </c>
      <c r="AR20" s="166">
        <v>14.522500000000001</v>
      </c>
      <c r="AS20" s="166">
        <v>-9.8984000000000005</v>
      </c>
      <c r="AT20" s="166">
        <v>-17.950500000000002</v>
      </c>
      <c r="AU20" s="166">
        <v>-17.653600000000001</v>
      </c>
      <c r="AV20" s="166">
        <v>3.2972000000000001</v>
      </c>
      <c r="AW20" s="166">
        <v>3.2241</v>
      </c>
      <c r="AX20" s="166">
        <v>-10.9846</v>
      </c>
      <c r="AY20" s="166">
        <v>-8.5733999999999995</v>
      </c>
      <c r="AZ20" s="166">
        <v>10.0847</v>
      </c>
      <c r="BA20" s="166">
        <v>9.7249999999999996</v>
      </c>
      <c r="BB20" s="166">
        <v>3.1236000000000002</v>
      </c>
      <c r="BC20" s="166">
        <v>4.8670999999999998</v>
      </c>
      <c r="BD20" s="166">
        <v>-2.9</v>
      </c>
      <c r="BE20" s="166">
        <v>-2.9</v>
      </c>
      <c r="BF20" s="166">
        <v>-19.608899999999998</v>
      </c>
      <c r="BG20" s="166">
        <v>-19.2974</v>
      </c>
      <c r="BH20" s="166">
        <v>-1.2277</v>
      </c>
      <c r="BI20" s="167"/>
      <c r="BJ20" s="166">
        <v>0.49769999999999998</v>
      </c>
      <c r="BK20" s="166">
        <v>-0.46550000000000002</v>
      </c>
      <c r="BL20" s="167"/>
      <c r="BM20" s="166">
        <v>-0.48820000000000002</v>
      </c>
      <c r="BN20" s="166">
        <v>-132.05350000000001</v>
      </c>
      <c r="BO20" s="166">
        <v>23.377199999999998</v>
      </c>
      <c r="BP20" s="166">
        <v>23.499199999999998</v>
      </c>
      <c r="BQ20" s="166">
        <v>1.9424999999999999</v>
      </c>
      <c r="BR20" s="166">
        <v>-211.1534</v>
      </c>
      <c r="BS20" s="167"/>
      <c r="BT20" s="167"/>
      <c r="BU20" s="167"/>
      <c r="BV20" s="166">
        <v>0.41909999999999997</v>
      </c>
      <c r="BW20" s="166">
        <v>7.43</v>
      </c>
      <c r="BX20" s="166">
        <v>3.58</v>
      </c>
      <c r="BY20" s="166">
        <v>-19.09</v>
      </c>
      <c r="BZ20" s="166">
        <v>-4.66</v>
      </c>
      <c r="CA20" s="166">
        <v>-25.1797</v>
      </c>
      <c r="CB20" s="166">
        <v>-25.1797</v>
      </c>
      <c r="CC20" s="166">
        <v>25.7697</v>
      </c>
      <c r="CD20" s="166">
        <v>24.535599999999999</v>
      </c>
      <c r="CE20" s="166">
        <v>-7.1208999999999998</v>
      </c>
      <c r="CF20" s="166">
        <v>0.621</v>
      </c>
      <c r="CG20" s="166">
        <v>0.43580000000000002</v>
      </c>
      <c r="CH20" s="166">
        <v>0.25540000000000002</v>
      </c>
      <c r="CI20" s="167"/>
      <c r="CJ20" s="167"/>
      <c r="CK20" s="167"/>
      <c r="CL20" s="166">
        <v>-26.9</v>
      </c>
      <c r="CM20" s="166">
        <v>-25.5</v>
      </c>
      <c r="CN20" s="166">
        <v>-0.76</v>
      </c>
      <c r="CO20" s="166">
        <v>9.1222999999999992</v>
      </c>
      <c r="CP20" s="166">
        <v>9.5549999999999997</v>
      </c>
      <c r="CQ20" s="166">
        <v>7.8041</v>
      </c>
      <c r="CR20" s="166">
        <v>49.716500000000003</v>
      </c>
      <c r="CS20" s="166">
        <v>50.241799999999998</v>
      </c>
      <c r="CT20" s="166">
        <v>-24.492599999999999</v>
      </c>
      <c r="CU20" s="166">
        <v>-23.68</v>
      </c>
      <c r="CV20" s="166">
        <v>-25.624300000000002</v>
      </c>
      <c r="CW20" s="166">
        <v>2.6673</v>
      </c>
      <c r="CX20" s="166">
        <v>22.26</v>
      </c>
      <c r="CY20" s="166">
        <v>7.07</v>
      </c>
      <c r="CZ20" s="166">
        <v>13.286099999999999</v>
      </c>
      <c r="DA20" s="166">
        <v>13.2843</v>
      </c>
      <c r="DB20" s="166">
        <v>-5.29</v>
      </c>
      <c r="DC20" s="166">
        <v>-288.87389999999999</v>
      </c>
      <c r="DD20" s="166">
        <v>0</v>
      </c>
      <c r="DE20" s="166">
        <v>0</v>
      </c>
      <c r="DF20" s="166">
        <v>33.721800000000002</v>
      </c>
      <c r="DG20" s="166">
        <v>-12.0778</v>
      </c>
      <c r="DH20" s="166">
        <v>-2.4826999999999999</v>
      </c>
      <c r="DI20" s="167"/>
      <c r="DJ20" s="167"/>
      <c r="DK20" s="166">
        <v>-5.4589999999999996</v>
      </c>
      <c r="DL20" s="166">
        <v>-2.2441</v>
      </c>
      <c r="DM20" s="166">
        <v>3.6324000000000001</v>
      </c>
      <c r="DN20" s="166">
        <v>4.2733999999999996</v>
      </c>
      <c r="DO20" s="166">
        <v>-1.84</v>
      </c>
      <c r="DP20" s="166">
        <v>-1.19</v>
      </c>
      <c r="DQ20" s="166">
        <v>4.9755000000000003</v>
      </c>
      <c r="DR20" s="166">
        <v>-33.689399999999999</v>
      </c>
      <c r="DS20" s="166">
        <v>-7.36</v>
      </c>
      <c r="DT20" s="166">
        <v>-7.44</v>
      </c>
      <c r="DU20" s="166">
        <v>19.18</v>
      </c>
      <c r="DV20" s="166">
        <v>11.55</v>
      </c>
      <c r="DW20" s="166">
        <v>-33.818199999999997</v>
      </c>
      <c r="DX20" s="166">
        <v>-16.7818</v>
      </c>
      <c r="DY20" s="166">
        <v>-46.017200000000003</v>
      </c>
      <c r="DZ20" s="167"/>
      <c r="EA20" s="166">
        <v>-12.313000000000001</v>
      </c>
      <c r="EB20" s="166">
        <v>-22.092400000000001</v>
      </c>
      <c r="EC20" s="166">
        <v>-30.501799999999999</v>
      </c>
      <c r="ED20" s="166">
        <v>-30.7332</v>
      </c>
      <c r="EE20" s="166">
        <v>-17.555700000000002</v>
      </c>
      <c r="EF20" s="166">
        <v>-20.2439</v>
      </c>
      <c r="EG20" s="166">
        <v>-10.692</v>
      </c>
      <c r="EH20" s="166">
        <v>-102.66419999999999</v>
      </c>
      <c r="EI20" s="166">
        <v>-17.1524</v>
      </c>
      <c r="EJ20" s="167"/>
      <c r="EK20" s="166">
        <v>-7.9744000000000002</v>
      </c>
      <c r="EL20" s="166">
        <v>-7.1772999999999998</v>
      </c>
      <c r="EM20" s="166">
        <v>17.499700000000001</v>
      </c>
      <c r="EN20" s="166">
        <v>-18.366800000000001</v>
      </c>
      <c r="EO20" s="166">
        <v>-18.846599999999999</v>
      </c>
      <c r="EP20" s="166">
        <v>6.16</v>
      </c>
      <c r="EQ20" s="166">
        <v>-23.6965</v>
      </c>
      <c r="ER20" s="166">
        <v>-23.301100000000002</v>
      </c>
      <c r="ES20" s="166">
        <v>9.9743999999999993</v>
      </c>
      <c r="ET20" s="166">
        <v>0</v>
      </c>
      <c r="EU20" s="166">
        <v>-9.4</v>
      </c>
      <c r="EV20" s="166">
        <v>0</v>
      </c>
      <c r="EW20" s="166">
        <v>4.117</v>
      </c>
      <c r="EX20" s="166">
        <v>-30.492100000000001</v>
      </c>
      <c r="EY20" s="166">
        <v>-14.1457</v>
      </c>
      <c r="EZ20" s="166">
        <v>-8.3986999999999998</v>
      </c>
      <c r="FA20" s="166">
        <v>10.161199999999999</v>
      </c>
      <c r="FB20" s="166">
        <v>9.5663999999999998</v>
      </c>
      <c r="FC20" s="166">
        <v>-25.508299999999998</v>
      </c>
      <c r="FD20" s="166">
        <v>5.9100999999999999</v>
      </c>
      <c r="FE20" s="167"/>
      <c r="FF20" s="166">
        <v>5.5663</v>
      </c>
      <c r="FG20" s="166">
        <v>2.4367999999999999</v>
      </c>
      <c r="FH20" s="166">
        <v>3.4199000000000002</v>
      </c>
      <c r="FI20" s="166">
        <v>0</v>
      </c>
      <c r="FJ20" s="166">
        <v>11.7219</v>
      </c>
      <c r="FK20" s="166">
        <v>11.052099999999999</v>
      </c>
      <c r="FL20" s="166">
        <v>-20.4297</v>
      </c>
      <c r="FM20" s="166">
        <v>26.174900000000001</v>
      </c>
      <c r="FN20" s="167"/>
      <c r="FO20" s="166">
        <v>-5.3708999999999998</v>
      </c>
      <c r="FP20" s="167"/>
      <c r="FQ20" s="166">
        <v>20.299399999999999</v>
      </c>
      <c r="FR20" s="166">
        <v>-20.93</v>
      </c>
      <c r="FS20" s="166">
        <v>1.3299999999999999E-2</v>
      </c>
      <c r="FT20" s="166">
        <v>8.5400000000000004E-2</v>
      </c>
      <c r="FU20" s="166">
        <v>0.24</v>
      </c>
      <c r="FV20" s="166">
        <v>1.37</v>
      </c>
      <c r="FW20" s="166">
        <v>-19.890499999999999</v>
      </c>
      <c r="FX20" s="166">
        <v>2.3593999999999999</v>
      </c>
      <c r="FY20" s="166">
        <v>3.4990000000000001</v>
      </c>
      <c r="FZ20" s="166">
        <v>0.77600000000000002</v>
      </c>
      <c r="GA20" s="167"/>
      <c r="GB20" s="166">
        <v>15.84</v>
      </c>
      <c r="GC20" s="166">
        <v>-18.7697</v>
      </c>
      <c r="GD20" s="166">
        <v>-11.3314</v>
      </c>
      <c r="GE20" s="166">
        <v>-2.7</v>
      </c>
      <c r="GF20" s="166">
        <v>24.081399999999999</v>
      </c>
      <c r="GG20" s="167"/>
      <c r="GH20" s="166">
        <v>14.0159</v>
      </c>
      <c r="GI20" s="166">
        <v>-0.91069999999999995</v>
      </c>
      <c r="GJ20" s="166">
        <v>0</v>
      </c>
      <c r="GK20" s="166">
        <v>2.1371000000000002</v>
      </c>
      <c r="GL20" s="167"/>
      <c r="GM20" s="167"/>
      <c r="GN20" s="166">
        <v>-12.177099999999999</v>
      </c>
      <c r="GO20" s="166">
        <v>-2.2865000000000002</v>
      </c>
      <c r="GP20" s="166">
        <v>0.81599999999999995</v>
      </c>
      <c r="GQ20" s="166">
        <v>-17.623000000000001</v>
      </c>
      <c r="GR20" s="166">
        <v>4.0240999999999998</v>
      </c>
      <c r="GS20" s="166">
        <v>3.9792999999999998</v>
      </c>
      <c r="GT20" s="166">
        <v>84.207499999999996</v>
      </c>
      <c r="GU20" s="166">
        <v>-6.6955</v>
      </c>
      <c r="GV20" s="166">
        <v>-10.7058</v>
      </c>
      <c r="GW20" s="166">
        <v>9.9962999999999997</v>
      </c>
      <c r="GX20" s="166">
        <v>3.298</v>
      </c>
      <c r="GY20" s="166">
        <v>4.3808999999999996</v>
      </c>
      <c r="GZ20" s="166">
        <v>4.3121999999999998</v>
      </c>
      <c r="HA20" s="166">
        <v>2.7599</v>
      </c>
      <c r="HB20" s="166">
        <v>-13.647399999999999</v>
      </c>
      <c r="HC20" s="166">
        <v>-12.3445</v>
      </c>
      <c r="HD20" s="166">
        <v>-14.25</v>
      </c>
      <c r="HE20" s="166">
        <v>9.7863000000000007</v>
      </c>
      <c r="HF20" s="166">
        <v>64.537199999999999</v>
      </c>
      <c r="HG20" s="166">
        <v>-12.300800000000001</v>
      </c>
      <c r="HH20" s="166">
        <v>81.264200000000002</v>
      </c>
      <c r="HI20" s="166">
        <v>35.269300000000001</v>
      </c>
      <c r="HJ20" s="166">
        <v>35.283299999999997</v>
      </c>
      <c r="HK20" s="167"/>
      <c r="HL20" s="166">
        <v>0</v>
      </c>
      <c r="HM20" s="166">
        <v>0</v>
      </c>
      <c r="HN20" s="166">
        <v>0</v>
      </c>
      <c r="HO20" s="166">
        <v>22.901599999999998</v>
      </c>
      <c r="HP20" s="166">
        <v>27.349599999999999</v>
      </c>
      <c r="HQ20" s="166">
        <v>-11.6938</v>
      </c>
      <c r="HR20" s="166">
        <v>-11.1005</v>
      </c>
      <c r="HS20" s="166">
        <v>-4.0141</v>
      </c>
      <c r="HT20" s="166">
        <v>-4.2343000000000002</v>
      </c>
      <c r="HU20" s="166">
        <v>18.920000000000002</v>
      </c>
      <c r="HV20" s="166">
        <v>19.059999999999999</v>
      </c>
      <c r="HW20" s="166">
        <v>-19.899999999999999</v>
      </c>
      <c r="HX20" s="166">
        <v>-19.899999999999999</v>
      </c>
      <c r="HY20" s="166">
        <v>0.1767</v>
      </c>
      <c r="HZ20" s="166">
        <v>-10.96</v>
      </c>
      <c r="IA20" s="166">
        <v>62.510100000000001</v>
      </c>
      <c r="IB20" s="166">
        <v>20.905200000000001</v>
      </c>
      <c r="IC20" s="166">
        <v>20.8034</v>
      </c>
      <c r="ID20" s="166">
        <v>-17.8</v>
      </c>
      <c r="IE20" s="166">
        <v>-21.8</v>
      </c>
      <c r="IF20" s="166">
        <v>-4.5999999999999996</v>
      </c>
      <c r="IG20" s="166">
        <v>-5.0999999999999996</v>
      </c>
      <c r="IH20" s="166">
        <v>-17.983899999999998</v>
      </c>
      <c r="II20" s="166">
        <v>-17.933399999999999</v>
      </c>
      <c r="IJ20" s="166">
        <v>-120.06789999999999</v>
      </c>
      <c r="IK20" s="166">
        <v>-19.772300000000001</v>
      </c>
      <c r="IL20" s="166">
        <v>-205.27590000000001</v>
      </c>
      <c r="IM20" s="166">
        <v>-2.7401</v>
      </c>
      <c r="IN20" s="166">
        <v>-16.599299999999999</v>
      </c>
      <c r="IO20" s="166">
        <v>66.560199999999995</v>
      </c>
      <c r="IP20" s="166">
        <v>99.083100000000002</v>
      </c>
      <c r="IQ20" s="166">
        <v>96.131500000000003</v>
      </c>
      <c r="IR20" s="166">
        <v>136.07169999999999</v>
      </c>
      <c r="IS20" s="166">
        <v>-5.5986000000000002</v>
      </c>
      <c r="IT20" s="166">
        <v>24.7027</v>
      </c>
      <c r="IU20" s="166">
        <v>24.321300000000001</v>
      </c>
      <c r="IV20" s="166">
        <v>11.376899999999999</v>
      </c>
      <c r="IW20" s="166">
        <v>102.40349999999999</v>
      </c>
      <c r="IX20" s="166">
        <v>-246.65459999999999</v>
      </c>
      <c r="IY20" s="166">
        <v>-0.38729999999999998</v>
      </c>
      <c r="IZ20" s="166">
        <v>4.3936000000000002</v>
      </c>
      <c r="JA20" s="166">
        <v>0.18920000000000001</v>
      </c>
      <c r="JB20" s="167"/>
      <c r="JC20" s="166">
        <v>-6.56</v>
      </c>
      <c r="JD20" s="166">
        <v>-0.91200000000000003</v>
      </c>
      <c r="JE20" s="166">
        <v>-0.92400000000000004</v>
      </c>
      <c r="JF20" s="166">
        <v>1.1200000000000001</v>
      </c>
      <c r="JG20" s="166">
        <v>3.2</v>
      </c>
      <c r="JH20" s="166">
        <v>-4.1163999999999996</v>
      </c>
      <c r="JI20" s="166">
        <v>-8.3787000000000003</v>
      </c>
      <c r="JJ20" s="166">
        <v>5.9770000000000003</v>
      </c>
      <c r="JK20" s="166">
        <v>7.5608000000000004</v>
      </c>
      <c r="JL20" s="166">
        <v>-9.1</v>
      </c>
      <c r="JM20" s="166">
        <v>-1.48</v>
      </c>
      <c r="JN20" s="166">
        <v>-1.268</v>
      </c>
      <c r="JO20" s="167"/>
      <c r="JP20" s="167"/>
      <c r="JQ20" s="166">
        <v>4.3212999999999999</v>
      </c>
      <c r="JR20" s="166">
        <v>4.3112000000000004</v>
      </c>
      <c r="JS20" s="166">
        <v>4.1698000000000004</v>
      </c>
      <c r="JT20" s="167"/>
      <c r="JU20" s="166">
        <v>8</v>
      </c>
      <c r="JV20" s="166">
        <v>8.8960000000000008</v>
      </c>
      <c r="JW20" s="166">
        <v>0.25</v>
      </c>
      <c r="JX20" s="167"/>
      <c r="JY20" s="166">
        <v>-20.2668</v>
      </c>
      <c r="JZ20" s="166">
        <v>2.4407999999999999</v>
      </c>
      <c r="KA20" s="166">
        <v>-20.777000000000001</v>
      </c>
      <c r="KB20" s="166">
        <v>-16.517600000000002</v>
      </c>
      <c r="KC20" s="166">
        <v>-5.9626999999999999</v>
      </c>
      <c r="KD20" s="166">
        <v>-24.734400000000001</v>
      </c>
      <c r="KE20" s="166">
        <v>0</v>
      </c>
      <c r="KF20" s="166">
        <v>-9.1999999999999993</v>
      </c>
      <c r="KG20" s="166">
        <v>-4.4000000000000004</v>
      </c>
      <c r="KH20" s="166">
        <v>77.685100000000006</v>
      </c>
      <c r="KI20" s="166">
        <v>-180.8201</v>
      </c>
    </row>
    <row r="21" spans="1:295" ht="18" customHeight="1" x14ac:dyDescent="0.35">
      <c r="A21" s="161" t="s">
        <v>77</v>
      </c>
      <c r="B21" s="161" t="s">
        <v>775</v>
      </c>
      <c r="C21" s="165">
        <v>0</v>
      </c>
      <c r="D21" s="166">
        <v>2.7927</v>
      </c>
      <c r="E21" s="166">
        <v>-8.2042000000000002</v>
      </c>
      <c r="F21" s="166">
        <v>5.3517000000000001</v>
      </c>
      <c r="G21" s="166">
        <v>8.64</v>
      </c>
      <c r="H21" s="167"/>
      <c r="I21" s="166">
        <v>12.5268</v>
      </c>
      <c r="J21" s="167"/>
      <c r="K21" s="166">
        <v>8.3379999999999992</v>
      </c>
      <c r="L21" s="166">
        <v>3.0518999999999998</v>
      </c>
      <c r="M21" s="167"/>
      <c r="N21" s="166">
        <v>-4.4400000000000004</v>
      </c>
      <c r="O21" s="166">
        <v>-22</v>
      </c>
      <c r="P21" s="166">
        <v>-2.2000000000000002</v>
      </c>
      <c r="Q21" s="166">
        <v>-0.82799999999999996</v>
      </c>
      <c r="R21" s="166">
        <v>-15.4</v>
      </c>
      <c r="S21" s="166">
        <v>3.6570999999999998</v>
      </c>
      <c r="T21" s="166">
        <v>-18.373799999999999</v>
      </c>
      <c r="U21" s="166">
        <v>3.6213000000000002</v>
      </c>
      <c r="V21" s="166">
        <v>3.5089999999999999</v>
      </c>
      <c r="W21" s="166">
        <v>6.3960999999999997</v>
      </c>
      <c r="X21" s="166">
        <v>1.6848000000000001</v>
      </c>
      <c r="Y21" s="166">
        <v>-0.26690000000000003</v>
      </c>
      <c r="Z21" s="166">
        <v>2.3260000000000001</v>
      </c>
      <c r="AA21" s="167"/>
      <c r="AB21" s="166">
        <v>-0.90149999999999997</v>
      </c>
      <c r="AC21" s="167"/>
      <c r="AD21" s="166">
        <v>-1.2190000000000001</v>
      </c>
      <c r="AE21" s="166">
        <v>3.54</v>
      </c>
      <c r="AF21" s="166">
        <v>-15.54</v>
      </c>
      <c r="AG21" s="166">
        <v>-13.2</v>
      </c>
      <c r="AH21" s="166">
        <v>-1.601</v>
      </c>
      <c r="AI21" s="166">
        <v>0.255</v>
      </c>
      <c r="AJ21" s="166">
        <v>-20.02</v>
      </c>
      <c r="AK21" s="166">
        <v>-20.07</v>
      </c>
      <c r="AL21" s="167"/>
      <c r="AM21" s="166">
        <v>-8.4700000000000006</v>
      </c>
      <c r="AN21" s="166">
        <v>-8.4700000000000006</v>
      </c>
      <c r="AO21" s="166">
        <v>3.7814999999999999</v>
      </c>
      <c r="AP21" s="166">
        <v>3.8269000000000002</v>
      </c>
      <c r="AQ21" s="166">
        <v>15.146000000000001</v>
      </c>
      <c r="AR21" s="166">
        <v>16.576799999999999</v>
      </c>
      <c r="AS21" s="166">
        <v>-15.598699999999999</v>
      </c>
      <c r="AT21" s="166">
        <v>-17.012799999999999</v>
      </c>
      <c r="AU21" s="166">
        <v>-17.026299999999999</v>
      </c>
      <c r="AV21" s="166">
        <v>3.5568</v>
      </c>
      <c r="AW21" s="166">
        <v>4.0353000000000003</v>
      </c>
      <c r="AX21" s="166">
        <v>-20.227799999999998</v>
      </c>
      <c r="AY21" s="166">
        <v>-17.816600000000001</v>
      </c>
      <c r="AZ21" s="166">
        <v>9.6334999999999997</v>
      </c>
      <c r="BA21" s="166">
        <v>9.4262999999999995</v>
      </c>
      <c r="BB21" s="166">
        <v>8.0303000000000004</v>
      </c>
      <c r="BC21" s="166">
        <v>4.9024000000000001</v>
      </c>
      <c r="BD21" s="166">
        <v>-2.9</v>
      </c>
      <c r="BE21" s="166">
        <v>-2.9</v>
      </c>
      <c r="BF21" s="166">
        <v>-20.2712</v>
      </c>
      <c r="BG21" s="166">
        <v>-20.162600000000001</v>
      </c>
      <c r="BH21" s="166">
        <v>-1.29</v>
      </c>
      <c r="BI21" s="167"/>
      <c r="BJ21" s="166">
        <v>2.7532000000000001</v>
      </c>
      <c r="BK21" s="166">
        <v>6.83E-2</v>
      </c>
      <c r="BL21" s="167"/>
      <c r="BM21" s="166">
        <v>-0.30680000000000002</v>
      </c>
      <c r="BN21" s="166">
        <v>-124.3629</v>
      </c>
      <c r="BO21" s="166">
        <v>25.208300000000001</v>
      </c>
      <c r="BP21" s="166">
        <v>25.238800000000001</v>
      </c>
      <c r="BQ21" s="166">
        <v>-6.3106999999999998</v>
      </c>
      <c r="BR21" s="166">
        <v>-201.22479999999999</v>
      </c>
      <c r="BS21" s="167"/>
      <c r="BT21" s="167"/>
      <c r="BU21" s="167"/>
      <c r="BV21" s="166">
        <v>1.4770000000000001</v>
      </c>
      <c r="BW21" s="166">
        <v>7.74</v>
      </c>
      <c r="BX21" s="166">
        <v>3.83</v>
      </c>
      <c r="BY21" s="166">
        <v>-18.12</v>
      </c>
      <c r="BZ21" s="166">
        <v>-3.76</v>
      </c>
      <c r="CA21" s="166">
        <v>-22.634599999999999</v>
      </c>
      <c r="CB21" s="166">
        <v>-22.366599999999998</v>
      </c>
      <c r="CC21" s="166">
        <v>24.154900000000001</v>
      </c>
      <c r="CD21" s="166">
        <v>22.8752</v>
      </c>
      <c r="CE21" s="166">
        <v>-6.4928999999999997</v>
      </c>
      <c r="CF21" s="166">
        <v>-5.4114000000000004</v>
      </c>
      <c r="CG21" s="166">
        <v>-5.3558000000000003</v>
      </c>
      <c r="CH21" s="166">
        <v>1.6870000000000001</v>
      </c>
      <c r="CI21" s="167"/>
      <c r="CJ21" s="167"/>
      <c r="CK21" s="167"/>
      <c r="CL21" s="166">
        <v>-23.3</v>
      </c>
      <c r="CM21" s="166">
        <v>-22.1</v>
      </c>
      <c r="CN21" s="166">
        <v>-0.83</v>
      </c>
      <c r="CO21" s="166">
        <v>9.1638999999999999</v>
      </c>
      <c r="CP21" s="166">
        <v>9.2432999999999996</v>
      </c>
      <c r="CQ21" s="166">
        <v>8.6064000000000007</v>
      </c>
      <c r="CR21" s="166">
        <v>49.161999999999999</v>
      </c>
      <c r="CS21" s="166">
        <v>49.697600000000001</v>
      </c>
      <c r="CT21" s="166">
        <v>-25.324000000000002</v>
      </c>
      <c r="CU21" s="166">
        <v>-22.901599999999998</v>
      </c>
      <c r="CV21" s="166">
        <v>-26.673500000000001</v>
      </c>
      <c r="CW21" s="166">
        <v>2.7464</v>
      </c>
      <c r="CX21" s="166">
        <v>22.29</v>
      </c>
      <c r="CY21" s="166">
        <v>7.02</v>
      </c>
      <c r="CZ21" s="166">
        <v>14.848599999999999</v>
      </c>
      <c r="DA21" s="166">
        <v>14.8468</v>
      </c>
      <c r="DB21" s="166">
        <v>-5.77</v>
      </c>
      <c r="DC21" s="166">
        <v>-7.4055999999999997</v>
      </c>
      <c r="DD21" s="166">
        <v>0</v>
      </c>
      <c r="DE21" s="166">
        <v>0</v>
      </c>
      <c r="DF21" s="166">
        <v>27.372699999999998</v>
      </c>
      <c r="DG21" s="166">
        <v>-12.8622</v>
      </c>
      <c r="DH21" s="166">
        <v>-2.8361000000000001</v>
      </c>
      <c r="DI21" s="167"/>
      <c r="DJ21" s="167"/>
      <c r="DK21" s="166">
        <v>-5.2380000000000004</v>
      </c>
      <c r="DL21" s="166">
        <v>-0.93500000000000005</v>
      </c>
      <c r="DM21" s="166">
        <v>5.3672000000000004</v>
      </c>
      <c r="DN21" s="166">
        <v>5.9432999999999998</v>
      </c>
      <c r="DO21" s="166">
        <v>-0.67</v>
      </c>
      <c r="DP21" s="166">
        <v>-1.55</v>
      </c>
      <c r="DQ21" s="166">
        <v>5.0220000000000002</v>
      </c>
      <c r="DR21" s="166">
        <v>-29.0091</v>
      </c>
      <c r="DS21" s="166">
        <v>-7.64</v>
      </c>
      <c r="DT21" s="166">
        <v>-7.78</v>
      </c>
      <c r="DU21" s="166">
        <v>19.72</v>
      </c>
      <c r="DV21" s="166">
        <v>11.99</v>
      </c>
      <c r="DW21" s="166">
        <v>-31.054500000000001</v>
      </c>
      <c r="DX21" s="166">
        <v>-15.418200000000001</v>
      </c>
      <c r="DY21" s="166">
        <v>-44.201999999999998</v>
      </c>
      <c r="DZ21" s="167"/>
      <c r="EA21" s="166">
        <v>-9.5347000000000008</v>
      </c>
      <c r="EB21" s="166">
        <v>-18.691700000000001</v>
      </c>
      <c r="EC21" s="166">
        <v>-25.920500000000001</v>
      </c>
      <c r="ED21" s="166">
        <v>-27.3385</v>
      </c>
      <c r="EE21" s="166">
        <v>-14.8636</v>
      </c>
      <c r="EF21" s="166">
        <v>-21.612300000000001</v>
      </c>
      <c r="EG21" s="166">
        <v>-10.816000000000001</v>
      </c>
      <c r="EH21" s="166">
        <v>-94.175399999999996</v>
      </c>
      <c r="EI21" s="166">
        <v>-29.729299999999999</v>
      </c>
      <c r="EJ21" s="167"/>
      <c r="EK21" s="166">
        <v>-9.1365999999999996</v>
      </c>
      <c r="EL21" s="166">
        <v>-8.6219999999999999</v>
      </c>
      <c r="EM21" s="166">
        <v>15.5496</v>
      </c>
      <c r="EN21" s="166">
        <v>-15.6797</v>
      </c>
      <c r="EO21" s="166">
        <v>-14.748900000000001</v>
      </c>
      <c r="EP21" s="166">
        <v>7.6959999999999997</v>
      </c>
      <c r="EQ21" s="166">
        <v>-21.7653</v>
      </c>
      <c r="ER21" s="166">
        <v>-20.071999999999999</v>
      </c>
      <c r="ES21" s="166">
        <v>5.4875999999999996</v>
      </c>
      <c r="ET21" s="166">
        <v>0</v>
      </c>
      <c r="EU21" s="166">
        <v>-8.93</v>
      </c>
      <c r="EV21" s="166">
        <v>0.9</v>
      </c>
      <c r="EW21" s="166">
        <v>4.7653999999999996</v>
      </c>
      <c r="EX21" s="166">
        <v>-27.616299999999999</v>
      </c>
      <c r="EY21" s="166">
        <v>-14.496499999999999</v>
      </c>
      <c r="EZ21" s="166">
        <v>-8.5932999999999993</v>
      </c>
      <c r="FA21" s="166">
        <v>9.7551000000000005</v>
      </c>
      <c r="FB21" s="166">
        <v>8.9075000000000006</v>
      </c>
      <c r="FC21" s="166">
        <v>-23.418700000000001</v>
      </c>
      <c r="FD21" s="166">
        <v>6.3630000000000004</v>
      </c>
      <c r="FE21" s="167"/>
      <c r="FF21" s="166">
        <v>5.9897</v>
      </c>
      <c r="FG21" s="166">
        <v>2.7477999999999998</v>
      </c>
      <c r="FH21" s="166">
        <v>2.6375000000000002</v>
      </c>
      <c r="FI21" s="166">
        <v>0</v>
      </c>
      <c r="FJ21" s="166">
        <v>9.2101000000000006</v>
      </c>
      <c r="FK21" s="166">
        <v>9.3775999999999993</v>
      </c>
      <c r="FL21" s="166">
        <v>-15.9084</v>
      </c>
      <c r="FM21" s="166">
        <v>23.040099999999999</v>
      </c>
      <c r="FN21" s="167"/>
      <c r="FO21" s="166">
        <v>-6.3216000000000001</v>
      </c>
      <c r="FP21" s="167"/>
      <c r="FQ21" s="166">
        <v>17.6919</v>
      </c>
      <c r="FR21" s="166">
        <v>-23.12</v>
      </c>
      <c r="FS21" s="166">
        <v>0.89400000000000002</v>
      </c>
      <c r="FT21" s="166">
        <v>0.14760000000000001</v>
      </c>
      <c r="FU21" s="166">
        <v>-0.43</v>
      </c>
      <c r="FV21" s="166">
        <v>5.08</v>
      </c>
      <c r="FW21" s="166">
        <v>-18.6326</v>
      </c>
      <c r="FX21" s="167"/>
      <c r="FY21" s="166">
        <v>3.3650000000000002</v>
      </c>
      <c r="FZ21" s="166">
        <v>0.83099999999999996</v>
      </c>
      <c r="GA21" s="167"/>
      <c r="GB21" s="166">
        <v>16.059999999999999</v>
      </c>
      <c r="GC21" s="166">
        <v>-16.654</v>
      </c>
      <c r="GD21" s="166">
        <v>-9.6493000000000002</v>
      </c>
      <c r="GE21" s="166">
        <v>-3.07</v>
      </c>
      <c r="GF21" s="166">
        <v>24.7852</v>
      </c>
      <c r="GG21" s="167"/>
      <c r="GH21" s="166">
        <v>14.440899999999999</v>
      </c>
      <c r="GI21" s="166">
        <v>-1.23</v>
      </c>
      <c r="GJ21" s="166">
        <v>-1.3080000000000001</v>
      </c>
      <c r="GK21" s="166">
        <v>2.2778</v>
      </c>
      <c r="GL21" s="167"/>
      <c r="GM21" s="167"/>
      <c r="GN21" s="167"/>
      <c r="GO21" s="166">
        <v>-3.6977000000000002</v>
      </c>
      <c r="GP21" s="166">
        <v>0.63649999999999995</v>
      </c>
      <c r="GQ21" s="166">
        <v>-17.351400000000002</v>
      </c>
      <c r="GR21" s="166">
        <v>2.7006999999999999</v>
      </c>
      <c r="GS21" s="166">
        <v>3.0607000000000002</v>
      </c>
      <c r="GT21" s="166">
        <v>88.506</v>
      </c>
      <c r="GU21" s="166">
        <v>-6.4774000000000003</v>
      </c>
      <c r="GV21" s="166">
        <v>-10.495100000000001</v>
      </c>
      <c r="GW21" s="166">
        <v>9.3318999999999992</v>
      </c>
      <c r="GX21" s="166">
        <v>3.2875999999999999</v>
      </c>
      <c r="GY21" s="166">
        <v>4.9009999999999998</v>
      </c>
      <c r="GZ21" s="166">
        <v>4.9212999999999996</v>
      </c>
      <c r="HA21" s="166">
        <v>2.7961</v>
      </c>
      <c r="HB21" s="166">
        <v>-19.1111</v>
      </c>
      <c r="HC21" s="166">
        <v>-18.5273</v>
      </c>
      <c r="HD21" s="166">
        <v>-17.600000000000001</v>
      </c>
      <c r="HE21" s="166">
        <v>13.0076</v>
      </c>
      <c r="HF21" s="166">
        <v>66.286199999999994</v>
      </c>
      <c r="HG21" s="166">
        <v>-18.425899999999999</v>
      </c>
      <c r="HH21" s="166">
        <v>71.584199999999996</v>
      </c>
      <c r="HI21" s="166">
        <v>28.738299999999999</v>
      </c>
      <c r="HJ21" s="166">
        <v>29.485099999999999</v>
      </c>
      <c r="HK21" s="167"/>
      <c r="HL21" s="166">
        <v>5.7912999999999997</v>
      </c>
      <c r="HM21" s="166">
        <v>-10.058</v>
      </c>
      <c r="HN21" s="166">
        <v>-10.305899999999999</v>
      </c>
      <c r="HO21" s="167"/>
      <c r="HP21" s="167"/>
      <c r="HQ21" s="166">
        <v>-12.501300000000001</v>
      </c>
      <c r="HR21" s="166">
        <v>-12.0398</v>
      </c>
      <c r="HS21" s="166">
        <v>-6.2305000000000001</v>
      </c>
      <c r="HT21" s="166">
        <v>-6.1786000000000003</v>
      </c>
      <c r="HU21" s="166">
        <v>21.61</v>
      </c>
      <c r="HV21" s="166">
        <v>21.58</v>
      </c>
      <c r="HW21" s="166">
        <v>-19.899999999999999</v>
      </c>
      <c r="HX21" s="166">
        <v>-19.8</v>
      </c>
      <c r="HY21" s="166">
        <v>0.21149999999999999</v>
      </c>
      <c r="HZ21" s="166">
        <v>-9.68</v>
      </c>
      <c r="IA21" s="166">
        <v>67.907600000000002</v>
      </c>
      <c r="IB21" s="166">
        <v>18.894300000000001</v>
      </c>
      <c r="IC21" s="166">
        <v>18.194800000000001</v>
      </c>
      <c r="ID21" s="166">
        <v>-17.8</v>
      </c>
      <c r="IE21" s="166">
        <v>-22.2</v>
      </c>
      <c r="IF21" s="166">
        <v>-3.7</v>
      </c>
      <c r="IG21" s="166">
        <v>-4.2</v>
      </c>
      <c r="IH21" s="167"/>
      <c r="II21" s="167"/>
      <c r="IJ21" s="166">
        <v>-136.24510000000001</v>
      </c>
      <c r="IK21" s="166">
        <v>-27.672000000000001</v>
      </c>
      <c r="IL21" s="166">
        <v>-202.40629999999999</v>
      </c>
      <c r="IM21" s="166">
        <v>-2.1120999999999999</v>
      </c>
      <c r="IN21" s="166">
        <v>-19.189399999999999</v>
      </c>
      <c r="IO21" s="166">
        <v>48.331099999999999</v>
      </c>
      <c r="IP21" s="166">
        <v>118.37139999999999</v>
      </c>
      <c r="IQ21" s="166">
        <v>96.995000000000005</v>
      </c>
      <c r="IR21" s="166">
        <v>124.8541</v>
      </c>
      <c r="IS21" s="166">
        <v>-25.114000000000001</v>
      </c>
      <c r="IT21" s="166">
        <v>24.478300000000001</v>
      </c>
      <c r="IU21" s="166">
        <v>19.1798</v>
      </c>
      <c r="IV21" s="166">
        <v>10.8607</v>
      </c>
      <c r="IW21" s="166">
        <v>81.704999999999998</v>
      </c>
      <c r="IX21" s="166">
        <v>-237.7748</v>
      </c>
      <c r="IY21" s="166">
        <v>-18.213200000000001</v>
      </c>
      <c r="IZ21" s="166">
        <v>20.510300000000001</v>
      </c>
      <c r="JA21" s="166">
        <v>0.67989999999999995</v>
      </c>
      <c r="JB21" s="166">
        <v>2</v>
      </c>
      <c r="JC21" s="166">
        <v>-6.64</v>
      </c>
      <c r="JD21" s="166">
        <v>-0.91700000000000004</v>
      </c>
      <c r="JE21" s="166">
        <v>-0.92600000000000005</v>
      </c>
      <c r="JF21" s="166">
        <v>1.52</v>
      </c>
      <c r="JG21" s="166">
        <v>1.68</v>
      </c>
      <c r="JH21" s="166">
        <v>-4.0857999999999999</v>
      </c>
      <c r="JI21" s="166">
        <v>-7.5853000000000002</v>
      </c>
      <c r="JJ21" s="166">
        <v>5.0400999999999998</v>
      </c>
      <c r="JK21" s="166">
        <v>7.8842999999999996</v>
      </c>
      <c r="JL21" s="166">
        <v>-9.3000000000000007</v>
      </c>
      <c r="JM21" s="166">
        <v>-1.284</v>
      </c>
      <c r="JN21" s="166">
        <v>-1.1930000000000001</v>
      </c>
      <c r="JO21" s="167"/>
      <c r="JP21" s="167"/>
      <c r="JQ21" s="166">
        <v>3.4882</v>
      </c>
      <c r="JR21" s="166">
        <v>4.1211000000000002</v>
      </c>
      <c r="JS21" s="166">
        <v>3.4317000000000002</v>
      </c>
      <c r="JT21" s="167"/>
      <c r="JU21" s="166">
        <v>7.6</v>
      </c>
      <c r="JV21" s="166">
        <v>9.1728000000000005</v>
      </c>
      <c r="JW21" s="166">
        <v>0.36</v>
      </c>
      <c r="JX21" s="167"/>
      <c r="JY21" s="166">
        <v>-18.729600000000001</v>
      </c>
      <c r="JZ21" s="166">
        <v>1.4762</v>
      </c>
      <c r="KA21" s="166">
        <v>-23.250599999999999</v>
      </c>
      <c r="KB21" s="166">
        <v>-15.115600000000001</v>
      </c>
      <c r="KC21" s="166">
        <v>-4.9832999999999998</v>
      </c>
      <c r="KD21" s="166">
        <v>-27.294799999999999</v>
      </c>
      <c r="KE21" s="166">
        <v>0</v>
      </c>
      <c r="KF21" s="166">
        <v>-9</v>
      </c>
      <c r="KG21" s="166">
        <v>-5.8</v>
      </c>
      <c r="KH21" s="166">
        <v>74.613399999999999</v>
      </c>
      <c r="KI21" s="166">
        <v>-175.72749999999999</v>
      </c>
    </row>
    <row r="22" spans="1:295" ht="18" customHeight="1" x14ac:dyDescent="0.35">
      <c r="A22" s="161" t="s">
        <v>77</v>
      </c>
      <c r="B22" s="161" t="s">
        <v>776</v>
      </c>
      <c r="C22" s="165">
        <v>0</v>
      </c>
      <c r="D22" s="166">
        <v>2.7208999999999999</v>
      </c>
      <c r="E22" s="166">
        <v>-8.1382999999999992</v>
      </c>
      <c r="F22" s="166">
        <v>5.0418000000000003</v>
      </c>
      <c r="G22" s="166">
        <v>9.1815999999999995</v>
      </c>
      <c r="H22" s="167"/>
      <c r="I22" s="166">
        <v>13.5076</v>
      </c>
      <c r="J22" s="167"/>
      <c r="K22" s="166">
        <v>8.6160999999999994</v>
      </c>
      <c r="L22" s="166">
        <v>3.2099000000000002</v>
      </c>
      <c r="M22" s="167"/>
      <c r="N22" s="166">
        <v>-6.66</v>
      </c>
      <c r="O22" s="166">
        <v>-19.8</v>
      </c>
      <c r="P22" s="166">
        <v>-2.2000000000000002</v>
      </c>
      <c r="Q22" s="166">
        <v>0</v>
      </c>
      <c r="R22" s="166">
        <v>-13.2</v>
      </c>
      <c r="S22" s="166">
        <v>3.4173</v>
      </c>
      <c r="T22" s="166">
        <v>-18.5289</v>
      </c>
      <c r="U22" s="166">
        <v>3.6339000000000001</v>
      </c>
      <c r="V22" s="166">
        <v>3.4356</v>
      </c>
      <c r="W22" s="166">
        <v>6.2739000000000003</v>
      </c>
      <c r="X22" s="166">
        <v>2.6878000000000002</v>
      </c>
      <c r="Y22" s="166">
        <v>-0.1143</v>
      </c>
      <c r="Z22" s="166">
        <v>1.1339999999999999</v>
      </c>
      <c r="AA22" s="167"/>
      <c r="AB22" s="166">
        <v>-0.7802</v>
      </c>
      <c r="AC22" s="167"/>
      <c r="AD22" s="166">
        <v>-1.1859999999999999</v>
      </c>
      <c r="AE22" s="166">
        <v>3.089</v>
      </c>
      <c r="AF22" s="166">
        <v>-13.32</v>
      </c>
      <c r="AG22" s="166">
        <v>-15.4</v>
      </c>
      <c r="AH22" s="166">
        <v>-1.456</v>
      </c>
      <c r="AI22" s="166">
        <v>0.23899999999999999</v>
      </c>
      <c r="AJ22" s="166">
        <v>-19.77</v>
      </c>
      <c r="AK22" s="166">
        <v>-19.829999999999998</v>
      </c>
      <c r="AL22" s="167"/>
      <c r="AM22" s="166">
        <v>-8.9</v>
      </c>
      <c r="AN22" s="166">
        <v>-8.85</v>
      </c>
      <c r="AO22" s="166">
        <v>3.6244000000000001</v>
      </c>
      <c r="AP22" s="166">
        <v>3.8313999999999999</v>
      </c>
      <c r="AQ22" s="166">
        <v>15.3935</v>
      </c>
      <c r="AR22" s="166">
        <v>16.966200000000001</v>
      </c>
      <c r="AS22" s="166">
        <v>-15.9489</v>
      </c>
      <c r="AT22" s="166">
        <v>-17.5486</v>
      </c>
      <c r="AU22" s="166">
        <v>-16.379000000000001</v>
      </c>
      <c r="AV22" s="166">
        <v>3.4815999999999998</v>
      </c>
      <c r="AW22" s="166">
        <v>3.9575</v>
      </c>
      <c r="AX22" s="166">
        <v>-20.093900000000001</v>
      </c>
      <c r="AY22" s="166">
        <v>-17.950500000000002</v>
      </c>
      <c r="AZ22" s="166">
        <v>9.3476999999999997</v>
      </c>
      <c r="BA22" s="166">
        <v>9.0676000000000005</v>
      </c>
      <c r="BB22" s="166">
        <v>10.7346</v>
      </c>
      <c r="BC22" s="166">
        <v>4.4885000000000002</v>
      </c>
      <c r="BD22" s="166">
        <v>-2.8</v>
      </c>
      <c r="BE22" s="166">
        <v>-2.8</v>
      </c>
      <c r="BF22" s="166">
        <v>-20.083500000000001</v>
      </c>
      <c r="BG22" s="166">
        <v>-19.805399999999999</v>
      </c>
      <c r="BH22" s="166">
        <v>-1.2292000000000001</v>
      </c>
      <c r="BI22" s="167"/>
      <c r="BJ22" s="166">
        <v>2.8397000000000001</v>
      </c>
      <c r="BK22" s="166">
        <v>0.20979999999999999</v>
      </c>
      <c r="BL22" s="167"/>
      <c r="BM22" s="166">
        <v>0.40450000000000003</v>
      </c>
      <c r="BN22" s="166">
        <v>-122.8064</v>
      </c>
      <c r="BO22" s="166">
        <v>23.743400000000001</v>
      </c>
      <c r="BP22" s="166">
        <v>23.804400000000001</v>
      </c>
      <c r="BQ22" s="166">
        <v>-5.7609000000000004</v>
      </c>
      <c r="BR22" s="166">
        <v>-198.36060000000001</v>
      </c>
      <c r="BS22" s="167"/>
      <c r="BT22" s="167"/>
      <c r="BU22" s="167"/>
      <c r="BV22" s="166">
        <v>2.5448</v>
      </c>
      <c r="BW22" s="166">
        <v>7.97</v>
      </c>
      <c r="BX22" s="166">
        <v>4.46</v>
      </c>
      <c r="BY22" s="166">
        <v>-17.12</v>
      </c>
      <c r="BZ22" s="166">
        <v>-3.53</v>
      </c>
      <c r="CA22" s="166">
        <v>-21.8308</v>
      </c>
      <c r="CB22" s="166">
        <v>-21.562899999999999</v>
      </c>
      <c r="CC22" s="166">
        <v>25.1006</v>
      </c>
      <c r="CD22" s="166">
        <v>24.27</v>
      </c>
      <c r="CE22" s="166">
        <v>-5.5500999999999996</v>
      </c>
      <c r="CF22" s="166">
        <v>-5.6576000000000004</v>
      </c>
      <c r="CG22" s="166">
        <v>-5.899</v>
      </c>
      <c r="CH22" s="166">
        <v>2.2433000000000001</v>
      </c>
      <c r="CI22" s="167"/>
      <c r="CJ22" s="167"/>
      <c r="CK22" s="167"/>
      <c r="CL22" s="166">
        <v>-21.8</v>
      </c>
      <c r="CM22" s="166">
        <v>-20.7</v>
      </c>
      <c r="CN22" s="166">
        <v>-1.26</v>
      </c>
      <c r="CO22" s="166">
        <v>10.1166</v>
      </c>
      <c r="CP22" s="166">
        <v>9.9626999999999999</v>
      </c>
      <c r="CQ22" s="166">
        <v>9.1845999999999997</v>
      </c>
      <c r="CR22" s="166">
        <v>48.313200000000002</v>
      </c>
      <c r="CS22" s="166">
        <v>48.209200000000003</v>
      </c>
      <c r="CT22" s="166">
        <v>-25.025500000000001</v>
      </c>
      <c r="CU22" s="166">
        <v>-22.7348</v>
      </c>
      <c r="CV22" s="166">
        <v>-26.421199999999999</v>
      </c>
      <c r="CW22" s="166">
        <v>2.8201999999999998</v>
      </c>
      <c r="CX22" s="166">
        <v>22.38</v>
      </c>
      <c r="CY22" s="166">
        <v>7.01</v>
      </c>
      <c r="CZ22" s="166">
        <v>16.567399999999999</v>
      </c>
      <c r="DA22" s="166">
        <v>16.409300000000002</v>
      </c>
      <c r="DB22" s="166">
        <v>-6.14</v>
      </c>
      <c r="DC22" s="166">
        <v>-8.2942999999999998</v>
      </c>
      <c r="DD22" s="166">
        <v>0</v>
      </c>
      <c r="DE22" s="166">
        <v>0</v>
      </c>
      <c r="DF22" s="166">
        <v>23.594100000000001</v>
      </c>
      <c r="DG22" s="166">
        <v>-12.886100000000001</v>
      </c>
      <c r="DH22" s="166">
        <v>-3.0318000000000001</v>
      </c>
      <c r="DI22" s="166">
        <v>-13.7</v>
      </c>
      <c r="DJ22" s="166">
        <v>-13.7</v>
      </c>
      <c r="DK22" s="166">
        <v>-4.3933</v>
      </c>
      <c r="DL22" s="166">
        <v>0</v>
      </c>
      <c r="DM22" s="166">
        <v>6.6289999999999996</v>
      </c>
      <c r="DN22" s="166">
        <v>7.4276999999999997</v>
      </c>
      <c r="DO22" s="166">
        <v>0.43</v>
      </c>
      <c r="DP22" s="166">
        <v>-2.0099999999999998</v>
      </c>
      <c r="DQ22" s="166">
        <v>5.0529999999999999</v>
      </c>
      <c r="DR22" s="166">
        <v>-24.081399999999999</v>
      </c>
      <c r="DS22" s="166">
        <v>-3.75</v>
      </c>
      <c r="DT22" s="166">
        <v>-3.82</v>
      </c>
      <c r="DU22" s="166">
        <v>15.99</v>
      </c>
      <c r="DV22" s="166">
        <v>12.5</v>
      </c>
      <c r="DW22" s="166">
        <v>-26.7455</v>
      </c>
      <c r="DX22" s="166">
        <v>-13.327299999999999</v>
      </c>
      <c r="DY22" s="166">
        <v>-43.240099999999998</v>
      </c>
      <c r="DZ22" s="167"/>
      <c r="EA22" s="166">
        <v>-10.198</v>
      </c>
      <c r="EB22" s="166">
        <v>-17.485499999999998</v>
      </c>
      <c r="EC22" s="166">
        <v>-24.801400000000001</v>
      </c>
      <c r="ED22" s="166">
        <v>-24.255199999999999</v>
      </c>
      <c r="EE22" s="166">
        <v>-17.5943</v>
      </c>
      <c r="EF22" s="166">
        <v>-20.603200000000001</v>
      </c>
      <c r="EG22" s="166">
        <v>-10.311</v>
      </c>
      <c r="EH22" s="166">
        <v>-92.543499999999995</v>
      </c>
      <c r="EI22" s="166">
        <v>-38.305100000000003</v>
      </c>
      <c r="EJ22" s="167"/>
      <c r="EK22" s="166">
        <v>-10.8087</v>
      </c>
      <c r="EL22" s="166">
        <v>-10.025600000000001</v>
      </c>
      <c r="EM22" s="166">
        <v>0</v>
      </c>
      <c r="EN22" s="166">
        <v>-13.5787</v>
      </c>
      <c r="EO22" s="166">
        <v>-13.4038</v>
      </c>
      <c r="EP22" s="166">
        <v>16.911999999999999</v>
      </c>
      <c r="EQ22" s="166">
        <v>-22.801100000000002</v>
      </c>
      <c r="ER22" s="166">
        <v>-22.227699999999999</v>
      </c>
      <c r="ES22" s="166">
        <v>1.3542000000000001</v>
      </c>
      <c r="ET22" s="166">
        <v>-12.35</v>
      </c>
      <c r="EU22" s="166">
        <v>-8.8699999999999992</v>
      </c>
      <c r="EV22" s="166">
        <v>0</v>
      </c>
      <c r="EW22" s="166">
        <v>5.4377000000000004</v>
      </c>
      <c r="EX22" s="166">
        <v>-25.324300000000001</v>
      </c>
      <c r="EY22" s="166">
        <v>-13.5671</v>
      </c>
      <c r="EZ22" s="166">
        <v>-7.7298</v>
      </c>
      <c r="FA22" s="166">
        <v>8.1046999999999993</v>
      </c>
      <c r="FB22" s="166">
        <v>4.1369999999999996</v>
      </c>
      <c r="FC22" s="166">
        <v>-17.097899999999999</v>
      </c>
      <c r="FD22" s="166">
        <v>6.3548</v>
      </c>
      <c r="FE22" s="167"/>
      <c r="FF22" s="166">
        <v>6.0701000000000001</v>
      </c>
      <c r="FG22" s="166">
        <v>3.4639000000000002</v>
      </c>
      <c r="FH22" s="166">
        <v>2.8273999999999999</v>
      </c>
      <c r="FI22" s="166">
        <v>0</v>
      </c>
      <c r="FJ22" s="166">
        <v>9.0426000000000002</v>
      </c>
      <c r="FK22" s="166">
        <v>9.0426000000000002</v>
      </c>
      <c r="FL22" s="166">
        <v>-16.075800000000001</v>
      </c>
      <c r="FM22" s="166">
        <v>22.3828</v>
      </c>
      <c r="FN22" s="167"/>
      <c r="FO22" s="166">
        <v>-6.7670000000000003</v>
      </c>
      <c r="FP22" s="167"/>
      <c r="FQ22" s="166">
        <v>18.3902</v>
      </c>
      <c r="FR22" s="166">
        <v>-23.22</v>
      </c>
      <c r="FS22" s="166">
        <v>0.69989999999999997</v>
      </c>
      <c r="FT22" s="166">
        <v>0.14399999999999999</v>
      </c>
      <c r="FU22" s="166">
        <v>-0.25</v>
      </c>
      <c r="FV22" s="166">
        <v>4.9000000000000004</v>
      </c>
      <c r="FW22" s="166">
        <v>-18.4435</v>
      </c>
      <c r="FX22" s="167"/>
      <c r="FY22" s="166">
        <v>3.1829999999999998</v>
      </c>
      <c r="FZ22" s="166">
        <v>0.81399999999999995</v>
      </c>
      <c r="GA22" s="167"/>
      <c r="GB22" s="166">
        <v>15.23</v>
      </c>
      <c r="GC22" s="166">
        <v>-16.142399999999999</v>
      </c>
      <c r="GD22" s="166">
        <v>-9.9438999999999993</v>
      </c>
      <c r="GE22" s="166">
        <v>-3.15</v>
      </c>
      <c r="GF22" s="166">
        <v>23.473199999999999</v>
      </c>
      <c r="GG22" s="167"/>
      <c r="GH22" s="166">
        <v>14.401</v>
      </c>
      <c r="GI22" s="166">
        <v>-1.05</v>
      </c>
      <c r="GJ22" s="166">
        <v>-1.1651</v>
      </c>
      <c r="GK22" s="166">
        <v>2.1768999999999998</v>
      </c>
      <c r="GL22" s="167"/>
      <c r="GM22" s="167"/>
      <c r="GN22" s="166">
        <v>-11.498799999999999</v>
      </c>
      <c r="GO22" s="166">
        <v>-4.9593999999999996</v>
      </c>
      <c r="GP22" s="166">
        <v>0.42709999999999998</v>
      </c>
      <c r="GQ22" s="166">
        <v>-17.3352</v>
      </c>
      <c r="GR22" s="166">
        <v>3.4584999999999999</v>
      </c>
      <c r="GS22" s="166">
        <v>2.8277000000000001</v>
      </c>
      <c r="GT22" s="166">
        <v>91.294200000000004</v>
      </c>
      <c r="GU22" s="166">
        <v>-6.2537000000000003</v>
      </c>
      <c r="GV22" s="166">
        <v>-11.0052</v>
      </c>
      <c r="GW22" s="166">
        <v>9.5936000000000003</v>
      </c>
      <c r="GX22" s="166">
        <v>3.7782</v>
      </c>
      <c r="GY22" s="166">
        <v>5.2232000000000003</v>
      </c>
      <c r="GZ22" s="166">
        <v>5.2298</v>
      </c>
      <c r="HA22" s="166">
        <v>2.6825999999999999</v>
      </c>
      <c r="HB22" s="166">
        <v>-22.3903</v>
      </c>
      <c r="HC22" s="166">
        <v>-21.655999999999999</v>
      </c>
      <c r="HD22" s="166">
        <v>-18.86</v>
      </c>
      <c r="HE22" s="166">
        <v>13.0083</v>
      </c>
      <c r="HF22" s="166">
        <v>68.017600000000002</v>
      </c>
      <c r="HG22" s="166">
        <v>-20.8293</v>
      </c>
      <c r="HH22" s="166">
        <v>67.734700000000004</v>
      </c>
      <c r="HI22" s="166">
        <v>25.326599999999999</v>
      </c>
      <c r="HJ22" s="166">
        <v>25.082100000000001</v>
      </c>
      <c r="HK22" s="167"/>
      <c r="HL22" s="166">
        <v>6.1688000000000001</v>
      </c>
      <c r="HM22" s="166">
        <v>-11.5604</v>
      </c>
      <c r="HN22" s="166">
        <v>0</v>
      </c>
      <c r="HO22" s="166">
        <v>8.8501999999999992</v>
      </c>
      <c r="HP22" s="166">
        <v>12.4655</v>
      </c>
      <c r="HQ22" s="166">
        <v>-13.001099999999999</v>
      </c>
      <c r="HR22" s="166">
        <v>-12.8254</v>
      </c>
      <c r="HS22" s="166">
        <v>-9.3861000000000008</v>
      </c>
      <c r="HT22" s="166">
        <v>-9.0680999999999994</v>
      </c>
      <c r="HU22" s="166">
        <v>30.8</v>
      </c>
      <c r="HV22" s="166">
        <v>30.17</v>
      </c>
      <c r="HW22" s="166">
        <v>-27.6</v>
      </c>
      <c r="HX22" s="166">
        <v>-27.7</v>
      </c>
      <c r="HY22" s="166">
        <v>0.19500000000000001</v>
      </c>
      <c r="HZ22" s="166">
        <v>0.08</v>
      </c>
      <c r="IA22" s="166">
        <v>86.209000000000003</v>
      </c>
      <c r="IB22" s="166">
        <v>17.113800000000001</v>
      </c>
      <c r="IC22" s="166">
        <v>17.046199999999999</v>
      </c>
      <c r="ID22" s="166">
        <v>-16.899999999999999</v>
      </c>
      <c r="IE22" s="166">
        <v>-34.6</v>
      </c>
      <c r="IF22" s="166">
        <v>-4.0999999999999996</v>
      </c>
      <c r="IG22" s="166">
        <v>-4.7</v>
      </c>
      <c r="IH22" s="167"/>
      <c r="II22" s="167"/>
      <c r="IJ22" s="166">
        <v>-149.2063</v>
      </c>
      <c r="IK22" s="166">
        <v>-25.274999999999999</v>
      </c>
      <c r="IL22" s="166">
        <v>-201.1437</v>
      </c>
      <c r="IM22" s="166">
        <v>0.9042</v>
      </c>
      <c r="IN22" s="166">
        <v>-21.613199999999999</v>
      </c>
      <c r="IO22" s="166">
        <v>42.255600000000001</v>
      </c>
      <c r="IP22" s="166">
        <v>128.2363</v>
      </c>
      <c r="IQ22" s="166">
        <v>104.41330000000001</v>
      </c>
      <c r="IR22" s="166">
        <v>114.2514</v>
      </c>
      <c r="IS22" s="166">
        <v>-36.203400000000002</v>
      </c>
      <c r="IT22" s="166">
        <v>21.317</v>
      </c>
      <c r="IU22" s="166">
        <v>20.235800000000001</v>
      </c>
      <c r="IV22" s="166">
        <v>7.7664999999999997</v>
      </c>
      <c r="IW22" s="166">
        <v>66.504099999999994</v>
      </c>
      <c r="IX22" s="166">
        <v>-232.8553</v>
      </c>
      <c r="IY22" s="166">
        <v>-23.775500000000001</v>
      </c>
      <c r="IZ22" s="166">
        <v>22.861899999999999</v>
      </c>
      <c r="JA22" s="166">
        <v>1.2903</v>
      </c>
      <c r="JB22" s="167"/>
      <c r="JC22" s="166">
        <v>-11.04</v>
      </c>
      <c r="JD22" s="166">
        <v>-1.077</v>
      </c>
      <c r="JE22" s="166">
        <v>-1.083</v>
      </c>
      <c r="JF22" s="166">
        <v>6.32</v>
      </c>
      <c r="JG22" s="166">
        <v>-2.64</v>
      </c>
      <c r="JH22" s="166">
        <v>-3.9542000000000002</v>
      </c>
      <c r="JI22" s="166">
        <v>-3.4256000000000002</v>
      </c>
      <c r="JJ22" s="166">
        <v>7.5608000000000004</v>
      </c>
      <c r="JK22" s="166">
        <v>3.4287000000000001</v>
      </c>
      <c r="JL22" s="166">
        <v>-12.7</v>
      </c>
      <c r="JM22" s="166">
        <v>-1.0840000000000001</v>
      </c>
      <c r="JN22" s="166">
        <v>-1.1240000000000001</v>
      </c>
      <c r="JO22" s="167"/>
      <c r="JP22" s="167"/>
      <c r="JQ22" s="166">
        <v>3.5337999999999998</v>
      </c>
      <c r="JR22" s="166">
        <v>3.4102000000000001</v>
      </c>
      <c r="JS22" s="166">
        <v>3.7383999999999999</v>
      </c>
      <c r="JT22" s="167"/>
      <c r="JU22" s="166">
        <v>18.5</v>
      </c>
      <c r="JV22" s="166">
        <v>8.5006000000000004</v>
      </c>
      <c r="JW22" s="166">
        <v>0.6</v>
      </c>
      <c r="JX22" s="167"/>
      <c r="JY22" s="166">
        <v>-16.7638</v>
      </c>
      <c r="JZ22" s="166">
        <v>1.2392000000000001</v>
      </c>
      <c r="KA22" s="166">
        <v>-24.3368</v>
      </c>
      <c r="KB22" s="166">
        <v>-13.0495</v>
      </c>
      <c r="KC22" s="166">
        <v>-6.0423</v>
      </c>
      <c r="KD22" s="166">
        <v>-27.676100000000002</v>
      </c>
      <c r="KE22" s="166">
        <v>0</v>
      </c>
      <c r="KF22" s="166">
        <v>-20</v>
      </c>
      <c r="KG22" s="166">
        <v>2.5</v>
      </c>
      <c r="KH22" s="166">
        <v>71.365300000000005</v>
      </c>
      <c r="KI22" s="166">
        <v>-166.53579999999999</v>
      </c>
    </row>
    <row r="23" spans="1:295" ht="18" customHeight="1" x14ac:dyDescent="0.35">
      <c r="A23" s="161" t="s">
        <v>77</v>
      </c>
      <c r="B23" s="161" t="s">
        <v>777</v>
      </c>
      <c r="C23" s="165">
        <v>0</v>
      </c>
      <c r="D23" s="166">
        <v>2.8433999999999999</v>
      </c>
      <c r="E23" s="166">
        <v>-8.1888000000000005</v>
      </c>
      <c r="F23" s="166">
        <v>5.5317999999999996</v>
      </c>
      <c r="G23" s="166">
        <v>9.3259000000000007</v>
      </c>
      <c r="H23" s="167"/>
      <c r="I23" s="166">
        <v>14.8231</v>
      </c>
      <c r="J23" s="167"/>
      <c r="K23" s="166">
        <v>10.987500000000001</v>
      </c>
      <c r="L23" s="166">
        <v>4.4309000000000003</v>
      </c>
      <c r="M23" s="167"/>
      <c r="N23" s="166">
        <v>-6.66</v>
      </c>
      <c r="O23" s="166">
        <v>-24.2</v>
      </c>
      <c r="P23" s="166">
        <v>0</v>
      </c>
      <c r="Q23" s="166">
        <v>0.82799999999999996</v>
      </c>
      <c r="R23" s="166">
        <v>-15.4</v>
      </c>
      <c r="S23" s="166">
        <v>3.3599000000000001</v>
      </c>
      <c r="T23" s="166">
        <v>-19.676100000000002</v>
      </c>
      <c r="U23" s="166">
        <v>3.9956</v>
      </c>
      <c r="V23" s="166">
        <v>3.9495</v>
      </c>
      <c r="W23" s="166">
        <v>6.9832999999999998</v>
      </c>
      <c r="X23" s="166">
        <v>2.4539</v>
      </c>
      <c r="Y23" s="166">
        <v>-0.1837</v>
      </c>
      <c r="Z23" s="166">
        <v>1.1407</v>
      </c>
      <c r="AA23" s="167"/>
      <c r="AB23" s="166">
        <v>-0.77949999999999997</v>
      </c>
      <c r="AC23" s="167"/>
      <c r="AD23" s="166">
        <v>-1.0840000000000001</v>
      </c>
      <c r="AE23" s="166">
        <v>3.5369999999999999</v>
      </c>
      <c r="AF23" s="166">
        <v>-13.32</v>
      </c>
      <c r="AG23" s="166">
        <v>-11</v>
      </c>
      <c r="AH23" s="166">
        <v>-1.8160000000000001</v>
      </c>
      <c r="AI23" s="166">
        <v>0.252</v>
      </c>
      <c r="AJ23" s="166">
        <v>-19.16</v>
      </c>
      <c r="AK23" s="166">
        <v>-19.170000000000002</v>
      </c>
      <c r="AL23" s="167"/>
      <c r="AM23" s="166">
        <v>-9.1300000000000008</v>
      </c>
      <c r="AN23" s="166">
        <v>-9.1300000000000008</v>
      </c>
      <c r="AO23" s="166">
        <v>3.9899</v>
      </c>
      <c r="AP23" s="166">
        <v>3.6926999999999999</v>
      </c>
      <c r="AQ23" s="166">
        <v>15.835599999999999</v>
      </c>
      <c r="AR23" s="166">
        <v>17.278500000000001</v>
      </c>
      <c r="AS23" s="166">
        <v>-15.4129</v>
      </c>
      <c r="AT23" s="166">
        <v>-16.878799999999998</v>
      </c>
      <c r="AU23" s="166">
        <v>-16.383199999999999</v>
      </c>
      <c r="AV23" s="166">
        <v>3.6848000000000001</v>
      </c>
      <c r="AW23" s="166">
        <v>3.9558</v>
      </c>
      <c r="AX23" s="166">
        <v>-20.227799999999998</v>
      </c>
      <c r="AY23" s="166">
        <v>-17.816600000000001</v>
      </c>
      <c r="AZ23" s="166">
        <v>7.7725999999999997</v>
      </c>
      <c r="BA23" s="166">
        <v>7.5162000000000004</v>
      </c>
      <c r="BB23" s="166">
        <v>18.4636</v>
      </c>
      <c r="BC23" s="166">
        <v>3.2463000000000002</v>
      </c>
      <c r="BD23" s="166">
        <v>-2</v>
      </c>
      <c r="BE23" s="166">
        <v>-1.9</v>
      </c>
      <c r="BF23" s="166">
        <v>-20.067</v>
      </c>
      <c r="BG23" s="166">
        <v>-19.793800000000001</v>
      </c>
      <c r="BH23" s="166">
        <v>-1.2284999999999999</v>
      </c>
      <c r="BI23" s="167"/>
      <c r="BJ23" s="166">
        <v>5.0778999999999996</v>
      </c>
      <c r="BK23" s="166">
        <v>2.1671999999999998</v>
      </c>
      <c r="BL23" s="167"/>
      <c r="BM23" s="166">
        <v>1.1136999999999999</v>
      </c>
      <c r="BN23" s="166">
        <v>-120.7617</v>
      </c>
      <c r="BO23" s="166">
        <v>24.1096</v>
      </c>
      <c r="BP23" s="166">
        <v>24.0181</v>
      </c>
      <c r="BQ23" s="166">
        <v>-14.3626</v>
      </c>
      <c r="BR23" s="166">
        <v>-190.9572</v>
      </c>
      <c r="BS23" s="167"/>
      <c r="BT23" s="167"/>
      <c r="BU23" s="167"/>
      <c r="BV23" s="166">
        <v>6.6563999999999997</v>
      </c>
      <c r="BW23" s="166">
        <v>8.64</v>
      </c>
      <c r="BX23" s="166">
        <v>5.04</v>
      </c>
      <c r="BY23" s="166">
        <v>-14.82</v>
      </c>
      <c r="BZ23" s="166">
        <v>-0.65</v>
      </c>
      <c r="CA23" s="166">
        <v>-23.304300000000001</v>
      </c>
      <c r="CB23" s="166">
        <v>-23.840199999999999</v>
      </c>
      <c r="CC23" s="166">
        <v>25.178100000000001</v>
      </c>
      <c r="CD23" s="166">
        <v>24.284099999999999</v>
      </c>
      <c r="CE23" s="166">
        <v>-7.101</v>
      </c>
      <c r="CF23" s="166">
        <v>-3.2214</v>
      </c>
      <c r="CG23" s="166">
        <v>-3.0339</v>
      </c>
      <c r="CH23" s="166">
        <v>5.1298000000000004</v>
      </c>
      <c r="CI23" s="167"/>
      <c r="CJ23" s="167"/>
      <c r="CK23" s="167"/>
      <c r="CL23" s="166">
        <v>-17.5</v>
      </c>
      <c r="CM23" s="166">
        <v>-17</v>
      </c>
      <c r="CN23" s="166">
        <v>-1.87</v>
      </c>
      <c r="CO23" s="166">
        <v>14.878</v>
      </c>
      <c r="CP23" s="166">
        <v>15.2143</v>
      </c>
      <c r="CQ23" s="166">
        <v>13.5937</v>
      </c>
      <c r="CR23" s="166">
        <v>42.975200000000001</v>
      </c>
      <c r="CS23" s="166">
        <v>43.010199999999998</v>
      </c>
      <c r="CT23" s="166">
        <v>-25.1983</v>
      </c>
      <c r="CU23" s="166">
        <v>-21.260300000000001</v>
      </c>
      <c r="CV23" s="166">
        <v>-23.711300000000001</v>
      </c>
      <c r="CW23" s="166">
        <v>2.8691</v>
      </c>
      <c r="CX23" s="166">
        <v>28.18</v>
      </c>
      <c r="CY23" s="166">
        <v>9.81</v>
      </c>
      <c r="CZ23" s="166">
        <v>18.598600000000001</v>
      </c>
      <c r="DA23" s="166">
        <v>18.460100000000001</v>
      </c>
      <c r="DB23" s="166">
        <v>-6.82</v>
      </c>
      <c r="DC23" s="166">
        <v>-414.47289999999998</v>
      </c>
      <c r="DD23" s="166">
        <v>0</v>
      </c>
      <c r="DE23" s="166">
        <v>0</v>
      </c>
      <c r="DF23" s="166">
        <v>18.731200000000001</v>
      </c>
      <c r="DG23" s="166">
        <v>-13.8767</v>
      </c>
      <c r="DH23" s="166">
        <v>-3.4594</v>
      </c>
      <c r="DI23" s="166">
        <v>-16.399999999999999</v>
      </c>
      <c r="DJ23" s="166">
        <v>-16.3</v>
      </c>
      <c r="DK23" s="166">
        <v>-3.8769999999999998</v>
      </c>
      <c r="DL23" s="166">
        <v>1.6889000000000001</v>
      </c>
      <c r="DM23" s="166">
        <v>9.6255000000000006</v>
      </c>
      <c r="DN23" s="166">
        <v>9.2830999999999992</v>
      </c>
      <c r="DO23" s="166">
        <v>1.87</v>
      </c>
      <c r="DP23" s="166">
        <v>-2.8</v>
      </c>
      <c r="DQ23" s="166">
        <v>4.2314999999999996</v>
      </c>
      <c r="DR23" s="166">
        <v>-19.133600000000001</v>
      </c>
      <c r="DS23" s="166">
        <v>-3.88</v>
      </c>
      <c r="DT23" s="166">
        <v>-3.99</v>
      </c>
      <c r="DU23" s="166">
        <v>12.84</v>
      </c>
      <c r="DV23" s="166">
        <v>15.02</v>
      </c>
      <c r="DW23" s="166">
        <v>-21.6</v>
      </c>
      <c r="DX23" s="166">
        <v>-10.8636</v>
      </c>
      <c r="DY23" s="166">
        <v>-43.410400000000003</v>
      </c>
      <c r="DZ23" s="166">
        <v>0</v>
      </c>
      <c r="EA23" s="167"/>
      <c r="EB23" s="166">
        <v>-9.5852000000000004</v>
      </c>
      <c r="EC23" s="166">
        <v>-17.210599999999999</v>
      </c>
      <c r="ED23" s="166">
        <v>-17.064499999999999</v>
      </c>
      <c r="EE23" s="166">
        <v>-18.6404</v>
      </c>
      <c r="EF23" s="166">
        <v>-20.6355</v>
      </c>
      <c r="EG23" s="166">
        <v>-8.907</v>
      </c>
      <c r="EH23" s="166">
        <v>-81.811599999999999</v>
      </c>
      <c r="EI23" s="166">
        <v>-46.352699999999999</v>
      </c>
      <c r="EJ23" s="167"/>
      <c r="EK23" s="166">
        <v>-12.1129</v>
      </c>
      <c r="EL23" s="166">
        <v>-11.104200000000001</v>
      </c>
      <c r="EM23" s="166">
        <v>14.149699999999999</v>
      </c>
      <c r="EN23" s="166">
        <v>-14.8992</v>
      </c>
      <c r="EO23" s="166">
        <v>-14.7135</v>
      </c>
      <c r="EP23" s="166">
        <v>2.5760000000000001</v>
      </c>
      <c r="EQ23" s="166">
        <v>-21.2453</v>
      </c>
      <c r="ER23" s="166">
        <v>-20.872199999999999</v>
      </c>
      <c r="ES23" s="166">
        <v>3.4935</v>
      </c>
      <c r="ET23" s="166">
        <v>0</v>
      </c>
      <c r="EU23" s="166">
        <v>-9.01</v>
      </c>
      <c r="EV23" s="166">
        <v>0.6</v>
      </c>
      <c r="EW23" s="166">
        <v>5.2378999999999998</v>
      </c>
      <c r="EX23" s="166">
        <v>-27.579599999999999</v>
      </c>
      <c r="EY23" s="166">
        <v>-14.27</v>
      </c>
      <c r="EZ23" s="166">
        <v>-8.5546000000000006</v>
      </c>
      <c r="FA23" s="166">
        <v>8.5891999999999999</v>
      </c>
      <c r="FB23" s="166">
        <v>5.0392999999999999</v>
      </c>
      <c r="FC23" s="166">
        <v>-18.790099999999999</v>
      </c>
      <c r="FD23" s="166">
        <v>6.3385999999999996</v>
      </c>
      <c r="FE23" s="167"/>
      <c r="FF23" s="166">
        <v>6.0814000000000004</v>
      </c>
      <c r="FG23" s="166">
        <v>2.7002999999999999</v>
      </c>
      <c r="FH23" s="166">
        <v>2.7290000000000001</v>
      </c>
      <c r="FI23" s="166">
        <v>0</v>
      </c>
      <c r="FJ23" s="166">
        <v>11.052099999999999</v>
      </c>
      <c r="FK23" s="166">
        <v>11.052099999999999</v>
      </c>
      <c r="FL23" s="166">
        <v>-19.927299999999999</v>
      </c>
      <c r="FM23" s="166">
        <v>23.104800000000001</v>
      </c>
      <c r="FN23" s="167"/>
      <c r="FO23" s="166">
        <v>-9.0107999999999997</v>
      </c>
      <c r="FP23" s="167"/>
      <c r="FQ23" s="166">
        <v>18.902899999999999</v>
      </c>
      <c r="FR23" s="166">
        <v>-23.48</v>
      </c>
      <c r="FS23" s="166">
        <v>0.59560000000000002</v>
      </c>
      <c r="FT23" s="166">
        <v>0.14849999999999999</v>
      </c>
      <c r="FU23" s="166">
        <v>-1.1299999999999999</v>
      </c>
      <c r="FV23" s="166">
        <v>4.4800000000000004</v>
      </c>
      <c r="FW23" s="166">
        <v>-19.468299999999999</v>
      </c>
      <c r="FX23" s="167"/>
      <c r="FY23" s="166">
        <v>3.2850000000000001</v>
      </c>
      <c r="FZ23" s="166">
        <v>1.0369999999999999</v>
      </c>
      <c r="GA23" s="167"/>
      <c r="GB23" s="166">
        <v>14.31</v>
      </c>
      <c r="GC23" s="166">
        <v>-12.873200000000001</v>
      </c>
      <c r="GD23" s="166">
        <v>-6.7324999999999999</v>
      </c>
      <c r="GE23" s="166">
        <v>-3.41</v>
      </c>
      <c r="GF23" s="166">
        <v>22.927299999999999</v>
      </c>
      <c r="GG23" s="167"/>
      <c r="GH23" s="166">
        <v>14.6106</v>
      </c>
      <c r="GI23" s="166">
        <v>-1.1853</v>
      </c>
      <c r="GJ23" s="166">
        <v>-1.3935</v>
      </c>
      <c r="GK23" s="166">
        <v>2.2216</v>
      </c>
      <c r="GL23" s="167"/>
      <c r="GM23" s="167"/>
      <c r="GN23" s="166">
        <v>-12.110200000000001</v>
      </c>
      <c r="GO23" s="166">
        <v>-9.5711999999999993</v>
      </c>
      <c r="GP23" s="166">
        <v>0.29470000000000002</v>
      </c>
      <c r="GQ23" s="166">
        <v>-16.976600000000001</v>
      </c>
      <c r="GR23" s="166">
        <v>5.0190999999999999</v>
      </c>
      <c r="GS23" s="166">
        <v>4.9128999999999996</v>
      </c>
      <c r="GT23" s="166">
        <v>97.1083</v>
      </c>
      <c r="GU23" s="166">
        <v>-4.8803000000000001</v>
      </c>
      <c r="GV23" s="166">
        <v>-10.855399999999999</v>
      </c>
      <c r="GW23" s="166">
        <v>9.0685000000000002</v>
      </c>
      <c r="GX23" s="166">
        <v>2.5556000000000001</v>
      </c>
      <c r="GY23" s="166">
        <v>5.2378999999999998</v>
      </c>
      <c r="GZ23" s="166">
        <v>5.2138999999999998</v>
      </c>
      <c r="HA23" s="166">
        <v>2</v>
      </c>
      <c r="HB23" s="166">
        <v>-24.666</v>
      </c>
      <c r="HC23" s="166">
        <v>-24.183199999999999</v>
      </c>
      <c r="HD23" s="166">
        <v>-15.51</v>
      </c>
      <c r="HE23" s="166">
        <v>11.073</v>
      </c>
      <c r="HF23" s="166">
        <v>57.100900000000003</v>
      </c>
      <c r="HG23" s="166">
        <v>-13.5319</v>
      </c>
      <c r="HH23" s="166">
        <v>62.583799999999997</v>
      </c>
      <c r="HI23" s="166">
        <v>24.821899999999999</v>
      </c>
      <c r="HJ23" s="166">
        <v>24.777100000000001</v>
      </c>
      <c r="HK23" s="167"/>
      <c r="HL23" s="166">
        <v>6.3597000000000001</v>
      </c>
      <c r="HM23" s="166">
        <v>-11.261900000000001</v>
      </c>
      <c r="HN23" s="166">
        <v>-12.2033</v>
      </c>
      <c r="HO23" s="167"/>
      <c r="HP23" s="167"/>
      <c r="HQ23" s="166">
        <v>-12.5068</v>
      </c>
      <c r="HR23" s="166">
        <v>-12.1387</v>
      </c>
      <c r="HS23" s="166">
        <v>-12.3354</v>
      </c>
      <c r="HT23" s="166">
        <v>-11.728</v>
      </c>
      <c r="HU23" s="166">
        <v>28.96</v>
      </c>
      <c r="HV23" s="166">
        <v>28.48</v>
      </c>
      <c r="HW23" s="166">
        <v>-25.6</v>
      </c>
      <c r="HX23" s="166">
        <v>-25.1</v>
      </c>
      <c r="HY23" s="166">
        <v>0.3342</v>
      </c>
      <c r="HZ23" s="166">
        <v>2.64</v>
      </c>
      <c r="IA23" s="166">
        <v>93.194699999999997</v>
      </c>
      <c r="IB23" s="166">
        <v>10.775</v>
      </c>
      <c r="IC23" s="166">
        <v>10.131</v>
      </c>
      <c r="ID23" s="166">
        <v>-16.100000000000001</v>
      </c>
      <c r="IE23" s="166">
        <v>-33.700000000000003</v>
      </c>
      <c r="IF23" s="166">
        <v>-4.5999999999999996</v>
      </c>
      <c r="IG23" s="166">
        <v>-5.0999999999999996</v>
      </c>
      <c r="IH23" s="166">
        <v>-17.906600000000001</v>
      </c>
      <c r="II23" s="167"/>
      <c r="IJ23" s="166">
        <v>-145.62799999999999</v>
      </c>
      <c r="IK23" s="166">
        <v>-19.189499999999999</v>
      </c>
      <c r="IL23" s="166">
        <v>-205.09970000000001</v>
      </c>
      <c r="IM23" s="166">
        <v>-3.5487000000000002</v>
      </c>
      <c r="IN23" s="166">
        <v>-21.8718</v>
      </c>
      <c r="IO23" s="166">
        <v>45.016800000000003</v>
      </c>
      <c r="IP23" s="166">
        <v>125.78740000000001</v>
      </c>
      <c r="IQ23" s="166">
        <v>102.98569999999999</v>
      </c>
      <c r="IR23" s="166">
        <v>115.1767</v>
      </c>
      <c r="IS23" s="166">
        <v>-31.0351</v>
      </c>
      <c r="IT23" s="166">
        <v>21.467199999999998</v>
      </c>
      <c r="IU23" s="166">
        <v>20.2471</v>
      </c>
      <c r="IV23" s="166">
        <v>7.5202</v>
      </c>
      <c r="IW23" s="166">
        <v>69.398200000000003</v>
      </c>
      <c r="IX23" s="166">
        <v>-230.99700000000001</v>
      </c>
      <c r="IY23" s="166">
        <v>-22.734400000000001</v>
      </c>
      <c r="IZ23" s="166">
        <v>21.098500000000001</v>
      </c>
      <c r="JA23" s="166">
        <v>-2.3199999999999998E-2</v>
      </c>
      <c r="JB23" s="167"/>
      <c r="JC23" s="166">
        <v>-10.64</v>
      </c>
      <c r="JD23" s="166">
        <v>-1.07</v>
      </c>
      <c r="JE23" s="166">
        <v>-1.08</v>
      </c>
      <c r="JF23" s="166">
        <v>5.76</v>
      </c>
      <c r="JG23" s="166">
        <v>-2.64</v>
      </c>
      <c r="JH23" s="166">
        <v>-3.7991000000000001</v>
      </c>
      <c r="JI23" s="166">
        <v>-3.5142000000000002</v>
      </c>
      <c r="JJ23" s="166">
        <v>6.8864000000000001</v>
      </c>
      <c r="JK23" s="166">
        <v>3.0472000000000001</v>
      </c>
      <c r="JL23" s="166">
        <v>-11.3</v>
      </c>
      <c r="JM23" s="166">
        <v>-0.93799999999999994</v>
      </c>
      <c r="JN23" s="166">
        <v>-0.29699999999999999</v>
      </c>
      <c r="JO23" s="167"/>
      <c r="JP23" s="167"/>
      <c r="JQ23" s="166">
        <v>3.6566999999999998</v>
      </c>
      <c r="JR23" s="166">
        <v>3.5815000000000001</v>
      </c>
      <c r="JS23" s="166">
        <v>4.1166</v>
      </c>
      <c r="JT23" s="167"/>
      <c r="JU23" s="166">
        <v>18</v>
      </c>
      <c r="JV23" s="166">
        <v>7.8167</v>
      </c>
      <c r="JW23" s="166">
        <v>0.57999999999999996</v>
      </c>
      <c r="JX23" s="167"/>
      <c r="JY23" s="166">
        <v>-17.1874</v>
      </c>
      <c r="JZ23" s="166">
        <v>1.1877</v>
      </c>
      <c r="KA23" s="166">
        <v>-23.955200000000001</v>
      </c>
      <c r="KB23" s="166">
        <v>-13.3719</v>
      </c>
      <c r="KC23" s="166">
        <v>-5.3018999999999998</v>
      </c>
      <c r="KD23" s="166">
        <v>-27.753299999999999</v>
      </c>
      <c r="KE23" s="166">
        <v>0</v>
      </c>
      <c r="KF23" s="166">
        <v>-19.8</v>
      </c>
      <c r="KG23" s="166">
        <v>1.9</v>
      </c>
      <c r="KH23" s="166">
        <v>55.918399999999998</v>
      </c>
      <c r="KI23" s="166">
        <v>-155.49539999999999</v>
      </c>
    </row>
    <row r="24" spans="1:295" ht="18" customHeight="1" x14ac:dyDescent="0.35">
      <c r="A24" s="161" t="s">
        <v>77</v>
      </c>
      <c r="B24" s="161" t="s">
        <v>778</v>
      </c>
      <c r="C24" s="168">
        <v>0</v>
      </c>
      <c r="D24" s="169">
        <v>3.4388000000000001</v>
      </c>
      <c r="E24" s="169">
        <v>-8.8727</v>
      </c>
      <c r="F24" s="169">
        <v>5.5231000000000003</v>
      </c>
      <c r="G24" s="169">
        <v>9.1734000000000009</v>
      </c>
      <c r="H24" s="170"/>
      <c r="I24" s="169">
        <v>15.6264</v>
      </c>
      <c r="J24" s="170"/>
      <c r="K24" s="169">
        <v>12.9115</v>
      </c>
      <c r="L24" s="169">
        <v>5.3567999999999998</v>
      </c>
      <c r="M24" s="170"/>
      <c r="N24" s="169">
        <v>-6.66</v>
      </c>
      <c r="O24" s="169">
        <v>-26.4</v>
      </c>
      <c r="P24" s="169">
        <v>4.4000000000000004</v>
      </c>
      <c r="Q24" s="169">
        <v>2.484</v>
      </c>
      <c r="R24" s="169">
        <v>-19.8</v>
      </c>
      <c r="S24" s="169">
        <v>3.4030999999999998</v>
      </c>
      <c r="T24" s="169">
        <v>-21.52</v>
      </c>
      <c r="U24" s="169">
        <v>4.9379999999999997</v>
      </c>
      <c r="V24" s="169">
        <v>4.7991000000000001</v>
      </c>
      <c r="W24" s="169">
        <v>8.4987999999999992</v>
      </c>
      <c r="X24" s="169">
        <v>3.8656999999999999</v>
      </c>
      <c r="Y24" s="169">
        <v>0.1192</v>
      </c>
      <c r="Z24" s="169">
        <v>1.089</v>
      </c>
      <c r="AA24" s="170"/>
      <c r="AB24" s="169">
        <v>-0.85299999999999998</v>
      </c>
      <c r="AC24" s="170"/>
      <c r="AD24" s="169">
        <v>-0.95699999999999996</v>
      </c>
      <c r="AE24" s="169">
        <v>3.9670000000000001</v>
      </c>
      <c r="AF24" s="169">
        <v>-13.32</v>
      </c>
      <c r="AG24" s="169">
        <v>-4.4000000000000004</v>
      </c>
      <c r="AH24" s="169">
        <v>-0.52300000000000002</v>
      </c>
      <c r="AI24" s="169">
        <v>0.24099999999999999</v>
      </c>
      <c r="AJ24" s="169">
        <v>-18.38</v>
      </c>
      <c r="AK24" s="169">
        <v>-18.54</v>
      </c>
      <c r="AL24" s="170"/>
      <c r="AM24" s="169">
        <v>-9.5299999999999994</v>
      </c>
      <c r="AN24" s="169">
        <v>-9.6300000000000008</v>
      </c>
      <c r="AO24" s="169">
        <v>4.4196999999999997</v>
      </c>
      <c r="AP24" s="169">
        <v>3.3730000000000002</v>
      </c>
      <c r="AQ24" s="169">
        <v>17.613600000000002</v>
      </c>
      <c r="AR24" s="169">
        <v>19.191400000000002</v>
      </c>
      <c r="AS24" s="169">
        <v>-14.7559</v>
      </c>
      <c r="AT24" s="169">
        <v>-15.9411</v>
      </c>
      <c r="AU24" s="169">
        <v>-15.771000000000001</v>
      </c>
      <c r="AV24" s="169">
        <v>4.3297999999999996</v>
      </c>
      <c r="AW24" s="169">
        <v>4.5201000000000002</v>
      </c>
      <c r="AX24" s="169">
        <v>-19.424099999999999</v>
      </c>
      <c r="AY24" s="169">
        <v>-16.878799999999998</v>
      </c>
      <c r="AZ24" s="169">
        <v>6.1223000000000001</v>
      </c>
      <c r="BA24" s="169">
        <v>5.7857000000000003</v>
      </c>
      <c r="BB24" s="169">
        <v>22.159099999999999</v>
      </c>
      <c r="BC24" s="169">
        <v>2.4295</v>
      </c>
      <c r="BD24" s="169">
        <v>-2.1</v>
      </c>
      <c r="BE24" s="169">
        <v>-2.2000000000000002</v>
      </c>
      <c r="BF24" s="169">
        <v>-19.314900000000002</v>
      </c>
      <c r="BG24" s="169">
        <v>-19.071100000000001</v>
      </c>
      <c r="BH24" s="169">
        <v>-1.1526000000000001</v>
      </c>
      <c r="BI24" s="170"/>
      <c r="BJ24" s="169">
        <v>5.8745000000000003</v>
      </c>
      <c r="BK24" s="169">
        <v>3.5316999999999998</v>
      </c>
      <c r="BL24" s="169">
        <v>0</v>
      </c>
      <c r="BM24" s="169">
        <v>1.5167999999999999</v>
      </c>
      <c r="BN24" s="169">
        <v>-111.36199999999999</v>
      </c>
      <c r="BO24" s="169">
        <v>25.6355</v>
      </c>
      <c r="BP24" s="169">
        <v>25.6661</v>
      </c>
      <c r="BQ24" s="169">
        <v>-24.983899999999998</v>
      </c>
      <c r="BR24" s="169">
        <v>-177.76820000000001</v>
      </c>
      <c r="BS24" s="170"/>
      <c r="BT24" s="170"/>
      <c r="BU24" s="170"/>
      <c r="BV24" s="169">
        <v>10.738</v>
      </c>
      <c r="BW24" s="169">
        <v>8.9700000000000006</v>
      </c>
      <c r="BX24" s="169">
        <v>5.64</v>
      </c>
      <c r="BY24" s="169">
        <v>-12.44</v>
      </c>
      <c r="BZ24" s="169">
        <v>1.1200000000000001</v>
      </c>
      <c r="CA24" s="169">
        <v>-21.8308</v>
      </c>
      <c r="CB24" s="169">
        <v>-21.295000000000002</v>
      </c>
      <c r="CC24" s="169">
        <v>25.6815</v>
      </c>
      <c r="CD24" s="169">
        <v>24.738399999999999</v>
      </c>
      <c r="CE24" s="169">
        <v>-3.9209000000000001</v>
      </c>
      <c r="CF24" s="169">
        <v>-2.8374000000000001</v>
      </c>
      <c r="CG24" s="169">
        <v>-2.8712</v>
      </c>
      <c r="CH24" s="169">
        <v>6.3730000000000002</v>
      </c>
      <c r="CI24" s="170"/>
      <c r="CJ24" s="170"/>
      <c r="CK24" s="170"/>
      <c r="CL24" s="169">
        <v>-14.6</v>
      </c>
      <c r="CM24" s="169">
        <v>-14.4</v>
      </c>
      <c r="CN24" s="169">
        <v>-2.1</v>
      </c>
      <c r="CO24" s="169">
        <v>18.2044</v>
      </c>
      <c r="CP24" s="169">
        <v>18.663799999999998</v>
      </c>
      <c r="CQ24" s="169">
        <v>17.255700000000001</v>
      </c>
      <c r="CR24" s="169">
        <v>41.406599999999997</v>
      </c>
      <c r="CS24" s="169">
        <v>41.464100000000002</v>
      </c>
      <c r="CT24" s="169">
        <v>-24.282599999999999</v>
      </c>
      <c r="CU24" s="169">
        <v>-22.2394</v>
      </c>
      <c r="CV24" s="169">
        <v>-22.5092</v>
      </c>
      <c r="CW24" s="169">
        <v>3.0354000000000001</v>
      </c>
      <c r="CX24" s="169">
        <v>27.75</v>
      </c>
      <c r="CY24" s="169">
        <v>9.99</v>
      </c>
      <c r="CZ24" s="169">
        <v>20.317399999999999</v>
      </c>
      <c r="DA24" s="169">
        <v>20.3156</v>
      </c>
      <c r="DB24" s="169">
        <v>-6.92</v>
      </c>
      <c r="DC24" s="169">
        <v>-489.83420000000001</v>
      </c>
      <c r="DD24" s="169">
        <v>0</v>
      </c>
      <c r="DE24" s="169">
        <v>0</v>
      </c>
      <c r="DF24" s="169">
        <v>9.1617999999999995</v>
      </c>
      <c r="DG24" s="169">
        <v>-14.5802</v>
      </c>
      <c r="DH24" s="169">
        <v>-3.5156999999999998</v>
      </c>
      <c r="DI24" s="169">
        <v>-18.899999999999999</v>
      </c>
      <c r="DJ24" s="169">
        <v>-18.8</v>
      </c>
      <c r="DK24" s="169">
        <v>-2.9382000000000001</v>
      </c>
      <c r="DL24" s="169">
        <v>2.4369000000000001</v>
      </c>
      <c r="DM24" s="169">
        <v>9.3101000000000003</v>
      </c>
      <c r="DN24" s="169">
        <v>10.582000000000001</v>
      </c>
      <c r="DO24" s="169">
        <v>2.87</v>
      </c>
      <c r="DP24" s="169">
        <v>-2.64</v>
      </c>
      <c r="DQ24" s="169">
        <v>5.5025000000000004</v>
      </c>
      <c r="DR24" s="169">
        <v>-10.5756</v>
      </c>
      <c r="DS24" s="169">
        <v>-4.9000000000000004</v>
      </c>
      <c r="DT24" s="169">
        <v>-5</v>
      </c>
      <c r="DU24" s="169">
        <v>16.97</v>
      </c>
      <c r="DV24" s="169">
        <v>17.25</v>
      </c>
      <c r="DW24" s="169">
        <v>-13.345499999999999</v>
      </c>
      <c r="DX24" s="169">
        <v>-6.2182000000000004</v>
      </c>
      <c r="DY24" s="169">
        <v>-37.332999999999998</v>
      </c>
      <c r="DZ24" s="169">
        <v>-35.990900000000003</v>
      </c>
      <c r="EA24" s="169">
        <v>10.5662</v>
      </c>
      <c r="EB24" s="169">
        <v>-9.0389999999999997</v>
      </c>
      <c r="EC24" s="169">
        <v>-16.950900000000001</v>
      </c>
      <c r="ED24" s="169">
        <v>-16.9848</v>
      </c>
      <c r="EE24" s="169">
        <v>-14.8293</v>
      </c>
      <c r="EF24" s="169">
        <v>-17.240400000000001</v>
      </c>
      <c r="EG24" s="169">
        <v>-9.6029999999999998</v>
      </c>
      <c r="EH24" s="169">
        <v>-70.049599999999998</v>
      </c>
      <c r="EI24" s="169">
        <v>-53.903599999999997</v>
      </c>
      <c r="EJ24" s="170"/>
      <c r="EK24" s="169">
        <v>-12.1249</v>
      </c>
      <c r="EL24" s="169">
        <v>-11.1661</v>
      </c>
      <c r="EM24" s="169">
        <v>0</v>
      </c>
      <c r="EN24" s="169">
        <v>-12.91</v>
      </c>
      <c r="EO24" s="169">
        <v>-12.604200000000001</v>
      </c>
      <c r="EP24" s="169">
        <v>6.6719999999999997</v>
      </c>
      <c r="EQ24" s="169">
        <v>-21.9221</v>
      </c>
      <c r="ER24" s="169">
        <v>-21.541799999999999</v>
      </c>
      <c r="ES24" s="169">
        <v>1.9655</v>
      </c>
      <c r="ET24" s="169">
        <v>0</v>
      </c>
      <c r="EU24" s="169">
        <v>-9.56</v>
      </c>
      <c r="EV24" s="169">
        <v>0.9</v>
      </c>
      <c r="EW24" s="169">
        <v>5.2980999999999998</v>
      </c>
      <c r="EX24" s="169">
        <v>-24.769500000000001</v>
      </c>
      <c r="EY24" s="169">
        <v>-12.8703</v>
      </c>
      <c r="EZ24" s="169">
        <v>-7.0458999999999996</v>
      </c>
      <c r="FA24" s="169">
        <v>7.1501999999999999</v>
      </c>
      <c r="FB24" s="169">
        <v>2.2128999999999999</v>
      </c>
      <c r="FC24" s="169">
        <v>-17.456800000000001</v>
      </c>
      <c r="FD24" s="169">
        <v>5.3521999999999998</v>
      </c>
      <c r="FE24" s="170"/>
      <c r="FF24" s="169">
        <v>5.0411000000000001</v>
      </c>
      <c r="FG24" s="169">
        <v>2.7000999999999999</v>
      </c>
      <c r="FH24" s="169">
        <v>2.4085000000000001</v>
      </c>
      <c r="FI24" s="169">
        <v>2.4016999999999999</v>
      </c>
      <c r="FJ24" s="169">
        <v>9.2101000000000006</v>
      </c>
      <c r="FK24" s="169">
        <v>9.2101000000000006</v>
      </c>
      <c r="FL24" s="169">
        <v>-18.252700000000001</v>
      </c>
      <c r="FM24" s="169">
        <v>18.184699999999999</v>
      </c>
      <c r="FN24" s="169">
        <v>17.5107</v>
      </c>
      <c r="FO24" s="169">
        <v>-9.2592999999999996</v>
      </c>
      <c r="FP24" s="170"/>
      <c r="FQ24" s="169">
        <v>17.760300000000001</v>
      </c>
      <c r="FR24" s="169">
        <v>-24.26</v>
      </c>
      <c r="FS24" s="169">
        <v>-9.11E-2</v>
      </c>
      <c r="FT24" s="169">
        <v>0.1714</v>
      </c>
      <c r="FU24" s="169">
        <v>0.17</v>
      </c>
      <c r="FV24" s="169">
        <v>3.65</v>
      </c>
      <c r="FW24" s="169">
        <v>-16.586400000000001</v>
      </c>
      <c r="FX24" s="170"/>
      <c r="FY24" s="169">
        <v>3.4319999999999999</v>
      </c>
      <c r="FZ24" s="169">
        <v>1.1599999999999999</v>
      </c>
      <c r="GA24" s="170"/>
      <c r="GB24" s="169">
        <v>15.47</v>
      </c>
      <c r="GC24" s="169">
        <v>-12.827199999999999</v>
      </c>
      <c r="GD24" s="169">
        <v>-5.9340999999999999</v>
      </c>
      <c r="GE24" s="169">
        <v>-3.08</v>
      </c>
      <c r="GF24" s="169">
        <v>24.261900000000001</v>
      </c>
      <c r="GG24" s="170"/>
      <c r="GH24" s="169">
        <v>15.9345</v>
      </c>
      <c r="GI24" s="169">
        <v>-1.7290000000000001</v>
      </c>
      <c r="GJ24" s="169">
        <v>-1.8017000000000001</v>
      </c>
      <c r="GK24" s="169">
        <v>2.3298999999999999</v>
      </c>
      <c r="GL24" s="170"/>
      <c r="GM24" s="170"/>
      <c r="GN24" s="170"/>
      <c r="GO24" s="169">
        <v>-12.7507</v>
      </c>
      <c r="GP24" s="169">
        <v>1.2304999999999999</v>
      </c>
      <c r="GQ24" s="169">
        <v>-17.331</v>
      </c>
      <c r="GR24" s="169">
        <v>4.9546000000000001</v>
      </c>
      <c r="GS24" s="169">
        <v>6.3784999999999998</v>
      </c>
      <c r="GT24" s="169">
        <v>100.8613</v>
      </c>
      <c r="GU24" s="169">
        <v>-3.5874000000000001</v>
      </c>
      <c r="GV24" s="169">
        <v>-11.414300000000001</v>
      </c>
      <c r="GW24" s="169">
        <v>8.2081999999999997</v>
      </c>
      <c r="GX24" s="169">
        <v>2.5962000000000001</v>
      </c>
      <c r="GY24" s="169">
        <v>5.3403999999999998</v>
      </c>
      <c r="GZ24" s="169">
        <v>5.3483999999999998</v>
      </c>
      <c r="HA24" s="169">
        <v>1.8747</v>
      </c>
      <c r="HB24" s="169">
        <v>-24.076000000000001</v>
      </c>
      <c r="HC24" s="169">
        <v>-24.310400000000001</v>
      </c>
      <c r="HD24" s="169">
        <v>-14.67</v>
      </c>
      <c r="HE24" s="169">
        <v>10.388999999999999</v>
      </c>
      <c r="HF24" s="169">
        <v>54.6646</v>
      </c>
      <c r="HG24" s="169">
        <v>-9.6791999999999998</v>
      </c>
      <c r="HH24" s="169">
        <v>56.055199999999999</v>
      </c>
      <c r="HI24" s="169">
        <v>24.297599999999999</v>
      </c>
      <c r="HJ24" s="169">
        <v>24.804600000000001</v>
      </c>
      <c r="HK24" s="170"/>
      <c r="HL24" s="169">
        <v>0</v>
      </c>
      <c r="HM24" s="169">
        <v>-10.3817</v>
      </c>
      <c r="HN24" s="169">
        <v>-11.646800000000001</v>
      </c>
      <c r="HO24" s="170"/>
      <c r="HP24" s="169">
        <v>8.5992999999999995</v>
      </c>
      <c r="HQ24" s="169">
        <v>-14.7041</v>
      </c>
      <c r="HR24" s="169">
        <v>-14.171200000000001</v>
      </c>
      <c r="HS24" s="169">
        <v>-9.8373000000000008</v>
      </c>
      <c r="HT24" s="169">
        <v>-9.2484000000000002</v>
      </c>
      <c r="HU24" s="169">
        <v>31.44</v>
      </c>
      <c r="HV24" s="169">
        <v>31.31</v>
      </c>
      <c r="HW24" s="169">
        <v>-24.3</v>
      </c>
      <c r="HX24" s="169">
        <v>-24.3</v>
      </c>
      <c r="HY24" s="169">
        <v>0.44040000000000001</v>
      </c>
      <c r="HZ24" s="169">
        <v>2.3199999999999998</v>
      </c>
      <c r="IA24" s="169">
        <v>86.071100000000001</v>
      </c>
      <c r="IB24" s="169">
        <v>10.5702</v>
      </c>
      <c r="IC24" s="169">
        <v>10.6995</v>
      </c>
      <c r="ID24" s="169">
        <v>-16.100000000000001</v>
      </c>
      <c r="IE24" s="169">
        <v>-32.4</v>
      </c>
      <c r="IF24" s="169">
        <v>-1.2</v>
      </c>
      <c r="IG24" s="169">
        <v>-1.7</v>
      </c>
      <c r="IH24" s="169">
        <v>-18.1266</v>
      </c>
      <c r="II24" s="170"/>
      <c r="IJ24" s="169">
        <v>-137.33869999999999</v>
      </c>
      <c r="IK24" s="169">
        <v>-8.2065999999999999</v>
      </c>
      <c r="IL24" s="169">
        <v>-214.48089999999999</v>
      </c>
      <c r="IM24" s="169">
        <v>-18.4833</v>
      </c>
      <c r="IN24" s="169">
        <v>-24.033799999999999</v>
      </c>
      <c r="IO24" s="169">
        <v>60.628700000000002</v>
      </c>
      <c r="IP24" s="169">
        <v>112.65219999999999</v>
      </c>
      <c r="IQ24" s="169">
        <v>74.796800000000005</v>
      </c>
      <c r="IR24" s="169">
        <v>133.9451</v>
      </c>
      <c r="IS24" s="169">
        <v>-15.839600000000001</v>
      </c>
      <c r="IT24" s="169">
        <v>22.3048</v>
      </c>
      <c r="IU24" s="169">
        <v>18.4529</v>
      </c>
      <c r="IV24" s="169">
        <v>34.386400000000002</v>
      </c>
      <c r="IW24" s="169">
        <v>80.739599999999996</v>
      </c>
      <c r="IX24" s="169">
        <v>-250.5215</v>
      </c>
      <c r="IY24" s="169">
        <v>-28.5364</v>
      </c>
      <c r="IZ24" s="169">
        <v>27.650099999999998</v>
      </c>
      <c r="JA24" s="169">
        <v>0.2112</v>
      </c>
      <c r="JB24" s="170"/>
      <c r="JC24" s="169">
        <v>-11.12</v>
      </c>
      <c r="JD24" s="169">
        <v>-0.84599999999999997</v>
      </c>
      <c r="JE24" s="169">
        <v>-0.85499999999999998</v>
      </c>
      <c r="JF24" s="169">
        <v>6.72</v>
      </c>
      <c r="JG24" s="169">
        <v>-4.32</v>
      </c>
      <c r="JH24" s="169">
        <v>-3.9148999999999998</v>
      </c>
      <c r="JI24" s="169">
        <v>-2.1958000000000002</v>
      </c>
      <c r="JJ24" s="169">
        <v>6.0380000000000003</v>
      </c>
      <c r="JK24" s="169">
        <v>3.4287000000000001</v>
      </c>
      <c r="JL24" s="169">
        <v>-12.5</v>
      </c>
      <c r="JM24" s="169">
        <v>1.8149999999999999</v>
      </c>
      <c r="JN24" s="169">
        <v>1.7450000000000001</v>
      </c>
      <c r="JO24" s="170"/>
      <c r="JP24" s="169">
        <v>3.4514999999999998</v>
      </c>
      <c r="JQ24" s="169">
        <v>4.1571999999999996</v>
      </c>
      <c r="JR24" s="169">
        <v>3.4902000000000002</v>
      </c>
      <c r="JS24" s="169">
        <v>3.4832000000000001</v>
      </c>
      <c r="JT24" s="170"/>
      <c r="JU24" s="169">
        <v>16.399999999999999</v>
      </c>
      <c r="JV24" s="169">
        <v>8.9517000000000007</v>
      </c>
      <c r="JW24" s="169">
        <v>0.78</v>
      </c>
      <c r="JX24" s="170"/>
      <c r="JY24" s="169">
        <v>-17.4955</v>
      </c>
      <c r="JZ24" s="169">
        <v>1.8196000000000001</v>
      </c>
      <c r="KA24" s="169">
        <v>-22.8279</v>
      </c>
      <c r="KB24" s="169">
        <v>-14.397600000000001</v>
      </c>
      <c r="KC24" s="169">
        <v>-5.7314999999999996</v>
      </c>
      <c r="KD24" s="169">
        <v>-26.539100000000001</v>
      </c>
      <c r="KE24" s="169">
        <v>0</v>
      </c>
      <c r="KF24" s="169">
        <v>-17.8</v>
      </c>
      <c r="KG24" s="169">
        <v>0</v>
      </c>
      <c r="KH24" s="169">
        <v>48.299199999999999</v>
      </c>
      <c r="KI24" s="169">
        <v>-147.86920000000001</v>
      </c>
    </row>
    <row r="25" spans="1:295" ht="18" customHeight="1" x14ac:dyDescent="0.35">
      <c r="A25" s="161" t="s">
        <v>77</v>
      </c>
      <c r="B25" s="161" t="s">
        <v>779</v>
      </c>
      <c r="C25" s="162">
        <v>0</v>
      </c>
      <c r="D25" s="163">
        <v>3.4508999999999999</v>
      </c>
      <c r="E25" s="163">
        <v>-9.0768000000000004</v>
      </c>
      <c r="F25" s="163">
        <v>4.3240999999999996</v>
      </c>
      <c r="G25" s="163">
        <v>9.4682999999999993</v>
      </c>
      <c r="H25" s="164"/>
      <c r="I25" s="163">
        <v>15.816000000000001</v>
      </c>
      <c r="J25" s="164"/>
      <c r="K25" s="163">
        <v>15.1937</v>
      </c>
      <c r="L25" s="163">
        <v>6.4938000000000002</v>
      </c>
      <c r="M25" s="164"/>
      <c r="N25" s="163">
        <v>-8.8800000000000008</v>
      </c>
      <c r="O25" s="163">
        <v>-26.4</v>
      </c>
      <c r="P25" s="163">
        <v>4.4000000000000004</v>
      </c>
      <c r="Q25" s="163">
        <v>4.1399999999999997</v>
      </c>
      <c r="R25" s="163">
        <v>-19.8</v>
      </c>
      <c r="S25" s="163">
        <v>2.1877</v>
      </c>
      <c r="T25" s="163">
        <v>-19.507400000000001</v>
      </c>
      <c r="U25" s="163">
        <v>5.3463000000000003</v>
      </c>
      <c r="V25" s="163">
        <v>5.1146000000000003</v>
      </c>
      <c r="W25" s="163">
        <v>9.2091999999999992</v>
      </c>
      <c r="X25" s="163">
        <v>2.7902</v>
      </c>
      <c r="Y25" s="163">
        <v>-6.8599999999999994E-2</v>
      </c>
      <c r="Z25" s="163">
        <v>1.0281</v>
      </c>
      <c r="AA25" s="164"/>
      <c r="AB25" s="163">
        <v>-0.59109999999999996</v>
      </c>
      <c r="AC25" s="164"/>
      <c r="AD25" s="163">
        <v>-1.1659999999999999</v>
      </c>
      <c r="AE25" s="163">
        <v>4.3220000000000001</v>
      </c>
      <c r="AF25" s="163">
        <v>-13.32</v>
      </c>
      <c r="AG25" s="163">
        <v>-4.4000000000000004</v>
      </c>
      <c r="AH25" s="163">
        <v>0.77600000000000002</v>
      </c>
      <c r="AI25" s="163">
        <v>0.23699999999999999</v>
      </c>
      <c r="AJ25" s="163">
        <v>-18.72</v>
      </c>
      <c r="AK25" s="163">
        <v>-18.690000000000001</v>
      </c>
      <c r="AL25" s="164"/>
      <c r="AM25" s="163">
        <v>-9.52</v>
      </c>
      <c r="AN25" s="163">
        <v>-9.52</v>
      </c>
      <c r="AO25" s="163">
        <v>6.3038999999999996</v>
      </c>
      <c r="AP25" s="163">
        <v>3.2042000000000002</v>
      </c>
      <c r="AQ25" s="163">
        <v>20.734500000000001</v>
      </c>
      <c r="AR25" s="163">
        <v>22.111799999999999</v>
      </c>
      <c r="AS25" s="163">
        <v>-16.421399999999998</v>
      </c>
      <c r="AT25" s="163">
        <v>-5.3583999999999996</v>
      </c>
      <c r="AU25" s="163">
        <v>-5.4153000000000002</v>
      </c>
      <c r="AV25" s="163">
        <v>3.81</v>
      </c>
      <c r="AW25" s="163">
        <v>3.8613</v>
      </c>
      <c r="AX25" s="163">
        <v>-4.6886000000000001</v>
      </c>
      <c r="AY25" s="163">
        <v>-2.0093999999999999</v>
      </c>
      <c r="AZ25" s="163">
        <v>17.055700000000002</v>
      </c>
      <c r="BA25" s="163">
        <v>16.7895</v>
      </c>
      <c r="BB25" s="163">
        <v>78.92</v>
      </c>
      <c r="BC25" s="163">
        <v>4.8467000000000002</v>
      </c>
      <c r="BD25" s="163">
        <v>-2.2000000000000002</v>
      </c>
      <c r="BE25" s="163">
        <v>-2.2000000000000002</v>
      </c>
      <c r="BF25" s="163">
        <v>-30.658799999999999</v>
      </c>
      <c r="BG25" s="163">
        <v>-30.488700000000001</v>
      </c>
      <c r="BH25" s="163">
        <v>-2.5011000000000001</v>
      </c>
      <c r="BI25" s="164"/>
      <c r="BJ25" s="163">
        <v>14.352600000000001</v>
      </c>
      <c r="BK25" s="163">
        <v>6.8661000000000003</v>
      </c>
      <c r="BL25" s="163">
        <v>4.4036</v>
      </c>
      <c r="BM25" s="163">
        <v>3.1728999999999998</v>
      </c>
      <c r="BN25" s="163">
        <v>-144.01679999999999</v>
      </c>
      <c r="BO25" s="163">
        <v>74.221000000000004</v>
      </c>
      <c r="BP25" s="163">
        <v>74.343100000000007</v>
      </c>
      <c r="BQ25" s="163">
        <v>-20.270099999999999</v>
      </c>
      <c r="BR25" s="163">
        <v>-111.5715</v>
      </c>
      <c r="BS25" s="164"/>
      <c r="BT25" s="164"/>
      <c r="BU25" s="164"/>
      <c r="BV25" s="163">
        <v>18.532</v>
      </c>
      <c r="BW25" s="163">
        <v>8.9700000000000006</v>
      </c>
      <c r="BX25" s="163">
        <v>6.52</v>
      </c>
      <c r="BY25" s="163">
        <v>-9.7100000000000009</v>
      </c>
      <c r="BZ25" s="163">
        <v>3.8</v>
      </c>
      <c r="CA25" s="163">
        <v>-25.849499999999999</v>
      </c>
      <c r="CB25" s="163">
        <v>-25.447700000000001</v>
      </c>
      <c r="CC25" s="163">
        <v>30.902799999999999</v>
      </c>
      <c r="CD25" s="163">
        <v>29.5776</v>
      </c>
      <c r="CE25" s="163">
        <v>-6.0608000000000004</v>
      </c>
      <c r="CF25" s="163">
        <v>6.3338000000000001</v>
      </c>
      <c r="CG25" s="163">
        <v>6.226</v>
      </c>
      <c r="CH25" s="163">
        <v>13.762700000000001</v>
      </c>
      <c r="CI25" s="164"/>
      <c r="CJ25" s="164"/>
      <c r="CK25" s="164"/>
      <c r="CL25" s="163">
        <v>-20</v>
      </c>
      <c r="CM25" s="163">
        <v>-19.399999999999999</v>
      </c>
      <c r="CN25" s="163">
        <v>-2.94</v>
      </c>
      <c r="CO25" s="163">
        <v>23.279699999999998</v>
      </c>
      <c r="CP25" s="163">
        <v>23.3611</v>
      </c>
      <c r="CQ25" s="163">
        <v>21.8596</v>
      </c>
      <c r="CR25" s="163">
        <v>64.401799999999994</v>
      </c>
      <c r="CS25" s="163">
        <v>64.245500000000007</v>
      </c>
      <c r="CT25" s="163">
        <v>-26.373200000000001</v>
      </c>
      <c r="CU25" s="163">
        <v>-48.390999999999998</v>
      </c>
      <c r="CV25" s="163">
        <v>-20.330300000000001</v>
      </c>
      <c r="CW25" s="163">
        <v>3.4136000000000002</v>
      </c>
      <c r="CX25" s="163">
        <v>28.42</v>
      </c>
      <c r="CY25" s="163">
        <v>10.77</v>
      </c>
      <c r="CZ25" s="163">
        <v>20.317399999999999</v>
      </c>
      <c r="DA25" s="163">
        <v>19.827300000000001</v>
      </c>
      <c r="DB25" s="163">
        <v>-8.39</v>
      </c>
      <c r="DC25" s="163">
        <v>-9.4792000000000005</v>
      </c>
      <c r="DD25" s="163">
        <v>0</v>
      </c>
      <c r="DE25" s="163">
        <v>0</v>
      </c>
      <c r="DF25" s="163">
        <v>15.073499999999999</v>
      </c>
      <c r="DG25" s="163">
        <v>-14.077500000000001</v>
      </c>
      <c r="DH25" s="163">
        <v>-4.2706999999999997</v>
      </c>
      <c r="DI25" s="163">
        <v>-32.9</v>
      </c>
      <c r="DJ25" s="163">
        <v>-32.9</v>
      </c>
      <c r="DK25" s="163">
        <v>-3.1775000000000002</v>
      </c>
      <c r="DL25" s="163">
        <v>3.9329999999999998</v>
      </c>
      <c r="DM25" s="163">
        <v>10.8873</v>
      </c>
      <c r="DN25" s="163">
        <v>12.4374</v>
      </c>
      <c r="DO25" s="163">
        <v>4.41</v>
      </c>
      <c r="DP25" s="163">
        <v>-2.7</v>
      </c>
      <c r="DQ25" s="163">
        <v>7.3780000000000001</v>
      </c>
      <c r="DR25" s="163">
        <v>-17.366</v>
      </c>
      <c r="DS25" s="163">
        <v>-5.07</v>
      </c>
      <c r="DT25" s="163">
        <v>-5.13</v>
      </c>
      <c r="DU25" s="163">
        <v>19.84</v>
      </c>
      <c r="DV25" s="163">
        <v>20.11</v>
      </c>
      <c r="DW25" s="163">
        <v>-18.309100000000001</v>
      </c>
      <c r="DX25" s="163">
        <v>-8.6636000000000006</v>
      </c>
      <c r="DY25" s="163">
        <v>-41.201900000000002</v>
      </c>
      <c r="DZ25" s="163">
        <v>-40.354500000000002</v>
      </c>
      <c r="EA25" s="163">
        <v>14.857100000000001</v>
      </c>
      <c r="EB25" s="163">
        <v>-6.1902999999999997</v>
      </c>
      <c r="EC25" s="163">
        <v>-15.738200000000001</v>
      </c>
      <c r="ED25" s="163">
        <v>-14.3521</v>
      </c>
      <c r="EE25" s="163">
        <v>-13.5184</v>
      </c>
      <c r="EF25" s="163">
        <v>-18.214099999999998</v>
      </c>
      <c r="EG25" s="163">
        <v>-10.537000000000001</v>
      </c>
      <c r="EH25" s="163">
        <v>-72.953500000000005</v>
      </c>
      <c r="EI25" s="163">
        <v>-60.363</v>
      </c>
      <c r="EJ25" s="164"/>
      <c r="EK25" s="163">
        <v>-12.707100000000001</v>
      </c>
      <c r="EL25" s="163">
        <v>-11.9251</v>
      </c>
      <c r="EM25" s="163">
        <v>9.9666999999999994</v>
      </c>
      <c r="EN25" s="163">
        <v>-14.5785</v>
      </c>
      <c r="EO25" s="163">
        <v>-13.746</v>
      </c>
      <c r="EP25" s="163">
        <v>22.032</v>
      </c>
      <c r="EQ25" s="163">
        <v>-25.0258</v>
      </c>
      <c r="ER25" s="163">
        <v>-24.6692</v>
      </c>
      <c r="ES25" s="163">
        <v>2.7692999999999999</v>
      </c>
      <c r="ET25" s="163">
        <v>0</v>
      </c>
      <c r="EU25" s="163">
        <v>-10.17</v>
      </c>
      <c r="EV25" s="163">
        <v>3</v>
      </c>
      <c r="EW25" s="163">
        <v>5.7862</v>
      </c>
      <c r="EX25" s="163">
        <v>-28.380800000000001</v>
      </c>
      <c r="EY25" s="163">
        <v>-13.2341</v>
      </c>
      <c r="EZ25" s="163">
        <v>-7.4366000000000003</v>
      </c>
      <c r="FA25" s="163">
        <v>7.9726999999999997</v>
      </c>
      <c r="FB25" s="163">
        <v>0.11310000000000001</v>
      </c>
      <c r="FC25" s="163">
        <v>-18.2193</v>
      </c>
      <c r="FD25" s="163">
        <v>5.1289999999999996</v>
      </c>
      <c r="FE25" s="164"/>
      <c r="FF25" s="163">
        <v>4.8529999999999998</v>
      </c>
      <c r="FG25" s="163">
        <v>3.6747999999999998</v>
      </c>
      <c r="FH25" s="163">
        <v>2.4500000000000002</v>
      </c>
      <c r="FI25" s="163">
        <v>0</v>
      </c>
      <c r="FJ25" s="163">
        <v>13.3965</v>
      </c>
      <c r="FK25" s="163">
        <v>12.8941</v>
      </c>
      <c r="FL25" s="163">
        <v>-26.458100000000002</v>
      </c>
      <c r="FM25" s="163">
        <v>22.668800000000001</v>
      </c>
      <c r="FN25" s="163">
        <v>22.4053</v>
      </c>
      <c r="FO25" s="163">
        <v>-11.3348</v>
      </c>
      <c r="FP25" s="163">
        <v>0</v>
      </c>
      <c r="FQ25" s="163">
        <v>22.071899999999999</v>
      </c>
      <c r="FR25" s="163">
        <v>-27.35</v>
      </c>
      <c r="FS25" s="163">
        <v>-1.3289</v>
      </c>
      <c r="FT25" s="163">
        <v>0.19159999999999999</v>
      </c>
      <c r="FU25" s="163">
        <v>0.45</v>
      </c>
      <c r="FV25" s="163">
        <v>0.33</v>
      </c>
      <c r="FW25" s="163">
        <v>-22.503299999999999</v>
      </c>
      <c r="FX25" s="163">
        <v>0</v>
      </c>
      <c r="FY25" s="163">
        <v>3.5419999999999998</v>
      </c>
      <c r="FZ25" s="163">
        <v>1.1160000000000001</v>
      </c>
      <c r="GA25" s="164"/>
      <c r="GB25" s="163">
        <v>22.32</v>
      </c>
      <c r="GC25" s="163">
        <v>0</v>
      </c>
      <c r="GD25" s="163">
        <v>6.319</v>
      </c>
      <c r="GE25" s="163">
        <v>-2.59</v>
      </c>
      <c r="GF25" s="163">
        <v>22.806899999999999</v>
      </c>
      <c r="GG25" s="164"/>
      <c r="GH25" s="163">
        <v>22.501200000000001</v>
      </c>
      <c r="GI25" s="163">
        <v>-6.3026999999999997</v>
      </c>
      <c r="GJ25" s="163">
        <v>-6.7228000000000003</v>
      </c>
      <c r="GK25" s="163">
        <v>2.5583999999999998</v>
      </c>
      <c r="GL25" s="164"/>
      <c r="GM25" s="164"/>
      <c r="GN25" s="164"/>
      <c r="GO25" s="163">
        <v>-13.8741</v>
      </c>
      <c r="GP25" s="163">
        <v>2.5384000000000002</v>
      </c>
      <c r="GQ25" s="163">
        <v>-21.513100000000001</v>
      </c>
      <c r="GR25" s="163">
        <v>4.2135999999999996</v>
      </c>
      <c r="GS25" s="163">
        <v>5.0532000000000004</v>
      </c>
      <c r="GT25" s="163">
        <v>95.284499999999994</v>
      </c>
      <c r="GU25" s="163">
        <v>-6.3213999999999997</v>
      </c>
      <c r="GV25" s="163">
        <v>-8.8084000000000007</v>
      </c>
      <c r="GW25" s="163">
        <v>-7.5251999999999999</v>
      </c>
      <c r="GX25" s="163">
        <v>2.5407000000000002</v>
      </c>
      <c r="GY25" s="163">
        <v>6.1021999999999998</v>
      </c>
      <c r="GZ25" s="163">
        <v>6.1868999999999996</v>
      </c>
      <c r="HA25" s="163">
        <v>1.8365</v>
      </c>
      <c r="HB25" s="163">
        <v>-21.925599999999999</v>
      </c>
      <c r="HC25" s="163">
        <v>-21.203399999999998</v>
      </c>
      <c r="HD25" s="163">
        <v>-10.06</v>
      </c>
      <c r="HE25" s="163">
        <v>6.7119</v>
      </c>
      <c r="HF25" s="163">
        <v>42.719200000000001</v>
      </c>
      <c r="HG25" s="163">
        <v>3.4796</v>
      </c>
      <c r="HH25" s="163">
        <v>60.286099999999998</v>
      </c>
      <c r="HI25" s="163">
        <v>26.7151</v>
      </c>
      <c r="HJ25" s="163">
        <v>26.962800000000001</v>
      </c>
      <c r="HK25" s="163">
        <v>-4.8891999999999998</v>
      </c>
      <c r="HL25" s="163">
        <v>0</v>
      </c>
      <c r="HM25" s="163">
        <v>-10.263500000000001</v>
      </c>
      <c r="HN25" s="163">
        <v>-11.486499999999999</v>
      </c>
      <c r="HO25" s="164"/>
      <c r="HP25" s="164"/>
      <c r="HQ25" s="163">
        <v>-9.6118000000000006</v>
      </c>
      <c r="HR25" s="163">
        <v>-9.0734999999999992</v>
      </c>
      <c r="HS25" s="163">
        <v>-14.634600000000001</v>
      </c>
      <c r="HT25" s="163">
        <v>-14.6462</v>
      </c>
      <c r="HU25" s="163">
        <v>34.36</v>
      </c>
      <c r="HV25" s="163">
        <v>34.229999999999997</v>
      </c>
      <c r="HW25" s="163">
        <v>-16.100000000000001</v>
      </c>
      <c r="HX25" s="163">
        <v>-16.399999999999999</v>
      </c>
      <c r="HY25" s="163">
        <v>0.3342</v>
      </c>
      <c r="HZ25" s="163">
        <v>5.12</v>
      </c>
      <c r="IA25" s="163">
        <v>62.888199999999998</v>
      </c>
      <c r="IB25" s="163">
        <v>10.7964</v>
      </c>
      <c r="IC25" s="163">
        <v>10.681800000000001</v>
      </c>
      <c r="ID25" s="163">
        <v>-15.2</v>
      </c>
      <c r="IE25" s="163">
        <v>-20.9</v>
      </c>
      <c r="IF25" s="163">
        <v>-6.7</v>
      </c>
      <c r="IG25" s="163">
        <v>-7.2</v>
      </c>
      <c r="IH25" s="163">
        <v>-17.807600000000001</v>
      </c>
      <c r="II25" s="163">
        <v>-17.683800000000002</v>
      </c>
      <c r="IJ25" s="163">
        <v>-133.42660000000001</v>
      </c>
      <c r="IK25" s="163">
        <v>4.3205</v>
      </c>
      <c r="IL25" s="163">
        <v>-214.4598</v>
      </c>
      <c r="IM25" s="163">
        <v>-17.958200000000001</v>
      </c>
      <c r="IN25" s="163">
        <v>-20.933499999999999</v>
      </c>
      <c r="IO25" s="163">
        <v>62.039200000000001</v>
      </c>
      <c r="IP25" s="163">
        <v>107.7646</v>
      </c>
      <c r="IQ25" s="163">
        <v>77.274299999999997</v>
      </c>
      <c r="IR25" s="163">
        <v>127.87990000000001</v>
      </c>
      <c r="IS25" s="163">
        <v>-15.6417</v>
      </c>
      <c r="IT25" s="163">
        <v>15.138400000000001</v>
      </c>
      <c r="IU25" s="163">
        <v>15.4756</v>
      </c>
      <c r="IV25" s="163">
        <v>34.5167</v>
      </c>
      <c r="IW25" s="163">
        <v>86.594200000000001</v>
      </c>
      <c r="IX25" s="163">
        <v>-242.6422</v>
      </c>
      <c r="IY25" s="163">
        <v>-16.233799999999999</v>
      </c>
      <c r="IZ25" s="163">
        <v>17.592600000000001</v>
      </c>
      <c r="JA25" s="163">
        <v>-1.1707000000000001</v>
      </c>
      <c r="JB25" s="164"/>
      <c r="JC25" s="163">
        <v>-8.32</v>
      </c>
      <c r="JD25" s="163">
        <v>-0.89300000000000002</v>
      </c>
      <c r="JE25" s="163">
        <v>-0.90300000000000002</v>
      </c>
      <c r="JF25" s="163">
        <v>3.52</v>
      </c>
      <c r="JG25" s="163">
        <v>-1.2</v>
      </c>
      <c r="JH25" s="163">
        <v>-3.2768000000000002</v>
      </c>
      <c r="JI25" s="163">
        <v>-4.4511000000000003</v>
      </c>
      <c r="JJ25" s="163">
        <v>1.2039</v>
      </c>
      <c r="JK25" s="163">
        <v>8.3513000000000002</v>
      </c>
      <c r="JL25" s="163">
        <v>-9.6</v>
      </c>
      <c r="JM25" s="163">
        <v>0.82699999999999996</v>
      </c>
      <c r="JN25" s="163">
        <v>0.96799999999999997</v>
      </c>
      <c r="JO25" s="163">
        <v>3.0771000000000002</v>
      </c>
      <c r="JP25" s="163">
        <v>3.7284000000000002</v>
      </c>
      <c r="JQ25" s="163">
        <v>3.5472999999999999</v>
      </c>
      <c r="JR25" s="163">
        <v>4.0189000000000004</v>
      </c>
      <c r="JS25" s="163">
        <v>3.2048999999999999</v>
      </c>
      <c r="JT25" s="164"/>
      <c r="JU25" s="163">
        <v>6.2</v>
      </c>
      <c r="JV25" s="163">
        <v>11.092700000000001</v>
      </c>
      <c r="JW25" s="163">
        <v>0.9</v>
      </c>
      <c r="JX25" s="164"/>
      <c r="JY25" s="163">
        <v>-17.277999999999999</v>
      </c>
      <c r="JZ25" s="163">
        <v>3.6808999999999998</v>
      </c>
      <c r="KA25" s="163">
        <v>-21.636199999999999</v>
      </c>
      <c r="KB25" s="163">
        <v>-14.398099999999999</v>
      </c>
      <c r="KC25" s="163">
        <v>-8.2684999999999995</v>
      </c>
      <c r="KD25" s="163">
        <v>-25.6677</v>
      </c>
      <c r="KE25" s="163">
        <v>1.9691000000000001</v>
      </c>
      <c r="KF25" s="163">
        <v>-7.9</v>
      </c>
      <c r="KG25" s="163">
        <v>-8.3000000000000007</v>
      </c>
      <c r="KH25" s="163">
        <v>40.579099999999997</v>
      </c>
      <c r="KI25" s="163">
        <v>-116.1589</v>
      </c>
    </row>
    <row r="26" spans="1:295" ht="18" customHeight="1" x14ac:dyDescent="0.35">
      <c r="A26" s="161" t="s">
        <v>77</v>
      </c>
      <c r="B26" s="161" t="s">
        <v>780</v>
      </c>
      <c r="C26" s="165">
        <v>0</v>
      </c>
      <c r="D26" s="166">
        <v>3.5209999999999999</v>
      </c>
      <c r="E26" s="166">
        <v>-8.9451999999999998</v>
      </c>
      <c r="F26" s="166">
        <v>7.1816000000000004</v>
      </c>
      <c r="G26" s="166">
        <v>9.8552</v>
      </c>
      <c r="H26" s="167"/>
      <c r="I26" s="166">
        <v>17.008600000000001</v>
      </c>
      <c r="J26" s="167"/>
      <c r="K26" s="166">
        <v>16.989000000000001</v>
      </c>
      <c r="L26" s="166">
        <v>7.3978000000000002</v>
      </c>
      <c r="M26" s="167"/>
      <c r="N26" s="166">
        <v>-8.8800000000000008</v>
      </c>
      <c r="O26" s="166">
        <v>-28.6</v>
      </c>
      <c r="P26" s="166">
        <v>6.6</v>
      </c>
      <c r="Q26" s="166">
        <v>4.1399999999999997</v>
      </c>
      <c r="R26" s="166">
        <v>-22</v>
      </c>
      <c r="S26" s="166">
        <v>1.5264</v>
      </c>
      <c r="T26" s="166">
        <v>-21.460899999999999</v>
      </c>
      <c r="U26" s="166">
        <v>5.3080999999999996</v>
      </c>
      <c r="V26" s="166">
        <v>5.4305000000000003</v>
      </c>
      <c r="W26" s="166">
        <v>9.3180999999999994</v>
      </c>
      <c r="X26" s="166">
        <v>3.1543000000000001</v>
      </c>
      <c r="Y26" s="166">
        <v>-3.8800000000000001E-2</v>
      </c>
      <c r="Z26" s="166">
        <v>1.3044</v>
      </c>
      <c r="AA26" s="167"/>
      <c r="AB26" s="166">
        <v>-0.61799999999999999</v>
      </c>
      <c r="AC26" s="166">
        <v>0</v>
      </c>
      <c r="AD26" s="166">
        <v>-0.70799999999999996</v>
      </c>
      <c r="AE26" s="166">
        <v>4.7560000000000002</v>
      </c>
      <c r="AF26" s="166">
        <v>-11.1</v>
      </c>
      <c r="AG26" s="166">
        <v>-4.4000000000000004</v>
      </c>
      <c r="AH26" s="166">
        <v>0.70199999999999996</v>
      </c>
      <c r="AI26" s="166">
        <v>0.25700000000000001</v>
      </c>
      <c r="AJ26" s="166">
        <v>-16.809999999999999</v>
      </c>
      <c r="AK26" s="166">
        <v>-16.86</v>
      </c>
      <c r="AL26" s="167"/>
      <c r="AM26" s="166">
        <v>-9.8000000000000007</v>
      </c>
      <c r="AN26" s="166">
        <v>-9.7799999999999994</v>
      </c>
      <c r="AO26" s="166">
        <v>6.8083</v>
      </c>
      <c r="AP26" s="166">
        <v>3.1549</v>
      </c>
      <c r="AQ26" s="166">
        <v>21.412299999999998</v>
      </c>
      <c r="AR26" s="166">
        <v>23.045100000000001</v>
      </c>
      <c r="AS26" s="166">
        <v>-15.592000000000001</v>
      </c>
      <c r="AT26" s="166">
        <v>-4.4206000000000003</v>
      </c>
      <c r="AU26" s="166">
        <v>-4.1924000000000001</v>
      </c>
      <c r="AV26" s="166">
        <v>3.5861000000000001</v>
      </c>
      <c r="AW26" s="166">
        <v>4.0016999999999996</v>
      </c>
      <c r="AX26" s="166">
        <v>-4.5545999999999998</v>
      </c>
      <c r="AY26" s="166">
        <v>-1.4735</v>
      </c>
      <c r="AZ26" s="166">
        <v>18.2544</v>
      </c>
      <c r="BA26" s="166">
        <v>18.018699999999999</v>
      </c>
      <c r="BB26" s="166">
        <v>70.141300000000001</v>
      </c>
      <c r="BC26" s="166">
        <v>4.6257999999999999</v>
      </c>
      <c r="BD26" s="166">
        <v>-2.6</v>
      </c>
      <c r="BE26" s="166">
        <v>-2.6</v>
      </c>
      <c r="BF26" s="166">
        <v>-29.952500000000001</v>
      </c>
      <c r="BG26" s="166">
        <v>-29.868600000000001</v>
      </c>
      <c r="BH26" s="166">
        <v>-2.3519999999999999</v>
      </c>
      <c r="BI26" s="167"/>
      <c r="BJ26" s="166">
        <v>10.637499999999999</v>
      </c>
      <c r="BK26" s="166">
        <v>7.0255999999999998</v>
      </c>
      <c r="BL26" s="166">
        <v>3.5743</v>
      </c>
      <c r="BM26" s="166">
        <v>2.4916</v>
      </c>
      <c r="BN26" s="166">
        <v>-144.65770000000001</v>
      </c>
      <c r="BO26" s="166">
        <v>79.378600000000006</v>
      </c>
      <c r="BP26" s="166">
        <v>79.287099999999995</v>
      </c>
      <c r="BQ26" s="166">
        <v>-20.105899999999998</v>
      </c>
      <c r="BR26" s="166">
        <v>-124.9716</v>
      </c>
      <c r="BS26" s="167"/>
      <c r="BT26" s="167"/>
      <c r="BU26" s="167"/>
      <c r="BV26" s="166">
        <v>21.585799999999999</v>
      </c>
      <c r="BW26" s="166">
        <v>9.67</v>
      </c>
      <c r="BX26" s="166">
        <v>7.36</v>
      </c>
      <c r="BY26" s="166">
        <v>-8.1300000000000008</v>
      </c>
      <c r="BZ26" s="166">
        <v>4.88</v>
      </c>
      <c r="CA26" s="166">
        <v>-21.8308</v>
      </c>
      <c r="CB26" s="166">
        <v>-21.696899999999999</v>
      </c>
      <c r="CC26" s="166">
        <v>29.122800000000002</v>
      </c>
      <c r="CD26" s="166">
        <v>28.0441</v>
      </c>
      <c r="CE26" s="166">
        <v>-6.9602000000000004</v>
      </c>
      <c r="CF26" s="166">
        <v>1.7661</v>
      </c>
      <c r="CG26" s="166">
        <v>2.1707000000000001</v>
      </c>
      <c r="CH26" s="166">
        <v>10.5282</v>
      </c>
      <c r="CI26" s="167"/>
      <c r="CJ26" s="167"/>
      <c r="CK26" s="167"/>
      <c r="CL26" s="166">
        <v>-17.2</v>
      </c>
      <c r="CM26" s="166">
        <v>-16.8</v>
      </c>
      <c r="CN26" s="166">
        <v>-3.23</v>
      </c>
      <c r="CO26" s="166">
        <v>23.739599999999999</v>
      </c>
      <c r="CP26" s="166">
        <v>24.012699999999999</v>
      </c>
      <c r="CQ26" s="166">
        <v>22.356300000000001</v>
      </c>
      <c r="CR26" s="166">
        <v>64.792400000000001</v>
      </c>
      <c r="CS26" s="166">
        <v>64.773899999999998</v>
      </c>
      <c r="CT26" s="166">
        <v>-25.718699999999998</v>
      </c>
      <c r="CU26" s="166">
        <v>-50.726300000000002</v>
      </c>
      <c r="CV26" s="166">
        <v>-19.9969</v>
      </c>
      <c r="CW26" s="166">
        <v>3.5293000000000001</v>
      </c>
      <c r="CX26" s="166">
        <v>26.89</v>
      </c>
      <c r="CY26" s="166">
        <v>10.9</v>
      </c>
      <c r="CZ26" s="166">
        <v>18.598600000000001</v>
      </c>
      <c r="DA26" s="166">
        <v>18.167100000000001</v>
      </c>
      <c r="DB26" s="166">
        <v>-8.4700000000000006</v>
      </c>
      <c r="DC26" s="166">
        <v>-163.27500000000001</v>
      </c>
      <c r="DD26" s="166">
        <v>0</v>
      </c>
      <c r="DE26" s="166">
        <v>0</v>
      </c>
      <c r="DF26" s="166">
        <v>26.296700000000001</v>
      </c>
      <c r="DG26" s="166">
        <v>-14.8765</v>
      </c>
      <c r="DH26" s="166">
        <v>-4.3761999999999999</v>
      </c>
      <c r="DI26" s="166">
        <v>-35.1</v>
      </c>
      <c r="DJ26" s="166">
        <v>-34.700000000000003</v>
      </c>
      <c r="DK26" s="166">
        <v>-4.4836</v>
      </c>
      <c r="DL26" s="166">
        <v>4.681</v>
      </c>
      <c r="DM26" s="166">
        <v>10.414099999999999</v>
      </c>
      <c r="DN26" s="166">
        <v>13.550700000000001</v>
      </c>
      <c r="DO26" s="166">
        <v>5.13</v>
      </c>
      <c r="DP26" s="166">
        <v>-2.72</v>
      </c>
      <c r="DQ26" s="166">
        <v>9.0519999999999996</v>
      </c>
      <c r="DR26" s="166">
        <v>-25.5915</v>
      </c>
      <c r="DS26" s="166">
        <v>-7.04</v>
      </c>
      <c r="DT26" s="166">
        <v>-7.14</v>
      </c>
      <c r="DU26" s="166">
        <v>20.59</v>
      </c>
      <c r="DV26" s="166">
        <v>21.9</v>
      </c>
      <c r="DW26" s="166">
        <v>-23.7273</v>
      </c>
      <c r="DX26" s="166">
        <v>-12.5364</v>
      </c>
      <c r="DY26" s="166">
        <v>-41.509799999999998</v>
      </c>
      <c r="DZ26" s="166">
        <v>-40.954500000000003</v>
      </c>
      <c r="EA26" s="166">
        <v>15.673400000000001</v>
      </c>
      <c r="EB26" s="166">
        <v>-5.1898</v>
      </c>
      <c r="EC26" s="166">
        <v>-15.779400000000001</v>
      </c>
      <c r="ED26" s="166">
        <v>-14.5952</v>
      </c>
      <c r="EE26" s="166">
        <v>-12.4918</v>
      </c>
      <c r="EF26" s="166">
        <v>-16.178799999999999</v>
      </c>
      <c r="EG26" s="166">
        <v>-11.634</v>
      </c>
      <c r="EH26" s="166">
        <v>-72.493899999999996</v>
      </c>
      <c r="EI26" s="166">
        <v>-53.421900000000001</v>
      </c>
      <c r="EJ26" s="167"/>
      <c r="EK26" s="166">
        <v>-13.449400000000001</v>
      </c>
      <c r="EL26" s="166">
        <v>-12.224</v>
      </c>
      <c r="EM26" s="166">
        <v>12.877700000000001</v>
      </c>
      <c r="EN26" s="166">
        <v>-13.495100000000001</v>
      </c>
      <c r="EO26" s="166">
        <v>-13.216799999999999</v>
      </c>
      <c r="EP26" s="166">
        <v>22.032</v>
      </c>
      <c r="EQ26" s="166">
        <v>-26.096299999999999</v>
      </c>
      <c r="ER26" s="166">
        <v>-25.791499999999999</v>
      </c>
      <c r="ES26" s="166">
        <v>1.9436</v>
      </c>
      <c r="ET26" s="166">
        <v>0</v>
      </c>
      <c r="EU26" s="166">
        <v>-9.89</v>
      </c>
      <c r="EV26" s="166">
        <v>-0.3</v>
      </c>
      <c r="EW26" s="166">
        <v>5.8095999999999997</v>
      </c>
      <c r="EX26" s="166">
        <v>-26.944700000000001</v>
      </c>
      <c r="EY26" s="166">
        <v>-14.0464</v>
      </c>
      <c r="EZ26" s="166">
        <v>-8.3744999999999994</v>
      </c>
      <c r="FA26" s="166">
        <v>8.2166999999999994</v>
      </c>
      <c r="FB26" s="166">
        <v>1.2323999999999999</v>
      </c>
      <c r="FC26" s="166">
        <v>-14.8888</v>
      </c>
      <c r="FD26" s="166">
        <v>5.4635999999999996</v>
      </c>
      <c r="FE26" s="167"/>
      <c r="FF26" s="166">
        <v>4.9808000000000003</v>
      </c>
      <c r="FG26" s="166">
        <v>3.4554999999999998</v>
      </c>
      <c r="FH26" s="166">
        <v>3.2643</v>
      </c>
      <c r="FI26" s="166">
        <v>0</v>
      </c>
      <c r="FJ26" s="166">
        <v>10.5497</v>
      </c>
      <c r="FK26" s="166">
        <v>10.2148</v>
      </c>
      <c r="FL26" s="166">
        <v>-28.467600000000001</v>
      </c>
      <c r="FM26" s="166">
        <v>22.843599999999999</v>
      </c>
      <c r="FN26" s="166">
        <v>22.731200000000001</v>
      </c>
      <c r="FO26" s="166">
        <v>-5.9335000000000004</v>
      </c>
      <c r="FP26" s="167"/>
      <c r="FQ26" s="166">
        <v>24.3033</v>
      </c>
      <c r="FR26" s="166">
        <v>-22.04</v>
      </c>
      <c r="FS26" s="166">
        <v>0.50770000000000004</v>
      </c>
      <c r="FT26" s="166">
        <v>0.19159999999999999</v>
      </c>
      <c r="FU26" s="166">
        <v>-0.23</v>
      </c>
      <c r="FV26" s="166">
        <v>0.52</v>
      </c>
      <c r="FW26" s="166">
        <v>-23.0397</v>
      </c>
      <c r="FX26" s="166">
        <v>1.929</v>
      </c>
      <c r="FY26" s="166">
        <v>3.8519999999999999</v>
      </c>
      <c r="FZ26" s="166">
        <v>1.1339999999999999</v>
      </c>
      <c r="GA26" s="167"/>
      <c r="GB26" s="166">
        <v>21.61</v>
      </c>
      <c r="GC26" s="167"/>
      <c r="GD26" s="166">
        <v>-12.0245</v>
      </c>
      <c r="GE26" s="166">
        <v>-1.65</v>
      </c>
      <c r="GF26" s="166">
        <v>23.179600000000001</v>
      </c>
      <c r="GG26" s="167"/>
      <c r="GH26" s="166">
        <v>23.222799999999999</v>
      </c>
      <c r="GI26" s="166">
        <v>-7.3537999999999997</v>
      </c>
      <c r="GJ26" s="166">
        <v>-7.9515000000000002</v>
      </c>
      <c r="GK26" s="166">
        <v>2.5609999999999999</v>
      </c>
      <c r="GL26" s="167"/>
      <c r="GM26" s="167"/>
      <c r="GN26" s="166">
        <v>-12.797599999999999</v>
      </c>
      <c r="GO26" s="166">
        <v>-15.4542</v>
      </c>
      <c r="GP26" s="166">
        <v>2.7311999999999999</v>
      </c>
      <c r="GQ26" s="166">
        <v>-20.611599999999999</v>
      </c>
      <c r="GR26" s="166">
        <v>5.5989000000000004</v>
      </c>
      <c r="GS26" s="166">
        <v>6.1146000000000003</v>
      </c>
      <c r="GT26" s="166">
        <v>131.56899999999999</v>
      </c>
      <c r="GU26" s="166">
        <v>-5.4017999999999997</v>
      </c>
      <c r="GV26" s="166">
        <v>-7.3167999999999997</v>
      </c>
      <c r="GW26" s="166">
        <v>-8.6857000000000006</v>
      </c>
      <c r="GX26" s="166">
        <v>1.1949000000000001</v>
      </c>
      <c r="GY26" s="166">
        <v>6.3804999999999996</v>
      </c>
      <c r="GZ26" s="166">
        <v>6.4321000000000002</v>
      </c>
      <c r="HA26" s="166">
        <v>1</v>
      </c>
      <c r="HB26" s="166">
        <v>-21.495999999999999</v>
      </c>
      <c r="HC26" s="166">
        <v>-20.494399999999999</v>
      </c>
      <c r="HD26" s="166">
        <v>-8.3800000000000008</v>
      </c>
      <c r="HE26" s="166">
        <v>4.5503999999999998</v>
      </c>
      <c r="HF26" s="166">
        <v>41.654600000000002</v>
      </c>
      <c r="HG26" s="166">
        <v>7.0110999999999999</v>
      </c>
      <c r="HH26" s="166">
        <v>64.322000000000003</v>
      </c>
      <c r="HI26" s="166">
        <v>27.175799999999999</v>
      </c>
      <c r="HJ26" s="166">
        <v>27.792200000000001</v>
      </c>
      <c r="HK26" s="166">
        <v>0</v>
      </c>
      <c r="HL26" s="166">
        <v>0</v>
      </c>
      <c r="HM26" s="166">
        <v>-11.105</v>
      </c>
      <c r="HN26" s="166">
        <v>-12.4476</v>
      </c>
      <c r="HO26" s="167"/>
      <c r="HP26" s="167"/>
      <c r="HQ26" s="166">
        <v>-7.9253999999999998</v>
      </c>
      <c r="HR26" s="166">
        <v>-7.3925000000000001</v>
      </c>
      <c r="HS26" s="166">
        <v>-16.656400000000001</v>
      </c>
      <c r="HT26" s="166">
        <v>-16.0017</v>
      </c>
      <c r="HU26" s="166">
        <v>36.659999999999997</v>
      </c>
      <c r="HV26" s="166">
        <v>37.39</v>
      </c>
      <c r="HW26" s="166">
        <v>-19</v>
      </c>
      <c r="HX26" s="166">
        <v>-19</v>
      </c>
      <c r="HY26" s="166">
        <v>0.31769999999999998</v>
      </c>
      <c r="HZ26" s="166">
        <v>9.1999999999999993</v>
      </c>
      <c r="IA26" s="166">
        <v>61.710500000000003</v>
      </c>
      <c r="IB26" s="166">
        <v>18.8597</v>
      </c>
      <c r="IC26" s="166">
        <v>18.827000000000002</v>
      </c>
      <c r="ID26" s="166">
        <v>-15.3</v>
      </c>
      <c r="IE26" s="166">
        <v>-25.1</v>
      </c>
      <c r="IF26" s="166">
        <v>-8.8000000000000007</v>
      </c>
      <c r="IG26" s="166">
        <v>-9.3000000000000007</v>
      </c>
      <c r="IH26" s="166">
        <v>-17.514600000000002</v>
      </c>
      <c r="II26" s="166">
        <v>-17.4954</v>
      </c>
      <c r="IJ26" s="166">
        <v>-135.51499999999999</v>
      </c>
      <c r="IK26" s="166">
        <v>-3.4184000000000001</v>
      </c>
      <c r="IL26" s="166">
        <v>-211.9862</v>
      </c>
      <c r="IM26" s="166">
        <v>-9.5762</v>
      </c>
      <c r="IN26" s="166">
        <v>0</v>
      </c>
      <c r="IO26" s="166">
        <v>52.585299999999997</v>
      </c>
      <c r="IP26" s="166">
        <v>115.4224</v>
      </c>
      <c r="IQ26" s="166">
        <v>92.281300000000002</v>
      </c>
      <c r="IR26" s="166">
        <v>116.9599</v>
      </c>
      <c r="IS26" s="166">
        <v>-19.317599999999999</v>
      </c>
      <c r="IT26" s="166">
        <v>25.819299999999998</v>
      </c>
      <c r="IU26" s="166">
        <v>26.636800000000001</v>
      </c>
      <c r="IV26" s="166">
        <v>15.175599999999999</v>
      </c>
      <c r="IW26" s="166">
        <v>83.597999999999999</v>
      </c>
      <c r="IX26" s="166">
        <v>-228.76830000000001</v>
      </c>
      <c r="IY26" s="166">
        <v>-7.1047000000000002</v>
      </c>
      <c r="IZ26" s="166">
        <v>8.3323</v>
      </c>
      <c r="JA26" s="166">
        <v>-2.3199999999999998E-2</v>
      </c>
      <c r="JB26" s="167"/>
      <c r="JC26" s="166">
        <v>-8.56</v>
      </c>
      <c r="JD26" s="166">
        <v>-0.91600000000000004</v>
      </c>
      <c r="JE26" s="166">
        <v>-0.92200000000000004</v>
      </c>
      <c r="JF26" s="166">
        <v>4.5599999999999996</v>
      </c>
      <c r="JG26" s="166">
        <v>-3.12</v>
      </c>
      <c r="JH26" s="166">
        <v>-2.1089000000000002</v>
      </c>
      <c r="JI26" s="166">
        <v>-2.4887000000000001</v>
      </c>
      <c r="JJ26" s="166">
        <v>2.6383000000000001</v>
      </c>
      <c r="JK26" s="166">
        <v>6.2698999999999998</v>
      </c>
      <c r="JL26" s="166">
        <v>-11</v>
      </c>
      <c r="JM26" s="166">
        <v>1.0720000000000001</v>
      </c>
      <c r="JN26" s="166">
        <v>0.26500000000000001</v>
      </c>
      <c r="JO26" s="167"/>
      <c r="JP26" s="166">
        <v>3.4481999999999999</v>
      </c>
      <c r="JQ26" s="166">
        <v>3.4340999999999999</v>
      </c>
      <c r="JR26" s="166">
        <v>3.3212999999999999</v>
      </c>
      <c r="JS26" s="166">
        <v>2.4670999999999998</v>
      </c>
      <c r="JT26" s="167"/>
      <c r="JU26" s="166">
        <v>10.6</v>
      </c>
      <c r="JV26" s="166">
        <v>9.8910999999999998</v>
      </c>
      <c r="JW26" s="166">
        <v>0.9</v>
      </c>
      <c r="JX26" s="167"/>
      <c r="JY26" s="166">
        <v>-20.172000000000001</v>
      </c>
      <c r="JZ26" s="166">
        <v>2.5341999999999998</v>
      </c>
      <c r="KA26" s="166">
        <v>-22.589600000000001</v>
      </c>
      <c r="KB26" s="166">
        <v>-17.366199999999999</v>
      </c>
      <c r="KC26" s="166">
        <v>-6.9611999999999998</v>
      </c>
      <c r="KD26" s="166">
        <v>-25.831</v>
      </c>
      <c r="KE26" s="166">
        <v>0</v>
      </c>
      <c r="KF26" s="166">
        <v>-13.1</v>
      </c>
      <c r="KG26" s="166">
        <v>-3.6</v>
      </c>
      <c r="KH26" s="166">
        <v>43.302199999999999</v>
      </c>
      <c r="KI26" s="166">
        <v>-123.6484</v>
      </c>
    </row>
    <row r="27" spans="1:295" ht="18" customHeight="1" x14ac:dyDescent="0.35">
      <c r="A27" s="161" t="s">
        <v>77</v>
      </c>
      <c r="B27" s="161" t="s">
        <v>781</v>
      </c>
      <c r="C27" s="165">
        <v>0</v>
      </c>
      <c r="D27" s="166">
        <v>3.8129</v>
      </c>
      <c r="E27" s="166">
        <v>-9.2591000000000001</v>
      </c>
      <c r="F27" s="166">
        <v>7.0025000000000004</v>
      </c>
      <c r="G27" s="166">
        <v>10.1196</v>
      </c>
      <c r="H27" s="167"/>
      <c r="I27" s="166">
        <v>17.5853</v>
      </c>
      <c r="J27" s="167"/>
      <c r="K27" s="166">
        <v>18.244399999999999</v>
      </c>
      <c r="L27" s="166">
        <v>8.2106999999999992</v>
      </c>
      <c r="M27" s="167"/>
      <c r="N27" s="166">
        <v>-11.1</v>
      </c>
      <c r="O27" s="166">
        <v>-30.8</v>
      </c>
      <c r="P27" s="166">
        <v>6.6</v>
      </c>
      <c r="Q27" s="166">
        <v>4.968</v>
      </c>
      <c r="R27" s="167"/>
      <c r="S27" s="166">
        <v>1.3247</v>
      </c>
      <c r="T27" s="166">
        <v>-21.9026</v>
      </c>
      <c r="U27" s="166">
        <v>5.9429999999999996</v>
      </c>
      <c r="V27" s="166">
        <v>5.8728999999999996</v>
      </c>
      <c r="W27" s="166">
        <v>10.223000000000001</v>
      </c>
      <c r="X27" s="166">
        <v>3.4337</v>
      </c>
      <c r="Y27" s="166">
        <v>0.18340000000000001</v>
      </c>
      <c r="Z27" s="166">
        <v>0.99490000000000001</v>
      </c>
      <c r="AA27" s="167"/>
      <c r="AB27" s="166">
        <v>-0.65480000000000005</v>
      </c>
      <c r="AC27" s="167"/>
      <c r="AD27" s="166">
        <v>-0.629</v>
      </c>
      <c r="AE27" s="166">
        <v>4.6529999999999996</v>
      </c>
      <c r="AF27" s="166">
        <v>-8.8800000000000008</v>
      </c>
      <c r="AG27" s="166">
        <v>-2.2000000000000002</v>
      </c>
      <c r="AH27" s="166">
        <v>0.748</v>
      </c>
      <c r="AI27" s="166">
        <v>0.254</v>
      </c>
      <c r="AJ27" s="166">
        <v>-16.29</v>
      </c>
      <c r="AK27" s="166">
        <v>-16.18</v>
      </c>
      <c r="AL27" s="167"/>
      <c r="AM27" s="166">
        <v>-9.89</v>
      </c>
      <c r="AN27" s="166">
        <v>-9.91</v>
      </c>
      <c r="AO27" s="166">
        <v>7.2557999999999998</v>
      </c>
      <c r="AP27" s="166">
        <v>2.8515999999999999</v>
      </c>
      <c r="AQ27" s="166">
        <v>21.904199999999999</v>
      </c>
      <c r="AR27" s="166">
        <v>23.629799999999999</v>
      </c>
      <c r="AS27" s="166">
        <v>-15.709</v>
      </c>
      <c r="AT27" s="166">
        <v>-4.2866999999999997</v>
      </c>
      <c r="AU27" s="166">
        <v>-4.1178999999999997</v>
      </c>
      <c r="AV27" s="166">
        <v>4.0033000000000003</v>
      </c>
      <c r="AW27" s="166">
        <v>4.1036000000000001</v>
      </c>
      <c r="AX27" s="166">
        <v>-4.1527000000000003</v>
      </c>
      <c r="AY27" s="166">
        <v>-0.93769999999999998</v>
      </c>
      <c r="AZ27" s="166">
        <v>16.195399999999999</v>
      </c>
      <c r="BA27" s="166">
        <v>16.0975</v>
      </c>
      <c r="BB27" s="166">
        <v>74.554599999999994</v>
      </c>
      <c r="BC27" s="166">
        <v>4.1471</v>
      </c>
      <c r="BD27" s="166">
        <v>-1.9</v>
      </c>
      <c r="BE27" s="166">
        <v>-2.2000000000000002</v>
      </c>
      <c r="BF27" s="166">
        <v>-29.308199999999999</v>
      </c>
      <c r="BG27" s="166">
        <v>-29.728200000000001</v>
      </c>
      <c r="BH27" s="166">
        <v>-2.3420000000000001</v>
      </c>
      <c r="BI27" s="167"/>
      <c r="BJ27" s="166">
        <v>12.520899999999999</v>
      </c>
      <c r="BK27" s="166">
        <v>7.0342000000000002</v>
      </c>
      <c r="BL27" s="166">
        <v>3.2831999999999999</v>
      </c>
      <c r="BM27" s="166">
        <v>2.1471</v>
      </c>
      <c r="BN27" s="166">
        <v>-137.5164</v>
      </c>
      <c r="BO27" s="166">
        <v>78.28</v>
      </c>
      <c r="BP27" s="166">
        <v>78.646199999999993</v>
      </c>
      <c r="BQ27" s="166">
        <v>-25.5002</v>
      </c>
      <c r="BR27" s="166">
        <v>-121.2422</v>
      </c>
      <c r="BS27" s="167"/>
      <c r="BT27" s="167"/>
      <c r="BU27" s="167"/>
      <c r="BV27" s="166">
        <v>23.671500000000002</v>
      </c>
      <c r="BW27" s="166">
        <v>10.1</v>
      </c>
      <c r="BX27" s="166">
        <v>7.75</v>
      </c>
      <c r="BY27" s="166">
        <v>-6.73</v>
      </c>
      <c r="BZ27" s="166">
        <v>6.13</v>
      </c>
      <c r="CA27" s="166">
        <v>-22.366599999999998</v>
      </c>
      <c r="CB27" s="166">
        <v>-22.366599999999998</v>
      </c>
      <c r="CC27" s="166">
        <v>30.219200000000001</v>
      </c>
      <c r="CD27" s="166">
        <v>28.501000000000001</v>
      </c>
      <c r="CE27" s="166">
        <v>-6.5464000000000002</v>
      </c>
      <c r="CF27" s="166">
        <v>4.4987000000000004</v>
      </c>
      <c r="CG27" s="166">
        <v>3.5293000000000001</v>
      </c>
      <c r="CH27" s="166">
        <v>12.6942</v>
      </c>
      <c r="CI27" s="167"/>
      <c r="CJ27" s="167"/>
      <c r="CK27" s="167"/>
      <c r="CL27" s="166">
        <v>-14.6</v>
      </c>
      <c r="CM27" s="166">
        <v>-14.4</v>
      </c>
      <c r="CN27" s="166">
        <v>-3.25</v>
      </c>
      <c r="CO27" s="166">
        <v>25.985900000000001</v>
      </c>
      <c r="CP27" s="166">
        <v>26.653600000000001</v>
      </c>
      <c r="CQ27" s="166">
        <v>24.470600000000001</v>
      </c>
      <c r="CR27" s="166">
        <v>59.8949</v>
      </c>
      <c r="CS27" s="166">
        <v>60.121699999999997</v>
      </c>
      <c r="CT27" s="166">
        <v>-24.279800000000002</v>
      </c>
      <c r="CU27" s="166">
        <v>-48.582299999999996</v>
      </c>
      <c r="CV27" s="166">
        <v>-18.739599999999999</v>
      </c>
      <c r="CW27" s="166">
        <v>3.8233000000000001</v>
      </c>
      <c r="CX27" s="166">
        <v>25.74</v>
      </c>
      <c r="CY27" s="166">
        <v>10.31</v>
      </c>
      <c r="CZ27" s="166">
        <v>20.161100000000001</v>
      </c>
      <c r="DA27" s="166">
        <v>19.924900000000001</v>
      </c>
      <c r="DB27" s="166">
        <v>-9.2200000000000006</v>
      </c>
      <c r="DC27" s="166">
        <v>-200.96019999999999</v>
      </c>
      <c r="DD27" s="166">
        <v>0</v>
      </c>
      <c r="DE27" s="166">
        <v>0</v>
      </c>
      <c r="DF27" s="166">
        <v>21.7028</v>
      </c>
      <c r="DG27" s="166">
        <v>-14.7827</v>
      </c>
      <c r="DH27" s="166">
        <v>-4.6436000000000002</v>
      </c>
      <c r="DI27" s="166">
        <v>-35.6</v>
      </c>
      <c r="DJ27" s="166">
        <v>-35.6</v>
      </c>
      <c r="DK27" s="166">
        <v>-4.3262</v>
      </c>
      <c r="DL27" s="166">
        <v>5.4291</v>
      </c>
      <c r="DM27" s="166">
        <v>12.148999999999999</v>
      </c>
      <c r="DN27" s="166">
        <v>14.4785</v>
      </c>
      <c r="DO27" s="166">
        <v>6.03</v>
      </c>
      <c r="DP27" s="166">
        <v>-2.94</v>
      </c>
      <c r="DQ27" s="166">
        <v>9.4704999999999995</v>
      </c>
      <c r="DR27" s="166">
        <v>-22.3263</v>
      </c>
      <c r="DS27" s="166">
        <v>-6.88</v>
      </c>
      <c r="DT27" s="166">
        <v>-6.99</v>
      </c>
      <c r="DU27" s="166">
        <v>25.08</v>
      </c>
      <c r="DV27" s="166">
        <v>23.42</v>
      </c>
      <c r="DW27" s="166">
        <v>-21.9818</v>
      </c>
      <c r="DX27" s="166">
        <v>-10.9909</v>
      </c>
      <c r="DY27" s="166">
        <v>-41.347799999999999</v>
      </c>
      <c r="DZ27" s="166">
        <v>-39.127299999999998</v>
      </c>
      <c r="EA27" s="166">
        <v>23.4178</v>
      </c>
      <c r="EB27" s="166">
        <v>-7.0800000000000002E-2</v>
      </c>
      <c r="EC27" s="166">
        <v>-9.8698999999999995</v>
      </c>
      <c r="ED27" s="166">
        <v>-9.8019999999999996</v>
      </c>
      <c r="EE27" s="166">
        <v>-11.4244</v>
      </c>
      <c r="EF27" s="166">
        <v>-15.472200000000001</v>
      </c>
      <c r="EG27" s="166">
        <v>-11.965</v>
      </c>
      <c r="EH27" s="166">
        <v>-62.210999999999999</v>
      </c>
      <c r="EI27" s="166">
        <v>-55.143799999999999</v>
      </c>
      <c r="EJ27" s="167"/>
      <c r="EK27" s="166">
        <v>-14.4008</v>
      </c>
      <c r="EL27" s="166">
        <v>-12.1753</v>
      </c>
      <c r="EM27" s="166">
        <v>10.442</v>
      </c>
      <c r="EN27" s="166">
        <v>-10.949400000000001</v>
      </c>
      <c r="EO27" s="166">
        <v>-10.820499999999999</v>
      </c>
      <c r="EP27" s="166">
        <v>-6.66</v>
      </c>
      <c r="EQ27" s="166">
        <v>-25.738600000000002</v>
      </c>
      <c r="ER27" s="166">
        <v>-25.4373</v>
      </c>
      <c r="ES27" s="166">
        <v>0.29459999999999997</v>
      </c>
      <c r="ET27" s="166">
        <v>0</v>
      </c>
      <c r="EU27" s="166">
        <v>-8.5399999999999991</v>
      </c>
      <c r="EV27" s="166">
        <v>2.2999999999999998</v>
      </c>
      <c r="EW27" s="166">
        <v>6.0293000000000001</v>
      </c>
      <c r="EX27" s="166">
        <v>-23.336300000000001</v>
      </c>
      <c r="EY27" s="166">
        <v>-14.962</v>
      </c>
      <c r="EZ27" s="166">
        <v>-9.2304999999999993</v>
      </c>
      <c r="FA27" s="166">
        <v>9.3024000000000004</v>
      </c>
      <c r="FB27" s="166">
        <v>-2.2522000000000002</v>
      </c>
      <c r="FC27" s="166">
        <v>-15.9277</v>
      </c>
      <c r="FD27" s="166">
        <v>5.7504999999999997</v>
      </c>
      <c r="FE27" s="167"/>
      <c r="FF27" s="166">
        <v>5.6351000000000004</v>
      </c>
      <c r="FG27" s="166">
        <v>3.0158999999999998</v>
      </c>
      <c r="FH27" s="166">
        <v>3.2107000000000001</v>
      </c>
      <c r="FI27" s="166">
        <v>0</v>
      </c>
      <c r="FJ27" s="166">
        <v>11.2196</v>
      </c>
      <c r="FK27" s="166">
        <v>11.052099999999999</v>
      </c>
      <c r="FL27" s="166">
        <v>-29.1374</v>
      </c>
      <c r="FM27" s="166">
        <v>22.5063</v>
      </c>
      <c r="FN27" s="166">
        <v>22.523</v>
      </c>
      <c r="FO27" s="166">
        <v>-8.1011000000000006</v>
      </c>
      <c r="FP27" s="167"/>
      <c r="FQ27" s="166">
        <v>23.790600000000001</v>
      </c>
      <c r="FR27" s="166">
        <v>-22.26</v>
      </c>
      <c r="FS27" s="166">
        <v>1.1083000000000001</v>
      </c>
      <c r="FT27" s="166">
        <v>0.19159999999999999</v>
      </c>
      <c r="FU27" s="166">
        <v>-0.36</v>
      </c>
      <c r="FV27" s="166">
        <v>0.56000000000000005</v>
      </c>
      <c r="FW27" s="166">
        <v>-21.554200000000002</v>
      </c>
      <c r="FX27" s="167"/>
      <c r="FY27" s="166">
        <v>4.085</v>
      </c>
      <c r="FZ27" s="166">
        <v>1.2130000000000001</v>
      </c>
      <c r="GA27" s="167"/>
      <c r="GB27" s="166">
        <v>21.92</v>
      </c>
      <c r="GC27" s="167"/>
      <c r="GD27" s="166">
        <v>-9.1805000000000003</v>
      </c>
      <c r="GE27" s="166">
        <v>-2.2799999999999998</v>
      </c>
      <c r="GF27" s="166">
        <v>23.586300000000001</v>
      </c>
      <c r="GG27" s="167"/>
      <c r="GH27" s="166">
        <v>27.290800000000001</v>
      </c>
      <c r="GI27" s="166">
        <v>-10.139799999999999</v>
      </c>
      <c r="GJ27" s="166">
        <v>-10.6957</v>
      </c>
      <c r="GK27" s="166">
        <v>2.6524000000000001</v>
      </c>
      <c r="GL27" s="167"/>
      <c r="GM27" s="167"/>
      <c r="GN27" s="167"/>
      <c r="GO27" s="166">
        <v>-15.4171</v>
      </c>
      <c r="GP27" s="166">
        <v>2.3936000000000002</v>
      </c>
      <c r="GQ27" s="166">
        <v>-22.815300000000001</v>
      </c>
      <c r="GR27" s="166">
        <v>5.8505000000000003</v>
      </c>
      <c r="GS27" s="166">
        <v>4.3376999999999999</v>
      </c>
      <c r="GT27" s="166">
        <v>132.8417</v>
      </c>
      <c r="GU27" s="166">
        <v>-3.4015</v>
      </c>
      <c r="GV27" s="166">
        <v>-5.6879999999999997</v>
      </c>
      <c r="GW27" s="166">
        <v>-12.735200000000001</v>
      </c>
      <c r="GX27" s="166">
        <v>1.5755999999999999</v>
      </c>
      <c r="GY27" s="166">
        <v>6.4537000000000004</v>
      </c>
      <c r="GZ27" s="166">
        <v>6.5033000000000003</v>
      </c>
      <c r="HA27" s="166">
        <v>1</v>
      </c>
      <c r="HB27" s="166">
        <v>-21.343800000000002</v>
      </c>
      <c r="HC27" s="166">
        <v>-18.499099999999999</v>
      </c>
      <c r="HD27" s="166">
        <v>-7.54</v>
      </c>
      <c r="HE27" s="166">
        <v>0</v>
      </c>
      <c r="HF27" s="166">
        <v>36.490400000000001</v>
      </c>
      <c r="HG27" s="166">
        <v>14.7303</v>
      </c>
      <c r="HH27" s="166">
        <v>66.812399999999997</v>
      </c>
      <c r="HI27" s="166">
        <v>25.520499999999998</v>
      </c>
      <c r="HJ27" s="166">
        <v>25.6478</v>
      </c>
      <c r="HK27" s="167"/>
      <c r="HL27" s="166">
        <v>5.8574999999999999</v>
      </c>
      <c r="HM27" s="166">
        <v>-11.651899999999999</v>
      </c>
      <c r="HN27" s="166">
        <v>0</v>
      </c>
      <c r="HO27" s="167"/>
      <c r="HP27" s="167"/>
      <c r="HQ27" s="166">
        <v>-7.4804000000000004</v>
      </c>
      <c r="HR27" s="166">
        <v>-7.3101000000000003</v>
      </c>
      <c r="HS27" s="166">
        <v>-18.3872</v>
      </c>
      <c r="HT27" s="166">
        <v>-19.143000000000001</v>
      </c>
      <c r="HU27" s="166">
        <v>39.369999999999997</v>
      </c>
      <c r="HV27" s="166">
        <v>39.32</v>
      </c>
      <c r="HW27" s="166">
        <v>-17.3</v>
      </c>
      <c r="HX27" s="166">
        <v>-17.3</v>
      </c>
      <c r="HY27" s="166">
        <v>0.47520000000000001</v>
      </c>
      <c r="HZ27" s="166">
        <v>10.96</v>
      </c>
      <c r="IA27" s="166">
        <v>62.508699999999997</v>
      </c>
      <c r="IB27" s="166">
        <v>18.9803</v>
      </c>
      <c r="IC27" s="166">
        <v>18.895399999999999</v>
      </c>
      <c r="ID27" s="166">
        <v>-15.2</v>
      </c>
      <c r="IE27" s="166">
        <v>-25.3</v>
      </c>
      <c r="IF27" s="166">
        <v>-8.8000000000000007</v>
      </c>
      <c r="IG27" s="166">
        <v>-9.4</v>
      </c>
      <c r="IH27" s="166">
        <v>-17.1645</v>
      </c>
      <c r="II27" s="166">
        <v>-17.326000000000001</v>
      </c>
      <c r="IJ27" s="166">
        <v>-139.66550000000001</v>
      </c>
      <c r="IK27" s="166">
        <v>-4.6649000000000003</v>
      </c>
      <c r="IL27" s="166">
        <v>-212.66589999999999</v>
      </c>
      <c r="IM27" s="166">
        <v>-12.8977</v>
      </c>
      <c r="IN27" s="167"/>
      <c r="IO27" s="166">
        <v>55.963999999999999</v>
      </c>
      <c r="IP27" s="166">
        <v>110.6379</v>
      </c>
      <c r="IQ27" s="166">
        <v>92.9131</v>
      </c>
      <c r="IR27" s="166">
        <v>118.64530000000001</v>
      </c>
      <c r="IS27" s="166">
        <v>-18.6678</v>
      </c>
      <c r="IT27" s="166">
        <v>25.556799999999999</v>
      </c>
      <c r="IU27" s="166">
        <v>24.954599999999999</v>
      </c>
      <c r="IV27" s="166">
        <v>14.138299999999999</v>
      </c>
      <c r="IW27" s="166">
        <v>87.456999999999994</v>
      </c>
      <c r="IX27" s="166">
        <v>-230.97749999999999</v>
      </c>
      <c r="IY27" s="166">
        <v>-2.2513000000000001</v>
      </c>
      <c r="IZ27" s="166">
        <v>7.5016999999999996</v>
      </c>
      <c r="JA27" s="166">
        <v>2.5600000000000001E-2</v>
      </c>
      <c r="JB27" s="167"/>
      <c r="JC27" s="166">
        <v>-8.7200000000000006</v>
      </c>
      <c r="JD27" s="166">
        <v>-0.89900000000000002</v>
      </c>
      <c r="JE27" s="166">
        <v>-0.89900000000000002</v>
      </c>
      <c r="JF27" s="166">
        <v>4.32</v>
      </c>
      <c r="JG27" s="166">
        <v>-3.12</v>
      </c>
      <c r="JH27" s="166">
        <v>-1.4060999999999999</v>
      </c>
      <c r="JI27" s="166">
        <v>-2.7237</v>
      </c>
      <c r="JJ27" s="166">
        <v>4.1917</v>
      </c>
      <c r="JK27" s="166">
        <v>5.8914999999999997</v>
      </c>
      <c r="JL27" s="166">
        <v>-11.8</v>
      </c>
      <c r="JM27" s="166">
        <v>1.1080000000000001</v>
      </c>
      <c r="JN27" s="166">
        <v>0.91500000000000004</v>
      </c>
      <c r="JO27" s="166">
        <v>2.8540999999999999</v>
      </c>
      <c r="JP27" s="166">
        <v>3.4392999999999998</v>
      </c>
      <c r="JQ27" s="166">
        <v>2.9460000000000002</v>
      </c>
      <c r="JR27" s="166">
        <v>3.3963000000000001</v>
      </c>
      <c r="JS27" s="166">
        <v>2.7153</v>
      </c>
      <c r="JT27" s="167"/>
      <c r="JU27" s="166">
        <v>9.1999999999999993</v>
      </c>
      <c r="JV27" s="166">
        <v>9.1440999999999999</v>
      </c>
      <c r="JW27" s="166">
        <v>1.1000000000000001</v>
      </c>
      <c r="JX27" s="167"/>
      <c r="JY27" s="166">
        <v>-19.784199999999998</v>
      </c>
      <c r="JZ27" s="166">
        <v>3.5325000000000002</v>
      </c>
      <c r="KA27" s="166">
        <v>-22.9313</v>
      </c>
      <c r="KB27" s="166">
        <v>-17.301400000000001</v>
      </c>
      <c r="KC27" s="166">
        <v>-6.5277000000000003</v>
      </c>
      <c r="KD27" s="166">
        <v>-27.002300000000002</v>
      </c>
      <c r="KE27" s="166">
        <v>2.4653</v>
      </c>
      <c r="KF27" s="166">
        <v>-10.4</v>
      </c>
      <c r="KG27" s="166">
        <v>-5</v>
      </c>
      <c r="KH27" s="166">
        <v>38.503700000000002</v>
      </c>
      <c r="KI27" s="166">
        <v>-119.568</v>
      </c>
    </row>
    <row r="28" spans="1:295" ht="18" customHeight="1" x14ac:dyDescent="0.35">
      <c r="A28" s="161" t="s">
        <v>77</v>
      </c>
      <c r="B28" s="161" t="s">
        <v>782</v>
      </c>
      <c r="C28" s="165">
        <v>0</v>
      </c>
      <c r="D28" s="166">
        <v>3.6937000000000002</v>
      </c>
      <c r="E28" s="166">
        <v>-9.0606000000000009</v>
      </c>
      <c r="F28" s="166">
        <v>5.4316000000000004</v>
      </c>
      <c r="G28" s="166">
        <v>9.5238999999999994</v>
      </c>
      <c r="H28" s="167"/>
      <c r="I28" s="166">
        <v>18.685099999999998</v>
      </c>
      <c r="J28" s="167"/>
      <c r="K28" s="166">
        <v>20.963100000000001</v>
      </c>
      <c r="L28" s="166">
        <v>9.1157000000000004</v>
      </c>
      <c r="M28" s="167"/>
      <c r="N28" s="166">
        <v>-11.1</v>
      </c>
      <c r="O28" s="166">
        <v>-33</v>
      </c>
      <c r="P28" s="166">
        <v>11</v>
      </c>
      <c r="Q28" s="166">
        <v>5.7960000000000003</v>
      </c>
      <c r="R28" s="166">
        <v>-24.2</v>
      </c>
      <c r="S28" s="166">
        <v>0.99919999999999998</v>
      </c>
      <c r="T28" s="166">
        <v>-22.910799999999998</v>
      </c>
      <c r="U28" s="166">
        <v>6.1604999999999999</v>
      </c>
      <c r="V28" s="166">
        <v>6.1711</v>
      </c>
      <c r="W28" s="166">
        <v>10.757</v>
      </c>
      <c r="X28" s="166">
        <v>3.2883</v>
      </c>
      <c r="Y28" s="166">
        <v>-5.8599999999999999E-2</v>
      </c>
      <c r="Z28" s="166">
        <v>0.90800000000000003</v>
      </c>
      <c r="AA28" s="167"/>
      <c r="AB28" s="166">
        <v>-0.55189999999999995</v>
      </c>
      <c r="AC28" s="167"/>
      <c r="AD28" s="166">
        <v>-0.68400000000000005</v>
      </c>
      <c r="AE28" s="166">
        <v>4.4480000000000004</v>
      </c>
      <c r="AF28" s="166">
        <v>-8.8800000000000008</v>
      </c>
      <c r="AG28" s="166">
        <v>2.2000000000000002</v>
      </c>
      <c r="AH28" s="166">
        <v>0.82699999999999996</v>
      </c>
      <c r="AI28" s="166">
        <v>0.252</v>
      </c>
      <c r="AJ28" s="166">
        <v>-16.23</v>
      </c>
      <c r="AK28" s="166">
        <v>-16.27</v>
      </c>
      <c r="AL28" s="167"/>
      <c r="AM28" s="166">
        <v>-9.77</v>
      </c>
      <c r="AN28" s="166">
        <v>-9.94</v>
      </c>
      <c r="AO28" s="166">
        <v>7.5570000000000004</v>
      </c>
      <c r="AP28" s="166">
        <v>2.8193999999999999</v>
      </c>
      <c r="AQ28" s="166">
        <v>24.533200000000001</v>
      </c>
      <c r="AR28" s="166">
        <v>26.056100000000001</v>
      </c>
      <c r="AS28" s="166">
        <v>-14.5932</v>
      </c>
      <c r="AT28" s="166">
        <v>-5.6262999999999996</v>
      </c>
      <c r="AU28" s="166">
        <v>-5.8472999999999997</v>
      </c>
      <c r="AV28" s="166">
        <v>3.3512</v>
      </c>
      <c r="AW28" s="166">
        <v>3.5179</v>
      </c>
      <c r="AX28" s="166">
        <v>-3.2149999999999999</v>
      </c>
      <c r="AY28" s="166">
        <v>0</v>
      </c>
      <c r="AZ28" s="166">
        <v>15.3949</v>
      </c>
      <c r="BA28" s="166">
        <v>15.321199999999999</v>
      </c>
      <c r="BB28" s="166">
        <v>73.238500000000002</v>
      </c>
      <c r="BC28" s="166">
        <v>3.2919999999999998</v>
      </c>
      <c r="BD28" s="166">
        <v>-2.7</v>
      </c>
      <c r="BE28" s="166">
        <v>-2.7</v>
      </c>
      <c r="BF28" s="166">
        <v>-28.127099999999999</v>
      </c>
      <c r="BG28" s="166">
        <v>-28.139600000000002</v>
      </c>
      <c r="BH28" s="166">
        <v>-2.4775999999999998</v>
      </c>
      <c r="BI28" s="167"/>
      <c r="BJ28" s="166">
        <v>9.3042999999999996</v>
      </c>
      <c r="BK28" s="166">
        <v>7.6280999999999999</v>
      </c>
      <c r="BL28" s="166">
        <v>3.1656</v>
      </c>
      <c r="BM28" s="166">
        <v>2.2242000000000002</v>
      </c>
      <c r="BN28" s="166">
        <v>-129.2764</v>
      </c>
      <c r="BO28" s="166">
        <v>81.728499999999997</v>
      </c>
      <c r="BP28" s="166">
        <v>81.667500000000004</v>
      </c>
      <c r="BQ28" s="166">
        <v>-32.49</v>
      </c>
      <c r="BR28" s="166">
        <v>-115.2611</v>
      </c>
      <c r="BS28" s="167"/>
      <c r="BT28" s="167"/>
      <c r="BU28" s="167"/>
      <c r="BV28" s="166">
        <v>25.607500000000002</v>
      </c>
      <c r="BW28" s="166">
        <v>10.199999999999999</v>
      </c>
      <c r="BX28" s="166">
        <v>7.78</v>
      </c>
      <c r="BY28" s="166">
        <v>-5.69</v>
      </c>
      <c r="BZ28" s="166">
        <v>7.28</v>
      </c>
      <c r="CA28" s="166">
        <v>-23.0364</v>
      </c>
      <c r="CB28" s="166">
        <v>-23.170400000000001</v>
      </c>
      <c r="CC28" s="166">
        <v>30.952400000000001</v>
      </c>
      <c r="CD28" s="166">
        <v>29.821899999999999</v>
      </c>
      <c r="CE28" s="166">
        <v>-6.8224999999999998</v>
      </c>
      <c r="CF28" s="166">
        <v>4.3773999999999997</v>
      </c>
      <c r="CG28" s="166">
        <v>4.0500999999999996</v>
      </c>
      <c r="CH28" s="166">
        <v>9.1501999999999999</v>
      </c>
      <c r="CI28" s="167"/>
      <c r="CJ28" s="167"/>
      <c r="CK28" s="167"/>
      <c r="CL28" s="166">
        <v>-13.8</v>
      </c>
      <c r="CM28" s="166">
        <v>-13.6</v>
      </c>
      <c r="CN28" s="166">
        <v>-3.42</v>
      </c>
      <c r="CO28" s="166">
        <v>27.962199999999999</v>
      </c>
      <c r="CP28" s="166">
        <v>27.814</v>
      </c>
      <c r="CQ28" s="166">
        <v>26.407599999999999</v>
      </c>
      <c r="CR28" s="166">
        <v>63.805999999999997</v>
      </c>
      <c r="CS28" s="166">
        <v>64.404600000000002</v>
      </c>
      <c r="CT28" s="166">
        <v>-29.174299999999999</v>
      </c>
      <c r="CU28" s="166">
        <v>-48.961199999999998</v>
      </c>
      <c r="CV28" s="166">
        <v>-24.4254</v>
      </c>
      <c r="CW28" s="166">
        <v>3.8050000000000002</v>
      </c>
      <c r="CX28" s="166">
        <v>28.08</v>
      </c>
      <c r="CY28" s="166">
        <v>11.23</v>
      </c>
      <c r="CZ28" s="166">
        <v>19.223600000000001</v>
      </c>
      <c r="DA28" s="166">
        <v>19.045999999999999</v>
      </c>
      <c r="DB28" s="166">
        <v>-9.66</v>
      </c>
      <c r="DC28" s="166">
        <v>-62.799500000000002</v>
      </c>
      <c r="DD28" s="166">
        <v>0</v>
      </c>
      <c r="DE28" s="166">
        <v>0</v>
      </c>
      <c r="DF28" s="166">
        <v>21.1416</v>
      </c>
      <c r="DG28" s="166">
        <v>-14.144299999999999</v>
      </c>
      <c r="DH28" s="166">
        <v>-4.8821000000000003</v>
      </c>
      <c r="DI28" s="166">
        <v>-37.9</v>
      </c>
      <c r="DJ28" s="166">
        <v>-38.1</v>
      </c>
      <c r="DK28" s="166">
        <v>-4.5092999999999996</v>
      </c>
      <c r="DL28" s="166">
        <v>5.9901</v>
      </c>
      <c r="DM28" s="166">
        <v>11.833500000000001</v>
      </c>
      <c r="DN28" s="166">
        <v>15.591699999999999</v>
      </c>
      <c r="DO28" s="166">
        <v>6.5</v>
      </c>
      <c r="DP28" s="166">
        <v>-2.99</v>
      </c>
      <c r="DQ28" s="166">
        <v>8.9745000000000008</v>
      </c>
      <c r="DR28" s="166">
        <v>-22.1313</v>
      </c>
      <c r="DS28" s="166">
        <v>-5.8</v>
      </c>
      <c r="DT28" s="166">
        <v>-5.89</v>
      </c>
      <c r="DU28" s="166">
        <v>20.62</v>
      </c>
      <c r="DV28" s="166">
        <v>24.32</v>
      </c>
      <c r="DW28" s="166">
        <v>-20.654499999999999</v>
      </c>
      <c r="DX28" s="166">
        <v>-10.5273</v>
      </c>
      <c r="DY28" s="166">
        <v>-42.1783</v>
      </c>
      <c r="DZ28" s="166">
        <v>-40.736400000000003</v>
      </c>
      <c r="EA28" s="166">
        <v>24.984500000000001</v>
      </c>
      <c r="EB28" s="166">
        <v>0.83330000000000004</v>
      </c>
      <c r="EC28" s="166">
        <v>-9.6364000000000001</v>
      </c>
      <c r="ED28" s="166">
        <v>-8.9883000000000006</v>
      </c>
      <c r="EE28" s="166">
        <v>-13.569599999999999</v>
      </c>
      <c r="EF28" s="166">
        <v>-17.242799999999999</v>
      </c>
      <c r="EG28" s="166">
        <v>-11.923</v>
      </c>
      <c r="EH28" s="166">
        <v>-56.020200000000003</v>
      </c>
      <c r="EI28" s="166">
        <v>-52.429000000000002</v>
      </c>
      <c r="EJ28" s="167"/>
      <c r="EK28" s="166">
        <v>-13.7052</v>
      </c>
      <c r="EL28" s="166">
        <v>-12.6828</v>
      </c>
      <c r="EM28" s="166">
        <v>18.013100000000001</v>
      </c>
      <c r="EN28" s="166">
        <v>-7.9969000000000001</v>
      </c>
      <c r="EO28" s="166">
        <v>-7.6105</v>
      </c>
      <c r="EP28" s="166">
        <v>9.2319999999999993</v>
      </c>
      <c r="EQ28" s="166">
        <v>-24.376300000000001</v>
      </c>
      <c r="ER28" s="166">
        <v>-23.951599999999999</v>
      </c>
      <c r="ES28" s="166">
        <v>4.9935999999999998</v>
      </c>
      <c r="ET28" s="166">
        <v>0</v>
      </c>
      <c r="EU28" s="166">
        <v>-9.74</v>
      </c>
      <c r="EV28" s="166">
        <v>1</v>
      </c>
      <c r="EW28" s="166">
        <v>6.3930999999999996</v>
      </c>
      <c r="EX28" s="166">
        <v>-19.761700000000001</v>
      </c>
      <c r="EY28" s="166">
        <v>-16.1128</v>
      </c>
      <c r="EZ28" s="166">
        <v>-10.272500000000001</v>
      </c>
      <c r="FA28" s="166">
        <v>9.5300999999999991</v>
      </c>
      <c r="FB28" s="166">
        <v>3.2610000000000001</v>
      </c>
      <c r="FC28" s="166">
        <v>-18.673400000000001</v>
      </c>
      <c r="FD28" s="166">
        <v>6.2275</v>
      </c>
      <c r="FE28" s="167"/>
      <c r="FF28" s="166">
        <v>5.9104999999999999</v>
      </c>
      <c r="FG28" s="166">
        <v>2.9723999999999999</v>
      </c>
      <c r="FH28" s="166">
        <v>3.2521</v>
      </c>
      <c r="FI28" s="166">
        <v>0</v>
      </c>
      <c r="FJ28" s="166">
        <v>12.056900000000001</v>
      </c>
      <c r="FK28" s="166">
        <v>12.056900000000001</v>
      </c>
      <c r="FL28" s="166">
        <v>-28.467600000000001</v>
      </c>
      <c r="FM28" s="166">
        <v>23.0992</v>
      </c>
      <c r="FN28" s="166">
        <v>23.256</v>
      </c>
      <c r="FO28" s="166">
        <v>-5.5144000000000002</v>
      </c>
      <c r="FP28" s="167"/>
      <c r="FQ28" s="166">
        <v>24.3033</v>
      </c>
      <c r="FR28" s="166">
        <v>-22.12</v>
      </c>
      <c r="FS28" s="166">
        <v>0.70179999999999998</v>
      </c>
      <c r="FT28" s="166">
        <v>0.19159999999999999</v>
      </c>
      <c r="FU28" s="166">
        <v>-0.71</v>
      </c>
      <c r="FV28" s="166">
        <v>0.77</v>
      </c>
      <c r="FW28" s="166">
        <v>-24.007100000000001</v>
      </c>
      <c r="FX28" s="167"/>
      <c r="FY28" s="166">
        <v>4.0279999999999996</v>
      </c>
      <c r="FZ28" s="166">
        <v>1.1359999999999999</v>
      </c>
      <c r="GA28" s="167"/>
      <c r="GB28" s="166">
        <v>21.59</v>
      </c>
      <c r="GC28" s="167"/>
      <c r="GD28" s="166">
        <v>-11.401999999999999</v>
      </c>
      <c r="GE28" s="166">
        <v>-1.92</v>
      </c>
      <c r="GF28" s="166">
        <v>24.0595</v>
      </c>
      <c r="GG28" s="167"/>
      <c r="GH28" s="166">
        <v>27.617999999999999</v>
      </c>
      <c r="GI28" s="166">
        <v>-10.514200000000001</v>
      </c>
      <c r="GJ28" s="166">
        <v>-11.1854</v>
      </c>
      <c r="GK28" s="166">
        <v>2.6545999999999998</v>
      </c>
      <c r="GL28" s="167"/>
      <c r="GM28" s="167"/>
      <c r="GN28" s="166">
        <v>-12.4907</v>
      </c>
      <c r="GO28" s="166">
        <v>-16.7681</v>
      </c>
      <c r="GP28" s="166">
        <v>2.3742999999999999</v>
      </c>
      <c r="GQ28" s="166">
        <v>-22.268899999999999</v>
      </c>
      <c r="GR28" s="166">
        <v>5.9134000000000002</v>
      </c>
      <c r="GS28" s="166">
        <v>6.2595999999999998</v>
      </c>
      <c r="GT28" s="166">
        <v>136.39660000000001</v>
      </c>
      <c r="GU28" s="166">
        <v>-2.5871</v>
      </c>
      <c r="GV28" s="166">
        <v>-5.4813000000000001</v>
      </c>
      <c r="GW28" s="166">
        <v>-13.707000000000001</v>
      </c>
      <c r="GX28" s="166">
        <v>1.4906999999999999</v>
      </c>
      <c r="GY28" s="166">
        <v>6.7614000000000001</v>
      </c>
      <c r="GZ28" s="166">
        <v>6.9462999999999999</v>
      </c>
      <c r="HA28" s="167"/>
      <c r="HB28" s="166">
        <v>-22.235700000000001</v>
      </c>
      <c r="HC28" s="166">
        <v>-20.353200000000001</v>
      </c>
      <c r="HD28" s="166">
        <v>-7.12</v>
      </c>
      <c r="HE28" s="166">
        <v>2.7953000000000001</v>
      </c>
      <c r="HF28" s="166">
        <v>35.049900000000001</v>
      </c>
      <c r="HG28" s="166">
        <v>12.120799999999999</v>
      </c>
      <c r="HH28" s="166">
        <v>64.003799999999998</v>
      </c>
      <c r="HI28" s="166">
        <v>25.564699999999998</v>
      </c>
      <c r="HJ28" s="166">
        <v>25.451000000000001</v>
      </c>
      <c r="HK28" s="167"/>
      <c r="HL28" s="166">
        <v>0</v>
      </c>
      <c r="HM28" s="166">
        <v>-11.5817</v>
      </c>
      <c r="HN28" s="166">
        <v>-13.06</v>
      </c>
      <c r="HO28" s="167"/>
      <c r="HP28" s="167"/>
      <c r="HQ28" s="166">
        <v>-7.5518000000000001</v>
      </c>
      <c r="HR28" s="166">
        <v>-7.3155999999999999</v>
      </c>
      <c r="HS28" s="166">
        <v>-26.4313</v>
      </c>
      <c r="HT28" s="166">
        <v>-26.4724</v>
      </c>
      <c r="HU28" s="166">
        <v>34.840000000000003</v>
      </c>
      <c r="HV28" s="166">
        <v>34.619999999999997</v>
      </c>
      <c r="HW28" s="166">
        <v>-20.399999999999999</v>
      </c>
      <c r="HX28" s="166">
        <v>-20.6</v>
      </c>
      <c r="HY28" s="166">
        <v>0.37080000000000002</v>
      </c>
      <c r="HZ28" s="166">
        <v>10.72</v>
      </c>
      <c r="IA28" s="166">
        <v>59.4923</v>
      </c>
      <c r="IB28" s="166">
        <v>19.113600000000002</v>
      </c>
      <c r="IC28" s="166">
        <v>18.533799999999999</v>
      </c>
      <c r="ID28" s="166">
        <v>-13.5</v>
      </c>
      <c r="IE28" s="166">
        <v>-28.1</v>
      </c>
      <c r="IF28" s="166">
        <v>-8.8000000000000007</v>
      </c>
      <c r="IG28" s="166">
        <v>-9.4</v>
      </c>
      <c r="IH28" s="166">
        <v>-17.358599999999999</v>
      </c>
      <c r="II28" s="166">
        <v>-17.311900000000001</v>
      </c>
      <c r="IJ28" s="166">
        <v>-144.10149999999999</v>
      </c>
      <c r="IK28" s="166">
        <v>-4.9446000000000003</v>
      </c>
      <c r="IL28" s="166">
        <v>-213.1472</v>
      </c>
      <c r="IM28" s="166">
        <v>-10.972200000000001</v>
      </c>
      <c r="IN28" s="166">
        <v>0</v>
      </c>
      <c r="IO28" s="166">
        <v>54.005800000000001</v>
      </c>
      <c r="IP28" s="166">
        <v>112.5112</v>
      </c>
      <c r="IQ28" s="166">
        <v>92.249099999999999</v>
      </c>
      <c r="IR28" s="166">
        <v>117.941</v>
      </c>
      <c r="IS28" s="166">
        <v>-18.4253</v>
      </c>
      <c r="IT28" s="166">
        <v>24.6401</v>
      </c>
      <c r="IU28" s="166">
        <v>24.836300000000001</v>
      </c>
      <c r="IV28" s="166">
        <v>16.094899999999999</v>
      </c>
      <c r="IW28" s="166">
        <v>85.696899999999999</v>
      </c>
      <c r="IX28" s="166">
        <v>-229.02449999999999</v>
      </c>
      <c r="IY28" s="166">
        <v>-6.5693999999999999</v>
      </c>
      <c r="IZ28" s="166">
        <v>8.3618000000000006</v>
      </c>
      <c r="JA28" s="166">
        <v>-0.5383</v>
      </c>
      <c r="JB28" s="167"/>
      <c r="JC28" s="166">
        <v>-7.52</v>
      </c>
      <c r="JD28" s="166">
        <v>-0.97899999999999998</v>
      </c>
      <c r="JE28" s="166">
        <v>-0.98</v>
      </c>
      <c r="JF28" s="166">
        <v>2.8</v>
      </c>
      <c r="JG28" s="166">
        <v>-1.52</v>
      </c>
      <c r="JH28" s="166">
        <v>-2.3342000000000001</v>
      </c>
      <c r="JI28" s="166">
        <v>-4.5701000000000001</v>
      </c>
      <c r="JJ28" s="166">
        <v>3.8986999999999998</v>
      </c>
      <c r="JK28" s="166">
        <v>6.0960000000000001</v>
      </c>
      <c r="JL28" s="166">
        <v>-10.1</v>
      </c>
      <c r="JM28" s="166">
        <v>-0.94</v>
      </c>
      <c r="JN28" s="166">
        <v>-0.183</v>
      </c>
      <c r="JO28" s="166">
        <v>3.0832999999999999</v>
      </c>
      <c r="JP28" s="166">
        <v>3.476</v>
      </c>
      <c r="JQ28" s="166">
        <v>3.9377</v>
      </c>
      <c r="JR28" s="166">
        <v>3.2726999999999999</v>
      </c>
      <c r="JS28" s="166">
        <v>3.9214000000000002</v>
      </c>
      <c r="JT28" s="167"/>
      <c r="JU28" s="166">
        <v>12</v>
      </c>
      <c r="JV28" s="166">
        <v>8.5875000000000004</v>
      </c>
      <c r="JW28" s="166">
        <v>1.1399999999999999</v>
      </c>
      <c r="JX28" s="167"/>
      <c r="JY28" s="166">
        <v>-19.7105</v>
      </c>
      <c r="JZ28" s="166">
        <v>3.3073999999999999</v>
      </c>
      <c r="KA28" s="166">
        <v>-22.0627</v>
      </c>
      <c r="KB28" s="166">
        <v>-16.2121</v>
      </c>
      <c r="KC28" s="166">
        <v>-6.8045999999999998</v>
      </c>
      <c r="KD28" s="166">
        <v>-26.750900000000001</v>
      </c>
      <c r="KE28" s="166">
        <v>2.1164000000000001</v>
      </c>
      <c r="KF28" s="166">
        <v>-13.7</v>
      </c>
      <c r="KG28" s="166">
        <v>-2.7</v>
      </c>
      <c r="KH28" s="166">
        <v>39.4435</v>
      </c>
      <c r="KI28" s="166">
        <v>-118.85639999999999</v>
      </c>
    </row>
    <row r="29" spans="1:295" ht="18" customHeight="1" x14ac:dyDescent="0.35">
      <c r="A29" s="161" t="s">
        <v>77</v>
      </c>
      <c r="B29" s="161" t="s">
        <v>783</v>
      </c>
      <c r="C29" s="165">
        <v>0</v>
      </c>
      <c r="D29" s="166">
        <v>4.0288000000000004</v>
      </c>
      <c r="E29" s="166">
        <v>-9.1617999999999995</v>
      </c>
      <c r="F29" s="166">
        <v>4.7228000000000003</v>
      </c>
      <c r="G29" s="166">
        <v>10.2661</v>
      </c>
      <c r="H29" s="167"/>
      <c r="I29" s="166">
        <v>17.905799999999999</v>
      </c>
      <c r="J29" s="167"/>
      <c r="K29" s="166">
        <v>22.5562</v>
      </c>
      <c r="L29" s="166">
        <v>9.7906999999999993</v>
      </c>
      <c r="M29" s="167"/>
      <c r="N29" s="166">
        <v>-11.1</v>
      </c>
      <c r="O29" s="166">
        <v>-33</v>
      </c>
      <c r="P29" s="166">
        <v>11</v>
      </c>
      <c r="Q29" s="166">
        <v>6.6239999999999997</v>
      </c>
      <c r="R29" s="166">
        <v>-24.2</v>
      </c>
      <c r="S29" s="166">
        <v>0.96099999999999997</v>
      </c>
      <c r="T29" s="166">
        <v>-24.845500000000001</v>
      </c>
      <c r="U29" s="166">
        <v>6.7736000000000001</v>
      </c>
      <c r="V29" s="166">
        <v>6.8116000000000003</v>
      </c>
      <c r="W29" s="166">
        <v>11.6777</v>
      </c>
      <c r="X29" s="166">
        <v>3.6036000000000001</v>
      </c>
      <c r="Y29" s="166">
        <v>0.14510000000000001</v>
      </c>
      <c r="Z29" s="166">
        <v>0.96940000000000004</v>
      </c>
      <c r="AA29" s="167"/>
      <c r="AB29" s="166">
        <v>-0.51119999999999999</v>
      </c>
      <c r="AC29" s="166">
        <v>0</v>
      </c>
      <c r="AD29" s="166">
        <v>-0.57299999999999995</v>
      </c>
      <c r="AE29" s="166">
        <v>4.9119999999999999</v>
      </c>
      <c r="AF29" s="166">
        <v>-8.8800000000000008</v>
      </c>
      <c r="AG29" s="166">
        <v>2.2000000000000002</v>
      </c>
      <c r="AH29" s="166">
        <v>0.77200000000000002</v>
      </c>
      <c r="AI29" s="166">
        <v>0.26</v>
      </c>
      <c r="AJ29" s="166">
        <v>-15.83</v>
      </c>
      <c r="AK29" s="166">
        <v>-15.83</v>
      </c>
      <c r="AL29" s="166">
        <v>-10</v>
      </c>
      <c r="AM29" s="166">
        <v>-9.82</v>
      </c>
      <c r="AN29" s="166">
        <v>-9.74</v>
      </c>
      <c r="AO29" s="166">
        <v>8.8239000000000001</v>
      </c>
      <c r="AP29" s="166">
        <v>2.9887999999999999</v>
      </c>
      <c r="AQ29" s="166">
        <v>26.039400000000001</v>
      </c>
      <c r="AR29" s="166">
        <v>27.7727</v>
      </c>
      <c r="AS29" s="166">
        <v>-14.314399999999999</v>
      </c>
      <c r="AT29" s="166">
        <v>-5.7602000000000002</v>
      </c>
      <c r="AU29" s="166">
        <v>-5.5129000000000001</v>
      </c>
      <c r="AV29" s="166">
        <v>3.6909000000000001</v>
      </c>
      <c r="AW29" s="166">
        <v>3.8024</v>
      </c>
      <c r="AX29" s="166">
        <v>-2.2772999999999999</v>
      </c>
      <c r="AY29" s="166">
        <v>1.0717000000000001</v>
      </c>
      <c r="AZ29" s="166">
        <v>13.588800000000001</v>
      </c>
      <c r="BA29" s="166">
        <v>13.568</v>
      </c>
      <c r="BB29" s="166">
        <v>75.227599999999995</v>
      </c>
      <c r="BC29" s="166">
        <v>5.5591999999999997</v>
      </c>
      <c r="BD29" s="166">
        <v>-3.1</v>
      </c>
      <c r="BE29" s="166">
        <v>-3.1</v>
      </c>
      <c r="BF29" s="166">
        <v>-27.390499999999999</v>
      </c>
      <c r="BG29" s="166">
        <v>-27.3828</v>
      </c>
      <c r="BH29" s="166">
        <v>-2.4194</v>
      </c>
      <c r="BI29" s="167"/>
      <c r="BJ29" s="166">
        <v>9.4586000000000006</v>
      </c>
      <c r="BK29" s="166">
        <v>7.8787000000000003</v>
      </c>
      <c r="BL29" s="166">
        <v>3.4996999999999998</v>
      </c>
      <c r="BM29" s="166">
        <v>2.3839000000000001</v>
      </c>
      <c r="BN29" s="166">
        <v>-115.32940000000001</v>
      </c>
      <c r="BO29" s="166">
        <v>79.958500000000001</v>
      </c>
      <c r="BP29" s="166">
        <v>80.111099999999993</v>
      </c>
      <c r="BQ29" s="166">
        <v>-32.210099999999997</v>
      </c>
      <c r="BR29" s="166">
        <v>-103.6862</v>
      </c>
      <c r="BS29" s="167"/>
      <c r="BT29" s="167"/>
      <c r="BU29" s="167"/>
      <c r="BV29" s="166">
        <v>26.6554</v>
      </c>
      <c r="BW29" s="166">
        <v>10.59</v>
      </c>
      <c r="BX29" s="166">
        <v>8.2200000000000006</v>
      </c>
      <c r="BY29" s="166">
        <v>-4.78</v>
      </c>
      <c r="BZ29" s="166">
        <v>7.95</v>
      </c>
      <c r="CA29" s="166">
        <v>-19.017700000000001</v>
      </c>
      <c r="CB29" s="166">
        <v>-18.4819</v>
      </c>
      <c r="CC29" s="166">
        <v>27.319500000000001</v>
      </c>
      <c r="CD29" s="166">
        <v>25.779900000000001</v>
      </c>
      <c r="CE29" s="166">
        <v>-7.4622999999999999</v>
      </c>
      <c r="CF29" s="166">
        <v>-5.0133999999999999</v>
      </c>
      <c r="CG29" s="166">
        <v>-5.0636999999999999</v>
      </c>
      <c r="CH29" s="166">
        <v>8.8077000000000005</v>
      </c>
      <c r="CI29" s="167"/>
      <c r="CJ29" s="167"/>
      <c r="CK29" s="167"/>
      <c r="CL29" s="166">
        <v>-11</v>
      </c>
      <c r="CM29" s="166">
        <v>-11.1</v>
      </c>
      <c r="CN29" s="166">
        <v>-3.4</v>
      </c>
      <c r="CO29" s="166">
        <v>26.483599999999999</v>
      </c>
      <c r="CP29" s="166">
        <v>26.595099999999999</v>
      </c>
      <c r="CQ29" s="166">
        <v>24.976600000000001</v>
      </c>
      <c r="CR29" s="166">
        <v>59.294499999999999</v>
      </c>
      <c r="CS29" s="166">
        <v>60.282200000000003</v>
      </c>
      <c r="CT29" s="166">
        <v>-28.179200000000002</v>
      </c>
      <c r="CU29" s="166">
        <v>-46.545299999999997</v>
      </c>
      <c r="CV29" s="166">
        <v>-22.418199999999999</v>
      </c>
      <c r="CW29" s="166">
        <v>4.0370999999999997</v>
      </c>
      <c r="CX29" s="166">
        <v>28.48</v>
      </c>
      <c r="CY29" s="166">
        <v>11.56</v>
      </c>
      <c r="CZ29" s="166">
        <v>20.786100000000001</v>
      </c>
      <c r="DA29" s="166">
        <v>20.510899999999999</v>
      </c>
      <c r="DB29" s="166">
        <v>-10.34</v>
      </c>
      <c r="DC29" s="166">
        <v>-163.27500000000001</v>
      </c>
      <c r="DD29" s="166">
        <v>0</v>
      </c>
      <c r="DE29" s="166">
        <v>0</v>
      </c>
      <c r="DF29" s="166">
        <v>22.527200000000001</v>
      </c>
      <c r="DG29" s="166">
        <v>-14.9411</v>
      </c>
      <c r="DH29" s="166">
        <v>-5.3844000000000003</v>
      </c>
      <c r="DI29" s="167"/>
      <c r="DJ29" s="167"/>
      <c r="DK29" s="166">
        <v>-4.2870999999999997</v>
      </c>
      <c r="DL29" s="166">
        <v>6.7381000000000002</v>
      </c>
      <c r="DM29" s="166">
        <v>13.0953</v>
      </c>
      <c r="DN29" s="166">
        <v>16.519500000000001</v>
      </c>
      <c r="DO29" s="166">
        <v>7.35</v>
      </c>
      <c r="DP29" s="166">
        <v>-3.31</v>
      </c>
      <c r="DQ29" s="166">
        <v>9.5325000000000006</v>
      </c>
      <c r="DR29" s="166">
        <v>-23.1388</v>
      </c>
      <c r="DS29" s="166">
        <v>-5.16</v>
      </c>
      <c r="DT29" s="166">
        <v>-5.24</v>
      </c>
      <c r="DU29" s="166">
        <v>18.73</v>
      </c>
      <c r="DV29" s="166">
        <v>24.91</v>
      </c>
      <c r="DW29" s="166">
        <v>-22.072700000000001</v>
      </c>
      <c r="DX29" s="166">
        <v>-10.9636</v>
      </c>
      <c r="DY29" s="166">
        <v>-39.633400000000002</v>
      </c>
      <c r="DZ29" s="166">
        <v>-38.418199999999999</v>
      </c>
      <c r="EA29" s="166">
        <v>25.6907</v>
      </c>
      <c r="EB29" s="166">
        <v>1.2972999999999999</v>
      </c>
      <c r="EC29" s="166">
        <v>-8.2439</v>
      </c>
      <c r="ED29" s="166">
        <v>-8.3290000000000006</v>
      </c>
      <c r="EE29" s="166">
        <v>-13.1921</v>
      </c>
      <c r="EF29" s="166">
        <v>-16.239599999999999</v>
      </c>
      <c r="EG29" s="166">
        <v>-12.496</v>
      </c>
      <c r="EH29" s="166">
        <v>-55.5473</v>
      </c>
      <c r="EI29" s="166">
        <v>-56.516399999999997</v>
      </c>
      <c r="EJ29" s="167"/>
      <c r="EK29" s="166">
        <v>-14.010199999999999</v>
      </c>
      <c r="EL29" s="166">
        <v>-12.6942</v>
      </c>
      <c r="EM29" s="166">
        <v>17.412299999999998</v>
      </c>
      <c r="EN29" s="166">
        <v>-6.0730000000000004</v>
      </c>
      <c r="EO29" s="166">
        <v>-7.1516999999999999</v>
      </c>
      <c r="EP29" s="166">
        <v>7.6959999999999997</v>
      </c>
      <c r="EQ29" s="166">
        <v>-22.8994</v>
      </c>
      <c r="ER29" s="166">
        <v>-22.248799999999999</v>
      </c>
      <c r="ES29" s="166">
        <v>2.9055</v>
      </c>
      <c r="ET29" s="166">
        <v>0</v>
      </c>
      <c r="EU29" s="166">
        <v>-9.84</v>
      </c>
      <c r="EV29" s="166">
        <v>0.4</v>
      </c>
      <c r="EW29" s="166">
        <v>6.6963999999999997</v>
      </c>
      <c r="EX29" s="166">
        <v>-17.135899999999999</v>
      </c>
      <c r="EY29" s="166">
        <v>-15.699199999999999</v>
      </c>
      <c r="EZ29" s="166">
        <v>-10.047800000000001</v>
      </c>
      <c r="FA29" s="166">
        <v>9.9642999999999997</v>
      </c>
      <c r="FB29" s="166">
        <v>0.55910000000000004</v>
      </c>
      <c r="FC29" s="166">
        <v>-16.5809</v>
      </c>
      <c r="FD29" s="166">
        <v>5.8316999999999997</v>
      </c>
      <c r="FE29" s="167"/>
      <c r="FF29" s="166">
        <v>5.4435000000000002</v>
      </c>
      <c r="FG29" s="166">
        <v>0</v>
      </c>
      <c r="FH29" s="166">
        <v>0</v>
      </c>
      <c r="FI29" s="166">
        <v>0</v>
      </c>
      <c r="FJ29" s="166">
        <v>8.2053999999999991</v>
      </c>
      <c r="FK29" s="166">
        <v>7.3681000000000001</v>
      </c>
      <c r="FL29" s="166">
        <v>-31.314299999999999</v>
      </c>
      <c r="FM29" s="166">
        <v>21.334299999999999</v>
      </c>
      <c r="FN29" s="166">
        <v>20.6572</v>
      </c>
      <c r="FO29" s="166">
        <v>-7.5868000000000002</v>
      </c>
      <c r="FP29" s="167"/>
      <c r="FQ29" s="166">
        <v>26.398099999999999</v>
      </c>
      <c r="FR29" s="166">
        <v>-22.42</v>
      </c>
      <c r="FS29" s="166">
        <v>0.40329999999999999</v>
      </c>
      <c r="FT29" s="166">
        <v>0.1925</v>
      </c>
      <c r="FU29" s="166">
        <v>-0.63</v>
      </c>
      <c r="FV29" s="166">
        <v>-0.63</v>
      </c>
      <c r="FW29" s="166">
        <v>-26.139399999999998</v>
      </c>
      <c r="FX29" s="167"/>
      <c r="FY29" s="166">
        <v>3.8639999999999999</v>
      </c>
      <c r="FZ29" s="166">
        <v>1.1910000000000001</v>
      </c>
      <c r="GA29" s="167"/>
      <c r="GB29" s="166">
        <v>20.74</v>
      </c>
      <c r="GC29" s="167"/>
      <c r="GD29" s="166">
        <v>-8.5444999999999993</v>
      </c>
      <c r="GE29" s="166">
        <v>-2.0299999999999998</v>
      </c>
      <c r="GF29" s="166">
        <v>23.110499999999998</v>
      </c>
      <c r="GG29" s="167"/>
      <c r="GH29" s="166">
        <v>29.736599999999999</v>
      </c>
      <c r="GI29" s="166">
        <v>-11.726100000000001</v>
      </c>
      <c r="GJ29" s="166">
        <v>-12.423299999999999</v>
      </c>
      <c r="GK29" s="166">
        <v>2.8094000000000001</v>
      </c>
      <c r="GL29" s="167"/>
      <c r="GM29" s="167"/>
      <c r="GN29" s="166">
        <v>-12.621499999999999</v>
      </c>
      <c r="GO29" s="166">
        <v>-16.014399999999998</v>
      </c>
      <c r="GP29" s="166">
        <v>2.3843999999999999</v>
      </c>
      <c r="GQ29" s="166">
        <v>-22.839600000000001</v>
      </c>
      <c r="GR29" s="166">
        <v>4.3013000000000003</v>
      </c>
      <c r="GS29" s="166">
        <v>4.9058000000000002</v>
      </c>
      <c r="GT29" s="166">
        <v>140.68109999999999</v>
      </c>
      <c r="GU29" s="166">
        <v>-1.4849000000000001</v>
      </c>
      <c r="GV29" s="166">
        <v>-5.1078999999999999</v>
      </c>
      <c r="GW29" s="166">
        <v>-16.193300000000001</v>
      </c>
      <c r="GX29" s="166">
        <v>1.5945</v>
      </c>
      <c r="GY29" s="166">
        <v>6.9884000000000004</v>
      </c>
      <c r="GZ29" s="166">
        <v>7.0728999999999997</v>
      </c>
      <c r="HA29" s="166">
        <v>0.94030000000000002</v>
      </c>
      <c r="HB29" s="166">
        <v>-20.753299999999999</v>
      </c>
      <c r="HC29" s="166">
        <v>-20.077200000000001</v>
      </c>
      <c r="HD29" s="166">
        <v>-5.03</v>
      </c>
      <c r="HE29" s="166">
        <v>2.5331000000000001</v>
      </c>
      <c r="HF29" s="166">
        <v>38.143599999999999</v>
      </c>
      <c r="HG29" s="166">
        <v>12.2455</v>
      </c>
      <c r="HH29" s="166">
        <v>59.055599999999998</v>
      </c>
      <c r="HI29" s="166">
        <v>26.046199999999999</v>
      </c>
      <c r="HJ29" s="166">
        <v>25.8764</v>
      </c>
      <c r="HK29" s="166">
        <v>0</v>
      </c>
      <c r="HL29" s="166">
        <v>0</v>
      </c>
      <c r="HM29" s="166">
        <v>0</v>
      </c>
      <c r="HN29" s="166">
        <v>-10.6684</v>
      </c>
      <c r="HO29" s="167"/>
      <c r="HP29" s="167"/>
      <c r="HQ29" s="166">
        <v>-9.5294000000000008</v>
      </c>
      <c r="HR29" s="166">
        <v>-8.5955999999999992</v>
      </c>
      <c r="HS29" s="166">
        <v>-26.747800000000002</v>
      </c>
      <c r="HT29" s="166">
        <v>-26.656700000000001</v>
      </c>
      <c r="HU29" s="166">
        <v>26.36</v>
      </c>
      <c r="HV29" s="166">
        <v>26.41</v>
      </c>
      <c r="HW29" s="166">
        <v>-19.899999999999999</v>
      </c>
      <c r="HX29" s="166">
        <v>-20.100000000000001</v>
      </c>
      <c r="HY29" s="166">
        <v>0.42209999999999998</v>
      </c>
      <c r="HZ29" s="166">
        <v>13.12</v>
      </c>
      <c r="IA29" s="166">
        <v>70.443600000000004</v>
      </c>
      <c r="IB29" s="166">
        <v>15.5701</v>
      </c>
      <c r="IC29" s="166">
        <v>15.485900000000001</v>
      </c>
      <c r="ID29" s="166">
        <v>-13.1</v>
      </c>
      <c r="IE29" s="166">
        <v>-26.9</v>
      </c>
      <c r="IF29" s="166">
        <v>-8</v>
      </c>
      <c r="IG29" s="166">
        <v>-8.5</v>
      </c>
      <c r="IH29" s="166">
        <v>-17.648800000000001</v>
      </c>
      <c r="II29" s="166">
        <v>-17.530899999999999</v>
      </c>
      <c r="IJ29" s="166">
        <v>-139.65479999999999</v>
      </c>
      <c r="IK29" s="166">
        <v>0.48159999999999997</v>
      </c>
      <c r="IL29" s="166">
        <v>-218.995</v>
      </c>
      <c r="IM29" s="166">
        <v>-19.230599999999999</v>
      </c>
      <c r="IN29" s="166">
        <v>0</v>
      </c>
      <c r="IO29" s="166">
        <v>64.1785</v>
      </c>
      <c r="IP29" s="166">
        <v>104.3785</v>
      </c>
      <c r="IQ29" s="166">
        <v>82.516400000000004</v>
      </c>
      <c r="IR29" s="166">
        <v>126.2863</v>
      </c>
      <c r="IS29" s="166">
        <v>-11.2986</v>
      </c>
      <c r="IT29" s="166">
        <v>32.930599999999998</v>
      </c>
      <c r="IU29" s="166">
        <v>32.042700000000004</v>
      </c>
      <c r="IV29" s="166">
        <v>26.553599999999999</v>
      </c>
      <c r="IW29" s="166">
        <v>91.929699999999997</v>
      </c>
      <c r="IX29" s="166">
        <v>-238.54470000000001</v>
      </c>
      <c r="IY29" s="166">
        <v>-11.875299999999999</v>
      </c>
      <c r="IZ29" s="166">
        <v>12.4953</v>
      </c>
      <c r="JA29" s="166">
        <v>0.32840000000000003</v>
      </c>
      <c r="JB29" s="167"/>
      <c r="JC29" s="166">
        <v>-6.96</v>
      </c>
      <c r="JD29" s="166">
        <v>-0.95799999999999996</v>
      </c>
      <c r="JE29" s="166">
        <v>-0.96599999999999997</v>
      </c>
      <c r="JF29" s="166">
        <v>2.4</v>
      </c>
      <c r="JG29" s="166">
        <v>-0.96</v>
      </c>
      <c r="JH29" s="166">
        <v>-1.9007000000000001</v>
      </c>
      <c r="JI29" s="166">
        <v>-5.0369999999999999</v>
      </c>
      <c r="JJ29" s="166">
        <v>4.4541000000000004</v>
      </c>
      <c r="JK29" s="166">
        <v>5.9494999999999996</v>
      </c>
      <c r="JL29" s="166">
        <v>-10.6</v>
      </c>
      <c r="JM29" s="166">
        <v>0.34899999999999998</v>
      </c>
      <c r="JN29" s="166">
        <v>1.135</v>
      </c>
      <c r="JO29" s="166">
        <v>2.8540000000000001</v>
      </c>
      <c r="JP29" s="167"/>
      <c r="JQ29" s="166">
        <v>3.7239</v>
      </c>
      <c r="JR29" s="166">
        <v>4.423</v>
      </c>
      <c r="JS29" s="166">
        <v>4.1780999999999997</v>
      </c>
      <c r="JT29" s="167"/>
      <c r="JU29" s="166">
        <v>10.7</v>
      </c>
      <c r="JV29" s="166">
        <v>8.7116000000000007</v>
      </c>
      <c r="JW29" s="166">
        <v>1.18</v>
      </c>
      <c r="JX29" s="167"/>
      <c r="JY29" s="166">
        <v>-21.3353</v>
      </c>
      <c r="JZ29" s="166">
        <v>3.6141999999999999</v>
      </c>
      <c r="KA29" s="166">
        <v>-22.2593</v>
      </c>
      <c r="KB29" s="166">
        <v>-17.467400000000001</v>
      </c>
      <c r="KC29" s="166">
        <v>-7.1829999999999998</v>
      </c>
      <c r="KD29" s="166">
        <v>-26.699000000000002</v>
      </c>
      <c r="KE29" s="166">
        <v>2.1333000000000002</v>
      </c>
      <c r="KF29" s="166">
        <v>-12.4</v>
      </c>
      <c r="KG29" s="166">
        <v>-3.5</v>
      </c>
      <c r="KH29" s="166">
        <v>39.156199999999998</v>
      </c>
      <c r="KI29" s="166">
        <v>-114.7122</v>
      </c>
    </row>
    <row r="30" spans="1:295" ht="18" customHeight="1" x14ac:dyDescent="0.35">
      <c r="A30" s="161" t="s">
        <v>77</v>
      </c>
      <c r="B30" s="161" t="s">
        <v>784</v>
      </c>
      <c r="C30" s="165">
        <v>0</v>
      </c>
      <c r="D30" s="166">
        <v>4.3905000000000003</v>
      </c>
      <c r="E30" s="166">
        <v>-9.4419000000000004</v>
      </c>
      <c r="F30" s="166">
        <v>4.9457000000000004</v>
      </c>
      <c r="G30" s="166">
        <v>10.6944</v>
      </c>
      <c r="H30" s="167"/>
      <c r="I30" s="166">
        <v>19.1006</v>
      </c>
      <c r="J30" s="167"/>
      <c r="K30" s="166">
        <v>23.8827</v>
      </c>
      <c r="L30" s="166">
        <v>10.3767</v>
      </c>
      <c r="M30" s="167"/>
      <c r="N30" s="166">
        <v>-15.54</v>
      </c>
      <c r="O30" s="166">
        <v>-35.200000000000003</v>
      </c>
      <c r="P30" s="166">
        <v>13.2</v>
      </c>
      <c r="Q30" s="166">
        <v>7.452</v>
      </c>
      <c r="R30" s="166">
        <v>-26.4</v>
      </c>
      <c r="S30" s="166">
        <v>2.7328000000000001</v>
      </c>
      <c r="T30" s="166">
        <v>-16.692699999999999</v>
      </c>
      <c r="U30" s="166">
        <v>6.9306000000000001</v>
      </c>
      <c r="V30" s="166">
        <v>6.9166999999999996</v>
      </c>
      <c r="W30" s="166">
        <v>11.780099999999999</v>
      </c>
      <c r="X30" s="166">
        <v>3.5644999999999998</v>
      </c>
      <c r="Y30" s="166">
        <v>3.61E-2</v>
      </c>
      <c r="Z30" s="166">
        <v>0.93589999999999995</v>
      </c>
      <c r="AA30" s="167"/>
      <c r="AB30" s="166">
        <v>-0.51359999999999995</v>
      </c>
      <c r="AC30" s="166">
        <v>-1.3460000000000001</v>
      </c>
      <c r="AD30" s="166">
        <v>-1.33</v>
      </c>
      <c r="AE30" s="166">
        <v>6.2480000000000002</v>
      </c>
      <c r="AF30" s="166">
        <v>-4.4400000000000004</v>
      </c>
      <c r="AG30" s="166">
        <v>4.4000000000000004</v>
      </c>
      <c r="AH30" s="166">
        <v>3.6070000000000002</v>
      </c>
      <c r="AI30" s="166">
        <v>0.23899999999999999</v>
      </c>
      <c r="AJ30" s="166">
        <v>-16.59</v>
      </c>
      <c r="AK30" s="166">
        <v>-16.59</v>
      </c>
      <c r="AL30" s="167"/>
      <c r="AM30" s="166">
        <v>-10.08</v>
      </c>
      <c r="AN30" s="166">
        <v>-10.19</v>
      </c>
      <c r="AO30" s="166">
        <v>8.7413000000000007</v>
      </c>
      <c r="AP30" s="166">
        <v>2.9544999999999999</v>
      </c>
      <c r="AQ30" s="166">
        <v>20.853300000000001</v>
      </c>
      <c r="AR30" s="166">
        <v>24.6815</v>
      </c>
      <c r="AS30" s="166">
        <v>-14.576499999999999</v>
      </c>
      <c r="AT30" s="166">
        <v>-5.8941999999999997</v>
      </c>
      <c r="AU30" s="166">
        <v>-5.4105999999999996</v>
      </c>
      <c r="AV30" s="166">
        <v>4.2118000000000002</v>
      </c>
      <c r="AW30" s="166">
        <v>4.17</v>
      </c>
      <c r="AX30" s="166">
        <v>-8.1715</v>
      </c>
      <c r="AY30" s="166">
        <v>-4.9565000000000001</v>
      </c>
      <c r="AZ30" s="166">
        <v>11.699199999999999</v>
      </c>
      <c r="BA30" s="166">
        <v>11.526300000000001</v>
      </c>
      <c r="BB30" s="166">
        <v>89.948099999999997</v>
      </c>
      <c r="BC30" s="166">
        <v>4.4427000000000003</v>
      </c>
      <c r="BD30" s="166">
        <v>-2.7</v>
      </c>
      <c r="BE30" s="166">
        <v>-2.7</v>
      </c>
      <c r="BF30" s="166">
        <v>-27.7685</v>
      </c>
      <c r="BG30" s="166">
        <v>-27.507999999999999</v>
      </c>
      <c r="BH30" s="166">
        <v>-2.7446000000000002</v>
      </c>
      <c r="BI30" s="167"/>
      <c r="BJ30" s="166">
        <v>14.1797</v>
      </c>
      <c r="BK30" s="166">
        <v>8.1379000000000001</v>
      </c>
      <c r="BL30" s="166">
        <v>3.9197000000000002</v>
      </c>
      <c r="BM30" s="166">
        <v>2.7408999999999999</v>
      </c>
      <c r="BN30" s="166">
        <v>-105.7771</v>
      </c>
      <c r="BO30" s="166">
        <v>75.746899999999997</v>
      </c>
      <c r="BP30" s="166">
        <v>75.472300000000004</v>
      </c>
      <c r="BQ30" s="166">
        <v>-23.962199999999999</v>
      </c>
      <c r="BR30" s="166">
        <v>-91.375399999999999</v>
      </c>
      <c r="BS30" s="167"/>
      <c r="BT30" s="167"/>
      <c r="BU30" s="167"/>
      <c r="BV30" s="166">
        <v>27.713200000000001</v>
      </c>
      <c r="BW30" s="166">
        <v>10.92</v>
      </c>
      <c r="BX30" s="166">
        <v>8.56</v>
      </c>
      <c r="BY30" s="166">
        <v>-4.21</v>
      </c>
      <c r="BZ30" s="166">
        <v>8.4499999999999993</v>
      </c>
      <c r="CA30" s="166">
        <v>-21.161000000000001</v>
      </c>
      <c r="CB30" s="166">
        <v>-21.161000000000001</v>
      </c>
      <c r="CC30" s="166">
        <v>29.919899999999998</v>
      </c>
      <c r="CD30" s="166">
        <v>28.427600000000002</v>
      </c>
      <c r="CE30" s="166">
        <v>-6.1886999999999999</v>
      </c>
      <c r="CF30" s="166">
        <v>-3.3054000000000001</v>
      </c>
      <c r="CG30" s="166">
        <v>-3.5708000000000002</v>
      </c>
      <c r="CH30" s="166">
        <v>14.7525</v>
      </c>
      <c r="CI30" s="167"/>
      <c r="CJ30" s="167"/>
      <c r="CK30" s="167"/>
      <c r="CL30" s="166">
        <v>-8.1999999999999993</v>
      </c>
      <c r="CM30" s="166">
        <v>-8.6</v>
      </c>
      <c r="CN30" s="166">
        <v>-3.52</v>
      </c>
      <c r="CO30" s="166">
        <v>28.227699999999999</v>
      </c>
      <c r="CP30" s="166">
        <v>28.52</v>
      </c>
      <c r="CQ30" s="166">
        <v>26.624500000000001</v>
      </c>
      <c r="CR30" s="166">
        <v>54.778100000000002</v>
      </c>
      <c r="CS30" s="166">
        <v>55.765599999999999</v>
      </c>
      <c r="CT30" s="166">
        <v>-28.111799999999999</v>
      </c>
      <c r="CU30" s="166">
        <v>-42.983600000000003</v>
      </c>
      <c r="CV30" s="166">
        <v>-21.9922</v>
      </c>
      <c r="CW30" s="166">
        <v>3.9826999999999999</v>
      </c>
      <c r="CX30" s="166">
        <v>27.15</v>
      </c>
      <c r="CY30" s="166">
        <v>11.1</v>
      </c>
      <c r="CZ30" s="166">
        <v>19.536100000000001</v>
      </c>
      <c r="DA30" s="166">
        <v>19.143699999999999</v>
      </c>
      <c r="DB30" s="166">
        <v>-9.74</v>
      </c>
      <c r="DC30" s="166">
        <v>-37.676000000000002</v>
      </c>
      <c r="DD30" s="166">
        <v>0</v>
      </c>
      <c r="DE30" s="166">
        <v>0</v>
      </c>
      <c r="DF30" s="166">
        <v>24.820399999999999</v>
      </c>
      <c r="DG30" s="166">
        <v>-14.116400000000001</v>
      </c>
      <c r="DH30" s="166">
        <v>-4.8319000000000001</v>
      </c>
      <c r="DI30" s="167"/>
      <c r="DJ30" s="167"/>
      <c r="DK30" s="166">
        <v>-4.1919000000000004</v>
      </c>
      <c r="DL30" s="166">
        <v>7.2991999999999999</v>
      </c>
      <c r="DM30" s="166">
        <v>11.675800000000001</v>
      </c>
      <c r="DN30" s="166">
        <v>17.0761</v>
      </c>
      <c r="DO30" s="166">
        <v>7.85</v>
      </c>
      <c r="DP30" s="166">
        <v>-2.65</v>
      </c>
      <c r="DQ30" s="166">
        <v>9.8734999999999999</v>
      </c>
      <c r="DR30" s="166">
        <v>-26.0915</v>
      </c>
      <c r="DS30" s="166">
        <v>-5.0199999999999996</v>
      </c>
      <c r="DT30" s="166">
        <v>-5.17</v>
      </c>
      <c r="DU30" s="166">
        <v>19.22</v>
      </c>
      <c r="DV30" s="166">
        <v>24.8</v>
      </c>
      <c r="DW30" s="166">
        <v>-22.418199999999999</v>
      </c>
      <c r="DX30" s="166">
        <v>-11.6364</v>
      </c>
      <c r="DY30" s="166">
        <v>-41.980200000000004</v>
      </c>
      <c r="DZ30" s="166">
        <v>-40.263599999999997</v>
      </c>
      <c r="EA30" s="166">
        <v>27.696999999999999</v>
      </c>
      <c r="EB30" s="166">
        <v>3.0838000000000001</v>
      </c>
      <c r="EC30" s="166">
        <v>-7.9439000000000002</v>
      </c>
      <c r="ED30" s="166">
        <v>-7.9013</v>
      </c>
      <c r="EE30" s="166">
        <v>-11.703200000000001</v>
      </c>
      <c r="EF30" s="166">
        <v>-16.452000000000002</v>
      </c>
      <c r="EG30" s="166">
        <v>-12.433</v>
      </c>
      <c r="EH30" s="166">
        <v>-57.966700000000003</v>
      </c>
      <c r="EI30" s="166">
        <v>-63.596400000000003</v>
      </c>
      <c r="EJ30" s="167"/>
      <c r="EK30" s="166">
        <v>-14.1907</v>
      </c>
      <c r="EL30" s="166">
        <v>-12.904400000000001</v>
      </c>
      <c r="EM30" s="166">
        <v>17.4818</v>
      </c>
      <c r="EN30" s="166">
        <v>-7.3832000000000004</v>
      </c>
      <c r="EO30" s="166">
        <v>-7.0025000000000004</v>
      </c>
      <c r="EP30" s="166">
        <v>11.28</v>
      </c>
      <c r="EQ30" s="166">
        <v>-25.630199999999999</v>
      </c>
      <c r="ER30" s="166">
        <v>-25.3278</v>
      </c>
      <c r="ES30" s="166">
        <v>1.1539999999999999</v>
      </c>
      <c r="ET30" s="166">
        <v>-13.08</v>
      </c>
      <c r="EU30" s="166">
        <v>-7.14</v>
      </c>
      <c r="EV30" s="166">
        <v>0.3</v>
      </c>
      <c r="EW30" s="166">
        <v>6.8139000000000003</v>
      </c>
      <c r="EX30" s="166">
        <v>-20.9894</v>
      </c>
      <c r="EY30" s="166">
        <v>-16.0855</v>
      </c>
      <c r="EZ30" s="166">
        <v>-10.3932</v>
      </c>
      <c r="FA30" s="166">
        <v>9.1859999999999999</v>
      </c>
      <c r="FB30" s="166">
        <v>-0.79010000000000002</v>
      </c>
      <c r="FC30" s="166">
        <v>-16.819199999999999</v>
      </c>
      <c r="FD30" s="166">
        <v>5.9984999999999999</v>
      </c>
      <c r="FE30" s="167"/>
      <c r="FF30" s="166">
        <v>5.7426000000000004</v>
      </c>
      <c r="FG30" s="166">
        <v>0</v>
      </c>
      <c r="FH30" s="166">
        <v>0</v>
      </c>
      <c r="FI30" s="166">
        <v>0</v>
      </c>
      <c r="FJ30" s="166">
        <v>9.2101000000000006</v>
      </c>
      <c r="FK30" s="166">
        <v>8.7077000000000009</v>
      </c>
      <c r="FL30" s="166">
        <v>-31.816700000000001</v>
      </c>
      <c r="FM30" s="166">
        <v>23.164300000000001</v>
      </c>
      <c r="FN30" s="166">
        <v>23.167400000000001</v>
      </c>
      <c r="FO30" s="166">
        <v>-14.676</v>
      </c>
      <c r="FP30" s="167"/>
      <c r="FQ30" s="166">
        <v>26.2272</v>
      </c>
      <c r="FR30" s="166">
        <v>-25.57</v>
      </c>
      <c r="FS30" s="166">
        <v>0.7036</v>
      </c>
      <c r="FT30" s="166">
        <v>0.154</v>
      </c>
      <c r="FU30" s="166">
        <v>-0.76</v>
      </c>
      <c r="FV30" s="166">
        <v>0.84</v>
      </c>
      <c r="FW30" s="166">
        <v>-28.2424</v>
      </c>
      <c r="FX30" s="167"/>
      <c r="FY30" s="166">
        <v>3.6320000000000001</v>
      </c>
      <c r="FZ30" s="166">
        <v>0.59099999999999997</v>
      </c>
      <c r="GA30" s="166">
        <v>3.9100999999999999</v>
      </c>
      <c r="GB30" s="166">
        <v>23</v>
      </c>
      <c r="GC30" s="167"/>
      <c r="GD30" s="166">
        <v>11.497999999999999</v>
      </c>
      <c r="GE30" s="166">
        <v>-2.65</v>
      </c>
      <c r="GF30" s="166">
        <v>25.292999999999999</v>
      </c>
      <c r="GG30" s="167"/>
      <c r="GH30" s="166">
        <v>29.547699999999999</v>
      </c>
      <c r="GI30" s="166">
        <v>-11.1905</v>
      </c>
      <c r="GJ30" s="166">
        <v>-11.9556</v>
      </c>
      <c r="GK30" s="166">
        <v>2.8967999999999998</v>
      </c>
      <c r="GL30" s="167"/>
      <c r="GM30" s="167"/>
      <c r="GN30" s="166">
        <v>-12.9933</v>
      </c>
      <c r="GO30" s="166">
        <v>-16.017099999999999</v>
      </c>
      <c r="GP30" s="166">
        <v>2.3771</v>
      </c>
      <c r="GQ30" s="166">
        <v>-23.246500000000001</v>
      </c>
      <c r="GR30" s="166">
        <v>3.7381000000000002</v>
      </c>
      <c r="GS30" s="166">
        <v>3.1827000000000001</v>
      </c>
      <c r="GT30" s="166">
        <v>112.4765</v>
      </c>
      <c r="GU30" s="166">
        <v>-1.5125999999999999</v>
      </c>
      <c r="GV30" s="166">
        <v>-6.0263</v>
      </c>
      <c r="GW30" s="166">
        <v>-15.645899999999999</v>
      </c>
      <c r="GX30" s="166">
        <v>2.1951000000000001</v>
      </c>
      <c r="GY30" s="166">
        <v>7.1642000000000001</v>
      </c>
      <c r="GZ30" s="166">
        <v>7.2786</v>
      </c>
      <c r="HA30" s="166">
        <v>1</v>
      </c>
      <c r="HB30" s="166">
        <v>-20.813800000000001</v>
      </c>
      <c r="HC30" s="166">
        <v>-19.720500000000001</v>
      </c>
      <c r="HD30" s="166">
        <v>-5.03</v>
      </c>
      <c r="HE30" s="166">
        <v>0</v>
      </c>
      <c r="HF30" s="166">
        <v>30.717400000000001</v>
      </c>
      <c r="HG30" s="166">
        <v>16.967600000000001</v>
      </c>
      <c r="HH30" s="166">
        <v>56.856699999999996</v>
      </c>
      <c r="HI30" s="166">
        <v>28.1876</v>
      </c>
      <c r="HJ30" s="166">
        <v>28.006900000000002</v>
      </c>
      <c r="HK30" s="166">
        <v>-6.0808</v>
      </c>
      <c r="HL30" s="166">
        <v>0</v>
      </c>
      <c r="HM30" s="166">
        <v>-10.227499999999999</v>
      </c>
      <c r="HN30" s="166">
        <v>0</v>
      </c>
      <c r="HO30" s="166">
        <v>11.431900000000001</v>
      </c>
      <c r="HP30" s="167"/>
      <c r="HQ30" s="166">
        <v>-7.3155999999999999</v>
      </c>
      <c r="HR30" s="166">
        <v>-6.6124999999999998</v>
      </c>
      <c r="HS30" s="166">
        <v>-27.7606</v>
      </c>
      <c r="HT30" s="166">
        <v>-27.473099999999999</v>
      </c>
      <c r="HU30" s="166">
        <v>28.49</v>
      </c>
      <c r="HV30" s="166">
        <v>28.24</v>
      </c>
      <c r="HW30" s="166">
        <v>-20.399999999999999</v>
      </c>
      <c r="HX30" s="166">
        <v>-20.8</v>
      </c>
      <c r="HY30" s="166">
        <v>0.49349999999999999</v>
      </c>
      <c r="HZ30" s="166">
        <v>13.36</v>
      </c>
      <c r="IA30" s="166">
        <v>64.467500000000001</v>
      </c>
      <c r="IB30" s="166">
        <v>17.918800000000001</v>
      </c>
      <c r="IC30" s="166">
        <v>17.9085</v>
      </c>
      <c r="ID30" s="166">
        <v>-13.1</v>
      </c>
      <c r="IE30" s="166">
        <v>-28.1</v>
      </c>
      <c r="IF30" s="166">
        <v>-9.3000000000000007</v>
      </c>
      <c r="IG30" s="166">
        <v>-9.8000000000000007</v>
      </c>
      <c r="IH30" s="166">
        <v>-17.3992</v>
      </c>
      <c r="II30" s="166">
        <v>-17.497800000000002</v>
      </c>
      <c r="IJ30" s="166">
        <v>-138.97319999999999</v>
      </c>
      <c r="IK30" s="166">
        <v>6.3788</v>
      </c>
      <c r="IL30" s="166">
        <v>-219.0401</v>
      </c>
      <c r="IM30" s="166">
        <v>-24.313199999999998</v>
      </c>
      <c r="IN30" s="166">
        <v>0</v>
      </c>
      <c r="IO30" s="166">
        <v>66.602199999999996</v>
      </c>
      <c r="IP30" s="166">
        <v>100.26139999999999</v>
      </c>
      <c r="IQ30" s="166">
        <v>88.475899999999996</v>
      </c>
      <c r="IR30" s="166">
        <v>122.8764</v>
      </c>
      <c r="IS30" s="166">
        <v>-7.8457999999999997</v>
      </c>
      <c r="IT30" s="166">
        <v>32.6693</v>
      </c>
      <c r="IU30" s="166">
        <v>31.608899999999998</v>
      </c>
      <c r="IV30" s="166">
        <v>20.667100000000001</v>
      </c>
      <c r="IW30" s="166">
        <v>94.846000000000004</v>
      </c>
      <c r="IX30" s="166">
        <v>-236.16970000000001</v>
      </c>
      <c r="IY30" s="166">
        <v>-2.0249000000000001</v>
      </c>
      <c r="IZ30" s="166">
        <v>2.3847999999999998</v>
      </c>
      <c r="JA30" s="166">
        <v>1.1999999999999999E-3</v>
      </c>
      <c r="JB30" s="167"/>
      <c r="JC30" s="166">
        <v>-7.28</v>
      </c>
      <c r="JD30" s="166">
        <v>-0.9</v>
      </c>
      <c r="JE30" s="166">
        <v>-0.91300000000000003</v>
      </c>
      <c r="JF30" s="166">
        <v>2.72</v>
      </c>
      <c r="JG30" s="166">
        <v>-1.28</v>
      </c>
      <c r="JH30" s="166">
        <v>-1.8537999999999999</v>
      </c>
      <c r="JI30" s="166">
        <v>-4.5701000000000001</v>
      </c>
      <c r="JJ30" s="166">
        <v>2.9618000000000002</v>
      </c>
      <c r="JK30" s="166">
        <v>6.0960000000000001</v>
      </c>
      <c r="JL30" s="166">
        <v>-9.1999999999999993</v>
      </c>
      <c r="JM30" s="166">
        <v>1.048</v>
      </c>
      <c r="JN30" s="166">
        <v>1.165</v>
      </c>
      <c r="JO30" s="166">
        <v>2.8506</v>
      </c>
      <c r="JP30" s="166">
        <v>3.5049999999999999</v>
      </c>
      <c r="JQ30" s="166">
        <v>4.2107999999999999</v>
      </c>
      <c r="JR30" s="166">
        <v>4.5503</v>
      </c>
      <c r="JS30" s="166">
        <v>3.2530999999999999</v>
      </c>
      <c r="JT30" s="167"/>
      <c r="JU30" s="166">
        <v>12.8</v>
      </c>
      <c r="JV30" s="166">
        <v>8.6271000000000004</v>
      </c>
      <c r="JW30" s="166">
        <v>1.29</v>
      </c>
      <c r="JX30" s="167"/>
      <c r="JY30" s="166">
        <v>-21.059100000000001</v>
      </c>
      <c r="JZ30" s="166">
        <v>5.8842999999999996</v>
      </c>
      <c r="KA30" s="166">
        <v>-21.668399999999998</v>
      </c>
      <c r="KB30" s="166">
        <v>-16.683</v>
      </c>
      <c r="KC30" s="166">
        <v>-10.36</v>
      </c>
      <c r="KD30" s="166">
        <v>-25.359100000000002</v>
      </c>
      <c r="KE30" s="166">
        <v>4.0986000000000002</v>
      </c>
      <c r="KF30" s="166">
        <v>-14.1</v>
      </c>
      <c r="KG30" s="166">
        <v>-2.1</v>
      </c>
      <c r="KH30" s="166">
        <v>30.828600000000002</v>
      </c>
      <c r="KI30" s="166">
        <v>-104.6434</v>
      </c>
    </row>
    <row r="31" spans="1:295" ht="18" customHeight="1" x14ac:dyDescent="0.35">
      <c r="A31" s="161" t="s">
        <v>77</v>
      </c>
      <c r="B31" s="161" t="s">
        <v>785</v>
      </c>
      <c r="C31" s="165">
        <v>0</v>
      </c>
      <c r="D31" s="166">
        <v>4.2312000000000003</v>
      </c>
      <c r="E31" s="166">
        <v>-9.3948999999999998</v>
      </c>
      <c r="F31" s="166">
        <v>5.1040000000000001</v>
      </c>
      <c r="G31" s="166">
        <v>10.8263</v>
      </c>
      <c r="H31" s="167"/>
      <c r="I31" s="166">
        <v>20.3432</v>
      </c>
      <c r="J31" s="167"/>
      <c r="K31" s="166">
        <v>25.6492</v>
      </c>
      <c r="L31" s="166">
        <v>11.4057</v>
      </c>
      <c r="M31" s="167"/>
      <c r="N31" s="166">
        <v>-15.54</v>
      </c>
      <c r="O31" s="166">
        <v>-37.4</v>
      </c>
      <c r="P31" s="166">
        <v>15.4</v>
      </c>
      <c r="Q31" s="166">
        <v>7.452</v>
      </c>
      <c r="R31" s="167"/>
      <c r="S31" s="166">
        <v>2.4276</v>
      </c>
      <c r="T31" s="166">
        <v>-17.363499999999998</v>
      </c>
      <c r="U31" s="166">
        <v>7.1982999999999997</v>
      </c>
      <c r="V31" s="166">
        <v>7.1764999999999999</v>
      </c>
      <c r="W31" s="166">
        <v>12.2056</v>
      </c>
      <c r="X31" s="166">
        <v>3.5184000000000002</v>
      </c>
      <c r="Y31" s="166">
        <v>2.4799999999999999E-2</v>
      </c>
      <c r="Z31" s="166">
        <v>0.92090000000000005</v>
      </c>
      <c r="AA31" s="167"/>
      <c r="AB31" s="166">
        <v>-0.38109999999999999</v>
      </c>
      <c r="AC31" s="166">
        <v>-1.238</v>
      </c>
      <c r="AD31" s="166">
        <v>-1.23</v>
      </c>
      <c r="AE31" s="166">
        <v>4.7320000000000002</v>
      </c>
      <c r="AF31" s="166">
        <v>-4.4400000000000004</v>
      </c>
      <c r="AG31" s="166">
        <v>6.6</v>
      </c>
      <c r="AH31" s="166">
        <v>0.90600000000000003</v>
      </c>
      <c r="AI31" s="166">
        <v>0.253</v>
      </c>
      <c r="AJ31" s="166">
        <v>-15.96</v>
      </c>
      <c r="AK31" s="166">
        <v>-15.97</v>
      </c>
      <c r="AL31" s="167"/>
      <c r="AM31" s="166">
        <v>-10.29</v>
      </c>
      <c r="AN31" s="166">
        <v>-10.48</v>
      </c>
      <c r="AO31" s="166">
        <v>8.9016999999999999</v>
      </c>
      <c r="AP31" s="166">
        <v>2.9750000000000001</v>
      </c>
      <c r="AQ31" s="166">
        <v>22.013999999999999</v>
      </c>
      <c r="AR31" s="166">
        <v>25.6677</v>
      </c>
      <c r="AS31" s="166">
        <v>-14.436</v>
      </c>
      <c r="AT31" s="166">
        <v>-6.0282</v>
      </c>
      <c r="AU31" s="166">
        <v>-5.0056000000000003</v>
      </c>
      <c r="AV31" s="166">
        <v>3.0093999999999999</v>
      </c>
      <c r="AW31" s="166">
        <v>2.9098000000000002</v>
      </c>
      <c r="AX31" s="166">
        <v>-7.5016999999999996</v>
      </c>
      <c r="AY31" s="166">
        <v>-4.5545999999999998</v>
      </c>
      <c r="AZ31" s="166">
        <v>9.4966000000000008</v>
      </c>
      <c r="BA31" s="166">
        <v>9.8575999999999997</v>
      </c>
      <c r="BB31" s="166">
        <v>94.815799999999996</v>
      </c>
      <c r="BC31" s="166">
        <v>3.1566999999999998</v>
      </c>
      <c r="BD31" s="166">
        <v>-1.9</v>
      </c>
      <c r="BE31" s="166">
        <v>-2</v>
      </c>
      <c r="BF31" s="166">
        <v>-27.441099999999999</v>
      </c>
      <c r="BG31" s="166">
        <v>-27.2165</v>
      </c>
      <c r="BH31" s="166">
        <v>-3.4773999999999998</v>
      </c>
      <c r="BI31" s="167"/>
      <c r="BJ31" s="166">
        <v>15.5915</v>
      </c>
      <c r="BK31" s="166">
        <v>8.8731000000000009</v>
      </c>
      <c r="BL31" s="166">
        <v>5.0728</v>
      </c>
      <c r="BM31" s="166">
        <v>3.3088000000000002</v>
      </c>
      <c r="BN31" s="166">
        <v>-94.454800000000006</v>
      </c>
      <c r="BO31" s="166">
        <v>74.4041</v>
      </c>
      <c r="BP31" s="166">
        <v>74.556700000000006</v>
      </c>
      <c r="BQ31" s="166">
        <v>-28.214300000000001</v>
      </c>
      <c r="BR31" s="166">
        <v>-83.642600000000002</v>
      </c>
      <c r="BS31" s="167"/>
      <c r="BT31" s="167"/>
      <c r="BU31" s="167"/>
      <c r="BV31" s="166">
        <v>27.603400000000001</v>
      </c>
      <c r="BW31" s="166">
        <v>10.45</v>
      </c>
      <c r="BX31" s="166">
        <v>8.26</v>
      </c>
      <c r="BY31" s="166">
        <v>-3.76</v>
      </c>
      <c r="BZ31" s="166">
        <v>9.0500000000000007</v>
      </c>
      <c r="CA31" s="166">
        <v>-21.295000000000002</v>
      </c>
      <c r="CB31" s="166">
        <v>-21.696899999999999</v>
      </c>
      <c r="CC31" s="166">
        <v>28.106100000000001</v>
      </c>
      <c r="CD31" s="166">
        <v>27.1874</v>
      </c>
      <c r="CE31" s="166">
        <v>-6.7412000000000001</v>
      </c>
      <c r="CF31" s="166">
        <v>-1.7868999999999999</v>
      </c>
      <c r="CG31" s="166">
        <v>-1.6875</v>
      </c>
      <c r="CH31" s="166">
        <v>14.7392</v>
      </c>
      <c r="CI31" s="167"/>
      <c r="CJ31" s="167"/>
      <c r="CK31" s="167"/>
      <c r="CL31" s="166">
        <v>-6.4</v>
      </c>
      <c r="CM31" s="166">
        <v>-7</v>
      </c>
      <c r="CN31" s="166">
        <v>-3.55</v>
      </c>
      <c r="CO31" s="166">
        <v>30.344999999999999</v>
      </c>
      <c r="CP31" s="166">
        <v>30.4742</v>
      </c>
      <c r="CQ31" s="166">
        <v>28.6999</v>
      </c>
      <c r="CR31" s="166">
        <v>51.626600000000003</v>
      </c>
      <c r="CS31" s="166">
        <v>51.948599999999999</v>
      </c>
      <c r="CT31" s="166">
        <v>-25.960599999999999</v>
      </c>
      <c r="CU31" s="166">
        <v>-41.182099999999998</v>
      </c>
      <c r="CV31" s="166">
        <v>-20.055599999999998</v>
      </c>
      <c r="CW31" s="166">
        <v>3.9571999999999998</v>
      </c>
      <c r="CX31" s="166">
        <v>28.35</v>
      </c>
      <c r="CY31" s="166">
        <v>11.59</v>
      </c>
      <c r="CZ31" s="166">
        <v>20.161100000000001</v>
      </c>
      <c r="DA31" s="166">
        <v>19.827300000000001</v>
      </c>
      <c r="DB31" s="166">
        <v>-11.07</v>
      </c>
      <c r="DC31" s="166">
        <v>-37.676000000000002</v>
      </c>
      <c r="DD31" s="166">
        <v>0</v>
      </c>
      <c r="DE31" s="166">
        <v>0</v>
      </c>
      <c r="DF31" s="166">
        <v>28.196400000000001</v>
      </c>
      <c r="DG31" s="166">
        <v>-13.8035</v>
      </c>
      <c r="DH31" s="166">
        <v>-5.7089999999999996</v>
      </c>
      <c r="DI31" s="167"/>
      <c r="DJ31" s="167"/>
      <c r="DK31" s="166">
        <v>-4.0491000000000001</v>
      </c>
      <c r="DL31" s="166">
        <v>7.4862000000000002</v>
      </c>
      <c r="DM31" s="166">
        <v>12.306699999999999</v>
      </c>
      <c r="DN31" s="166">
        <v>17.818300000000001</v>
      </c>
      <c r="DO31" s="166">
        <v>8.26</v>
      </c>
      <c r="DP31" s="166">
        <v>-2.85</v>
      </c>
      <c r="DQ31" s="166">
        <v>10.772500000000001</v>
      </c>
      <c r="DR31" s="166">
        <v>-27.366599999999998</v>
      </c>
      <c r="DS31" s="166">
        <v>-7.88</v>
      </c>
      <c r="DT31" s="166">
        <v>-8.2799999999999994</v>
      </c>
      <c r="DU31" s="166">
        <v>25.61</v>
      </c>
      <c r="DV31" s="166">
        <v>25.56</v>
      </c>
      <c r="DW31" s="166">
        <v>-23.7273</v>
      </c>
      <c r="DX31" s="166">
        <v>-11.709099999999999</v>
      </c>
      <c r="DY31" s="166">
        <v>-42.621600000000001</v>
      </c>
      <c r="DZ31" s="166">
        <v>-41.781799999999997</v>
      </c>
      <c r="EA31" s="166">
        <v>35.063899999999997</v>
      </c>
      <c r="EB31" s="166">
        <v>9.4488000000000003</v>
      </c>
      <c r="EC31" s="166">
        <v>-2.9653999999999998</v>
      </c>
      <c r="ED31" s="166">
        <v>-2.403</v>
      </c>
      <c r="EE31" s="166">
        <v>-15.831899999999999</v>
      </c>
      <c r="EF31" s="166">
        <v>-18.2392</v>
      </c>
      <c r="EG31" s="166">
        <v>-12.423</v>
      </c>
      <c r="EH31" s="166">
        <v>-49.101399999999998</v>
      </c>
      <c r="EI31" s="166">
        <v>-65.879800000000003</v>
      </c>
      <c r="EJ31" s="167"/>
      <c r="EK31" s="166">
        <v>-14.4678</v>
      </c>
      <c r="EL31" s="166">
        <v>-13.3896</v>
      </c>
      <c r="EM31" s="166">
        <v>20.750699999999998</v>
      </c>
      <c r="EN31" s="166">
        <v>-2.5649000000000002</v>
      </c>
      <c r="EO31" s="166">
        <v>-3.1206999999999998</v>
      </c>
      <c r="EP31" s="166">
        <v>2.0640000000000001</v>
      </c>
      <c r="EQ31" s="166">
        <v>-26.957100000000001</v>
      </c>
      <c r="ER31" s="166">
        <v>-26.761399999999998</v>
      </c>
      <c r="ES31" s="166">
        <v>2.9727000000000001</v>
      </c>
      <c r="ET31" s="166">
        <v>0</v>
      </c>
      <c r="EU31" s="166">
        <v>-4.66</v>
      </c>
      <c r="EV31" s="166">
        <v>0</v>
      </c>
      <c r="EW31" s="166">
        <v>7.0488999999999997</v>
      </c>
      <c r="EX31" s="166">
        <v>-12.6676</v>
      </c>
      <c r="EY31" s="166">
        <v>-13.544700000000001</v>
      </c>
      <c r="EZ31" s="166">
        <v>-13.6412</v>
      </c>
      <c r="FA31" s="166">
        <v>9.5997000000000003</v>
      </c>
      <c r="FB31" s="166">
        <v>1.5162</v>
      </c>
      <c r="FC31" s="166">
        <v>-21.023099999999999</v>
      </c>
      <c r="FD31" s="166">
        <v>6.6020000000000003</v>
      </c>
      <c r="FE31" s="167"/>
      <c r="FF31" s="166">
        <v>6.306</v>
      </c>
      <c r="FG31" s="166">
        <v>0</v>
      </c>
      <c r="FH31" s="166">
        <v>0</v>
      </c>
      <c r="FI31" s="167"/>
      <c r="FJ31" s="166">
        <v>9.7125000000000004</v>
      </c>
      <c r="FK31" s="166">
        <v>9.0426000000000002</v>
      </c>
      <c r="FL31" s="166">
        <v>-32.486499999999999</v>
      </c>
      <c r="FM31" s="166">
        <v>24.581399999999999</v>
      </c>
      <c r="FN31" s="166">
        <v>24.556899999999999</v>
      </c>
      <c r="FO31" s="166">
        <v>-15.450200000000001</v>
      </c>
      <c r="FP31" s="167"/>
      <c r="FQ31" s="166">
        <v>28.82</v>
      </c>
      <c r="FR31" s="166">
        <v>-25.13</v>
      </c>
      <c r="FS31" s="166">
        <v>1.1101000000000001</v>
      </c>
      <c r="FT31" s="166">
        <v>0.20069999999999999</v>
      </c>
      <c r="FU31" s="166">
        <v>-0.49</v>
      </c>
      <c r="FV31" s="166">
        <v>0.37</v>
      </c>
      <c r="FW31" s="166">
        <v>-29.961600000000001</v>
      </c>
      <c r="FX31" s="167"/>
      <c r="FY31" s="166">
        <v>3.5489999999999999</v>
      </c>
      <c r="FZ31" s="166">
        <v>0.67600000000000005</v>
      </c>
      <c r="GA31" s="167"/>
      <c r="GB31" s="166">
        <v>22.51</v>
      </c>
      <c r="GC31" s="167"/>
      <c r="GD31" s="166">
        <v>14.644</v>
      </c>
      <c r="GE31" s="166">
        <v>-2.41</v>
      </c>
      <c r="GF31" s="166">
        <v>24.425599999999999</v>
      </c>
      <c r="GG31" s="167"/>
      <c r="GH31" s="166">
        <v>29.1861</v>
      </c>
      <c r="GI31" s="166">
        <v>-11.459199999999999</v>
      </c>
      <c r="GJ31" s="166">
        <v>-12.341900000000001</v>
      </c>
      <c r="GK31" s="166">
        <v>2.9298999999999999</v>
      </c>
      <c r="GL31" s="167"/>
      <c r="GM31" s="167"/>
      <c r="GN31" s="166">
        <v>-12.2141</v>
      </c>
      <c r="GO31" s="166">
        <v>-17.063099999999999</v>
      </c>
      <c r="GP31" s="166">
        <v>2.4097</v>
      </c>
      <c r="GQ31" s="166">
        <v>-22.773399999999999</v>
      </c>
      <c r="GR31" s="166">
        <v>5.3044000000000002</v>
      </c>
      <c r="GS31" s="166">
        <v>5.1189</v>
      </c>
      <c r="GT31" s="166">
        <v>116.4072</v>
      </c>
      <c r="GU31" s="166">
        <v>-0.76349999999999996</v>
      </c>
      <c r="GV31" s="166">
        <v>-5.4039999999999999</v>
      </c>
      <c r="GW31" s="166">
        <v>-15.6076</v>
      </c>
      <c r="GX31" s="166">
        <v>2.2538</v>
      </c>
      <c r="GY31" s="166">
        <v>8.0147999999999993</v>
      </c>
      <c r="GZ31" s="166">
        <v>8.2129999999999992</v>
      </c>
      <c r="HA31" s="166">
        <v>1.4263999999999999</v>
      </c>
      <c r="HB31" s="166">
        <v>-21.544899999999998</v>
      </c>
      <c r="HC31" s="166">
        <v>-20.195499999999999</v>
      </c>
      <c r="HD31" s="166">
        <v>-2.93</v>
      </c>
      <c r="HE31" s="166">
        <v>0</v>
      </c>
      <c r="HF31" s="166">
        <v>26.7866</v>
      </c>
      <c r="HG31" s="166">
        <v>22.6844</v>
      </c>
      <c r="HH31" s="166">
        <v>59.445399999999999</v>
      </c>
      <c r="HI31" s="166">
        <v>27.515899999999998</v>
      </c>
      <c r="HJ31" s="166">
        <v>28.141400000000001</v>
      </c>
      <c r="HK31" s="166">
        <v>0</v>
      </c>
      <c r="HL31" s="166">
        <v>0</v>
      </c>
      <c r="HM31" s="166">
        <v>-11.709</v>
      </c>
      <c r="HN31" s="166">
        <v>-11.360799999999999</v>
      </c>
      <c r="HO31" s="167"/>
      <c r="HP31" s="166">
        <v>11.234400000000001</v>
      </c>
      <c r="HQ31" s="166">
        <v>-5.8874000000000004</v>
      </c>
      <c r="HR31" s="166">
        <v>-5.6181999999999999</v>
      </c>
      <c r="HS31" s="166">
        <v>-26.843699999999998</v>
      </c>
      <c r="HT31" s="166">
        <v>-27.1035</v>
      </c>
      <c r="HU31" s="166">
        <v>31.24</v>
      </c>
      <c r="HV31" s="166">
        <v>31.58</v>
      </c>
      <c r="HW31" s="166">
        <v>-19.600000000000001</v>
      </c>
      <c r="HX31" s="166">
        <v>-19.899999999999999</v>
      </c>
      <c r="HY31" s="166">
        <v>0.35249999999999998</v>
      </c>
      <c r="HZ31" s="166">
        <v>13.12</v>
      </c>
      <c r="IA31" s="166">
        <v>59.2301</v>
      </c>
      <c r="IB31" s="166">
        <v>20.144600000000001</v>
      </c>
      <c r="IC31" s="166">
        <v>19.7453</v>
      </c>
      <c r="ID31" s="166">
        <v>-12.7</v>
      </c>
      <c r="IE31" s="166">
        <v>-28.6</v>
      </c>
      <c r="IF31" s="166">
        <v>-10.6</v>
      </c>
      <c r="IG31" s="166">
        <v>-11.1</v>
      </c>
      <c r="IH31" s="167"/>
      <c r="II31" s="166">
        <v>-17.3187</v>
      </c>
      <c r="IJ31" s="166">
        <v>-139.63640000000001</v>
      </c>
      <c r="IK31" s="166">
        <v>7.4574999999999996</v>
      </c>
      <c r="IL31" s="166">
        <v>-220.0001</v>
      </c>
      <c r="IM31" s="166">
        <v>-22.0822</v>
      </c>
      <c r="IN31" s="167"/>
      <c r="IO31" s="166">
        <v>66.072100000000006</v>
      </c>
      <c r="IP31" s="166">
        <v>99.012799999999999</v>
      </c>
      <c r="IQ31" s="166">
        <v>88.068600000000004</v>
      </c>
      <c r="IR31" s="166">
        <v>120.8801</v>
      </c>
      <c r="IS31" s="166">
        <v>-8.3164999999999996</v>
      </c>
      <c r="IT31" s="166">
        <v>31.089500000000001</v>
      </c>
      <c r="IU31" s="166">
        <v>29.114999999999998</v>
      </c>
      <c r="IV31" s="166">
        <v>18.126799999999999</v>
      </c>
      <c r="IW31" s="166">
        <v>97.592200000000005</v>
      </c>
      <c r="IX31" s="166">
        <v>-234.2081</v>
      </c>
      <c r="IY31" s="166">
        <v>0.40210000000000001</v>
      </c>
      <c r="IZ31" s="166">
        <v>-9.4500000000000001E-2</v>
      </c>
      <c r="JA31" s="166">
        <v>-0.56030000000000002</v>
      </c>
      <c r="JB31" s="167"/>
      <c r="JC31" s="166">
        <v>-7.44</v>
      </c>
      <c r="JD31" s="166">
        <v>-0.81899999999999995</v>
      </c>
      <c r="JE31" s="166">
        <v>-0.82699999999999996</v>
      </c>
      <c r="JF31" s="166">
        <v>2.08</v>
      </c>
      <c r="JG31" s="166">
        <v>-1.36</v>
      </c>
      <c r="JH31" s="166">
        <v>-1.4877</v>
      </c>
      <c r="JI31" s="166">
        <v>-4.5090000000000003</v>
      </c>
      <c r="JJ31" s="166">
        <v>3.5476999999999999</v>
      </c>
      <c r="JK31" s="166">
        <v>6.0380000000000003</v>
      </c>
      <c r="JL31" s="166">
        <v>-9</v>
      </c>
      <c r="JM31" s="166">
        <v>1.4830000000000001</v>
      </c>
      <c r="JN31" s="166">
        <v>1.173</v>
      </c>
      <c r="JO31" s="167"/>
      <c r="JP31" s="166">
        <v>3.5055999999999998</v>
      </c>
      <c r="JQ31" s="166">
        <v>4.3631000000000002</v>
      </c>
      <c r="JR31" s="166">
        <v>3.5981999999999998</v>
      </c>
      <c r="JS31" s="166">
        <v>3.7069999999999999</v>
      </c>
      <c r="JT31" s="167"/>
      <c r="JU31" s="166">
        <v>12.3</v>
      </c>
      <c r="JV31" s="166">
        <v>8.2006999999999994</v>
      </c>
      <c r="JW31" s="166">
        <v>1.4</v>
      </c>
      <c r="JX31" s="167"/>
      <c r="JY31" s="166">
        <v>-21.2545</v>
      </c>
      <c r="JZ31" s="166">
        <v>5.1105</v>
      </c>
      <c r="KA31" s="166">
        <v>-22.1938</v>
      </c>
      <c r="KB31" s="166">
        <v>-18.5594</v>
      </c>
      <c r="KC31" s="166">
        <v>-9.5265000000000004</v>
      </c>
      <c r="KD31" s="166">
        <v>-26.065999999999999</v>
      </c>
      <c r="KE31" s="166">
        <v>4.2487000000000004</v>
      </c>
      <c r="KF31" s="166">
        <v>-14.1</v>
      </c>
      <c r="KG31" s="166">
        <v>-2.5</v>
      </c>
      <c r="KH31" s="166">
        <v>27.619299999999999</v>
      </c>
      <c r="KI31" s="166">
        <v>-96.796000000000006</v>
      </c>
    </row>
    <row r="32" spans="1:295" ht="18" customHeight="1" x14ac:dyDescent="0.35">
      <c r="A32" s="161" t="s">
        <v>77</v>
      </c>
      <c r="B32" s="161" t="s">
        <v>786</v>
      </c>
      <c r="C32" s="168">
        <v>0</v>
      </c>
      <c r="D32" s="169">
        <v>4.4078999999999997</v>
      </c>
      <c r="E32" s="169">
        <v>-9.5943000000000005</v>
      </c>
      <c r="F32" s="169">
        <v>5.5206</v>
      </c>
      <c r="G32" s="169">
        <v>10.703900000000001</v>
      </c>
      <c r="H32" s="170"/>
      <c r="I32" s="169">
        <v>20.183700000000002</v>
      </c>
      <c r="J32" s="170"/>
      <c r="K32" s="169">
        <v>26.310099999999998</v>
      </c>
      <c r="L32" s="169">
        <v>11.5106</v>
      </c>
      <c r="M32" s="170"/>
      <c r="N32" s="169">
        <v>-15.54</v>
      </c>
      <c r="O32" s="169">
        <v>-35.200000000000003</v>
      </c>
      <c r="P32" s="169">
        <v>13.2</v>
      </c>
      <c r="Q32" s="169">
        <v>6.6239999999999997</v>
      </c>
      <c r="R32" s="169">
        <v>-26.4</v>
      </c>
      <c r="S32" s="169">
        <v>2.4817</v>
      </c>
      <c r="T32" s="169">
        <v>-12.048299999999999</v>
      </c>
      <c r="U32" s="169">
        <v>7.3615000000000004</v>
      </c>
      <c r="V32" s="169">
        <v>7.3761999999999999</v>
      </c>
      <c r="W32" s="169">
        <v>12.5266</v>
      </c>
      <c r="X32" s="169">
        <v>3.5657000000000001</v>
      </c>
      <c r="Y32" s="169">
        <v>0.1203</v>
      </c>
      <c r="Z32" s="169">
        <v>0.9194</v>
      </c>
      <c r="AA32" s="170"/>
      <c r="AB32" s="169">
        <v>-0.14949999999999999</v>
      </c>
      <c r="AC32" s="169">
        <v>-1.284</v>
      </c>
      <c r="AD32" s="169">
        <v>-1.256</v>
      </c>
      <c r="AE32" s="169">
        <v>5.0679999999999996</v>
      </c>
      <c r="AF32" s="169">
        <v>-4.4400000000000004</v>
      </c>
      <c r="AG32" s="169">
        <v>6.6</v>
      </c>
      <c r="AH32" s="169">
        <v>1.2410000000000001</v>
      </c>
      <c r="AI32" s="169">
        <v>0.25700000000000001</v>
      </c>
      <c r="AJ32" s="169">
        <v>-16.579999999999998</v>
      </c>
      <c r="AK32" s="169">
        <v>-16.73</v>
      </c>
      <c r="AL32" s="170"/>
      <c r="AM32" s="169">
        <v>-10.14</v>
      </c>
      <c r="AN32" s="169">
        <v>-10.220000000000001</v>
      </c>
      <c r="AO32" s="169">
        <v>8.4962</v>
      </c>
      <c r="AP32" s="169">
        <v>3.0356999999999998</v>
      </c>
      <c r="AQ32" s="169">
        <v>22.5244</v>
      </c>
      <c r="AR32" s="169">
        <v>26.188600000000001</v>
      </c>
      <c r="AS32" s="169">
        <v>-12.6753</v>
      </c>
      <c r="AT32" s="169">
        <v>-5.7602000000000002</v>
      </c>
      <c r="AU32" s="169">
        <v>-5.8221999999999996</v>
      </c>
      <c r="AV32" s="169">
        <v>2.8134000000000001</v>
      </c>
      <c r="AW32" s="169">
        <v>2.8374999999999999</v>
      </c>
      <c r="AX32" s="169">
        <v>-14.1997</v>
      </c>
      <c r="AY32" s="169">
        <v>-10.9846</v>
      </c>
      <c r="AZ32" s="169">
        <v>11.549200000000001</v>
      </c>
      <c r="BA32" s="169">
        <v>11.3111</v>
      </c>
      <c r="BB32" s="169">
        <v>86.746600000000001</v>
      </c>
      <c r="BC32" s="169">
        <v>4.59</v>
      </c>
      <c r="BD32" s="169">
        <v>-2.8</v>
      </c>
      <c r="BE32" s="169">
        <v>-2.7</v>
      </c>
      <c r="BF32" s="169">
        <v>-28.081099999999999</v>
      </c>
      <c r="BG32" s="169">
        <v>-27.713200000000001</v>
      </c>
      <c r="BH32" s="169">
        <v>-3.5436999999999999</v>
      </c>
      <c r="BI32" s="170"/>
      <c r="BJ32" s="169">
        <v>14.2639</v>
      </c>
      <c r="BK32" s="169">
        <v>8.5387000000000004</v>
      </c>
      <c r="BL32" s="169">
        <v>5.0834000000000001</v>
      </c>
      <c r="BM32" s="169">
        <v>3.3601999999999999</v>
      </c>
      <c r="BN32" s="169">
        <v>-102.1454</v>
      </c>
      <c r="BO32" s="169">
        <v>74.4041</v>
      </c>
      <c r="BP32" s="169">
        <v>74.587199999999996</v>
      </c>
      <c r="BQ32" s="169">
        <v>-26.783200000000001</v>
      </c>
      <c r="BR32" s="169">
        <v>-89.269000000000005</v>
      </c>
      <c r="BS32" s="170"/>
      <c r="BT32" s="170"/>
      <c r="BU32" s="170"/>
      <c r="BV32" s="169">
        <v>27.6434</v>
      </c>
      <c r="BW32" s="169">
        <v>10.18</v>
      </c>
      <c r="BX32" s="169">
        <v>8.17</v>
      </c>
      <c r="BY32" s="169">
        <v>-3.71</v>
      </c>
      <c r="BZ32" s="169">
        <v>8.89</v>
      </c>
      <c r="CA32" s="169">
        <v>-19.5535</v>
      </c>
      <c r="CB32" s="169">
        <v>-19.6875</v>
      </c>
      <c r="CC32" s="169">
        <v>30.818999999999999</v>
      </c>
      <c r="CD32" s="169">
        <v>29.334</v>
      </c>
      <c r="CE32" s="169">
        <v>-5.2401999999999997</v>
      </c>
      <c r="CF32" s="169">
        <v>-6.7438000000000002</v>
      </c>
      <c r="CG32" s="169">
        <v>-6.7567000000000004</v>
      </c>
      <c r="CH32" s="169">
        <v>13.660399999999999</v>
      </c>
      <c r="CI32" s="170"/>
      <c r="CJ32" s="170"/>
      <c r="CK32" s="170"/>
      <c r="CL32" s="169">
        <v>-7.3</v>
      </c>
      <c r="CM32" s="169">
        <v>-7.9</v>
      </c>
      <c r="CN32" s="169">
        <v>-3.47</v>
      </c>
      <c r="CO32" s="169">
        <v>27.9497</v>
      </c>
      <c r="CP32" s="169">
        <v>27.8352</v>
      </c>
      <c r="CQ32" s="169">
        <v>26.4678</v>
      </c>
      <c r="CR32" s="169">
        <v>54.890700000000002</v>
      </c>
      <c r="CS32" s="169">
        <v>54.741500000000002</v>
      </c>
      <c r="CT32" s="169">
        <v>-28.3185</v>
      </c>
      <c r="CU32" s="169">
        <v>-42.148499999999999</v>
      </c>
      <c r="CV32" s="169">
        <v>-21.672699999999999</v>
      </c>
      <c r="CW32" s="169">
        <v>3.9996999999999998</v>
      </c>
      <c r="CX32" s="169">
        <v>27.53</v>
      </c>
      <c r="CY32" s="169">
        <v>11.42</v>
      </c>
      <c r="CZ32" s="169">
        <v>20.473600000000001</v>
      </c>
      <c r="DA32" s="169">
        <v>20.022600000000001</v>
      </c>
      <c r="DB32" s="169">
        <v>-11.6</v>
      </c>
      <c r="DC32" s="169">
        <v>-37.676000000000002</v>
      </c>
      <c r="DD32" s="169">
        <v>0</v>
      </c>
      <c r="DE32" s="169">
        <v>0</v>
      </c>
      <c r="DF32" s="169">
        <v>24.671500000000002</v>
      </c>
      <c r="DG32" s="169">
        <v>-12.6106</v>
      </c>
      <c r="DH32" s="169">
        <v>-5.9589999999999996</v>
      </c>
      <c r="DI32" s="170"/>
      <c r="DJ32" s="170"/>
      <c r="DK32" s="169">
        <v>-3.3887</v>
      </c>
      <c r="DL32" s="169">
        <v>8.0472000000000001</v>
      </c>
      <c r="DM32" s="169">
        <v>11.833500000000001</v>
      </c>
      <c r="DN32" s="169">
        <v>18.560500000000001</v>
      </c>
      <c r="DO32" s="169">
        <v>8.75</v>
      </c>
      <c r="DP32" s="169">
        <v>-2.66</v>
      </c>
      <c r="DQ32" s="169">
        <v>11.191000000000001</v>
      </c>
      <c r="DR32" s="169">
        <v>-26.336500000000001</v>
      </c>
      <c r="DS32" s="169">
        <v>-8.6999999999999993</v>
      </c>
      <c r="DT32" s="169">
        <v>-8.84</v>
      </c>
      <c r="DU32" s="169">
        <v>27.38</v>
      </c>
      <c r="DV32" s="169">
        <v>26.14</v>
      </c>
      <c r="DW32" s="169">
        <v>-24.545500000000001</v>
      </c>
      <c r="DX32" s="169">
        <v>-12.2545</v>
      </c>
      <c r="DY32" s="169">
        <v>-41.7637</v>
      </c>
      <c r="DZ32" s="169">
        <v>-40.636400000000002</v>
      </c>
      <c r="EA32" s="169">
        <v>33.838900000000002</v>
      </c>
      <c r="EB32" s="169">
        <v>8.0395000000000003</v>
      </c>
      <c r="EC32" s="169">
        <v>-3.4651000000000001</v>
      </c>
      <c r="ED32" s="169">
        <v>-2.6282999999999999</v>
      </c>
      <c r="EE32" s="169">
        <v>-10.297800000000001</v>
      </c>
      <c r="EF32" s="169">
        <v>-16.275600000000001</v>
      </c>
      <c r="EG32" s="169">
        <v>-12.167999999999999</v>
      </c>
      <c r="EH32" s="169">
        <v>-52.209899999999998</v>
      </c>
      <c r="EI32" s="169">
        <v>-64.618200000000002</v>
      </c>
      <c r="EJ32" s="170"/>
      <c r="EK32" s="169">
        <v>-14.552199999999999</v>
      </c>
      <c r="EL32" s="169">
        <v>-12.9411</v>
      </c>
      <c r="EM32" s="169">
        <v>13.3658</v>
      </c>
      <c r="EN32" s="169">
        <v>-2.8224</v>
      </c>
      <c r="EO32" s="169">
        <v>-4.4043000000000001</v>
      </c>
      <c r="EP32" s="169">
        <v>3.6</v>
      </c>
      <c r="EQ32" s="169">
        <v>-25.718900000000001</v>
      </c>
      <c r="ER32" s="169">
        <v>-25.415800000000001</v>
      </c>
      <c r="ES32" s="169">
        <v>-0.75239999999999996</v>
      </c>
      <c r="ET32" s="169">
        <v>0</v>
      </c>
      <c r="EU32" s="169">
        <v>-7.96</v>
      </c>
      <c r="EV32" s="169">
        <v>3</v>
      </c>
      <c r="EW32" s="169">
        <v>7.0401999999999996</v>
      </c>
      <c r="EX32" s="169">
        <v>-13.2852</v>
      </c>
      <c r="EY32" s="169">
        <v>-12.3924</v>
      </c>
      <c r="EZ32" s="169">
        <v>-12.4903</v>
      </c>
      <c r="FA32" s="169">
        <v>8.1191999999999993</v>
      </c>
      <c r="FB32" s="169">
        <v>-0.52239999999999998</v>
      </c>
      <c r="FC32" s="169">
        <v>-17.514800000000001</v>
      </c>
      <c r="FD32" s="169">
        <v>7.0178000000000003</v>
      </c>
      <c r="FE32" s="170"/>
      <c r="FF32" s="169">
        <v>6.6031000000000004</v>
      </c>
      <c r="FG32" s="169">
        <v>0</v>
      </c>
      <c r="FH32" s="169">
        <v>0</v>
      </c>
      <c r="FI32" s="170"/>
      <c r="FJ32" s="169">
        <v>7.8704000000000001</v>
      </c>
      <c r="FK32" s="169">
        <v>8.3727999999999998</v>
      </c>
      <c r="FL32" s="169">
        <v>-31.146899999999999</v>
      </c>
      <c r="FM32" s="169">
        <v>23.7364</v>
      </c>
      <c r="FN32" s="169">
        <v>23.184000000000001</v>
      </c>
      <c r="FO32" s="169">
        <v>-16.8187</v>
      </c>
      <c r="FP32" s="170"/>
      <c r="FQ32" s="169">
        <v>28.9421</v>
      </c>
      <c r="FR32" s="169">
        <v>-26.12</v>
      </c>
      <c r="FS32" s="169">
        <v>1.1083000000000001</v>
      </c>
      <c r="FT32" s="169">
        <v>0.20069999999999999</v>
      </c>
      <c r="FU32" s="169">
        <v>-1.08</v>
      </c>
      <c r="FV32" s="169">
        <v>0.47</v>
      </c>
      <c r="FW32" s="169">
        <v>-30.1694</v>
      </c>
      <c r="FX32" s="169">
        <v>0</v>
      </c>
      <c r="FY32" s="169">
        <v>3.5369999999999999</v>
      </c>
      <c r="FZ32" s="169">
        <v>0.68899999999999995</v>
      </c>
      <c r="GA32" s="170"/>
      <c r="GB32" s="169">
        <v>20.09</v>
      </c>
      <c r="GC32" s="170"/>
      <c r="GD32" s="169">
        <v>12.648300000000001</v>
      </c>
      <c r="GE32" s="169">
        <v>-2.99</v>
      </c>
      <c r="GF32" s="169">
        <v>26.680800000000001</v>
      </c>
      <c r="GG32" s="170"/>
      <c r="GH32" s="169">
        <v>28.601900000000001</v>
      </c>
      <c r="GI32" s="169">
        <v>-11.3034</v>
      </c>
      <c r="GJ32" s="169">
        <v>-12.0703</v>
      </c>
      <c r="GK32" s="169">
        <v>2.9834000000000001</v>
      </c>
      <c r="GL32" s="170"/>
      <c r="GM32" s="170"/>
      <c r="GN32" s="169">
        <v>-13.969200000000001</v>
      </c>
      <c r="GO32" s="169">
        <v>-17.210999999999999</v>
      </c>
      <c r="GP32" s="169">
        <v>2.1966000000000001</v>
      </c>
      <c r="GQ32" s="169">
        <v>-22.691600000000001</v>
      </c>
      <c r="GR32" s="169">
        <v>3.5464000000000002</v>
      </c>
      <c r="GS32" s="169">
        <v>4.4320000000000004</v>
      </c>
      <c r="GT32" s="169">
        <v>110.9986</v>
      </c>
      <c r="GU32" s="169">
        <v>-2.0951</v>
      </c>
      <c r="GV32" s="169">
        <v>-5.6402000000000001</v>
      </c>
      <c r="GW32" s="169">
        <v>-14.9651</v>
      </c>
      <c r="GX32" s="169">
        <v>2.2770000000000001</v>
      </c>
      <c r="GY32" s="169">
        <v>8.0807000000000002</v>
      </c>
      <c r="GZ32" s="169">
        <v>8.2129999999999992</v>
      </c>
      <c r="HA32" s="169">
        <v>2</v>
      </c>
      <c r="HB32" s="169">
        <v>-23.728000000000002</v>
      </c>
      <c r="HC32" s="169">
        <v>-21.507300000000001</v>
      </c>
      <c r="HD32" s="169">
        <v>-4.1900000000000004</v>
      </c>
      <c r="HE32" s="169">
        <v>0</v>
      </c>
      <c r="HF32" s="169">
        <v>25.966899999999999</v>
      </c>
      <c r="HG32" s="169">
        <v>23.411899999999999</v>
      </c>
      <c r="HH32" s="169">
        <v>60.437100000000001</v>
      </c>
      <c r="HI32" s="169">
        <v>25.022400000000001</v>
      </c>
      <c r="HJ32" s="169">
        <v>25.095199999999998</v>
      </c>
      <c r="HK32" s="170"/>
      <c r="HL32" s="169">
        <v>6.1565000000000003</v>
      </c>
      <c r="HM32" s="169">
        <v>-10.3833</v>
      </c>
      <c r="HN32" s="169">
        <v>-11.094900000000001</v>
      </c>
      <c r="HO32" s="170"/>
      <c r="HP32" s="170"/>
      <c r="HQ32" s="169">
        <v>-6.2335000000000003</v>
      </c>
      <c r="HR32" s="169">
        <v>-6.1016000000000004</v>
      </c>
      <c r="HS32" s="169">
        <v>-27.0474</v>
      </c>
      <c r="HT32" s="169">
        <v>-27.376899999999999</v>
      </c>
      <c r="HU32" s="169">
        <v>31.95</v>
      </c>
      <c r="HV32" s="169">
        <v>32.119999999999997</v>
      </c>
      <c r="HW32" s="169">
        <v>-19.100000000000001</v>
      </c>
      <c r="HX32" s="169">
        <v>-19.3</v>
      </c>
      <c r="HY32" s="169">
        <v>0.56310000000000004</v>
      </c>
      <c r="HZ32" s="169">
        <v>12.56</v>
      </c>
      <c r="IA32" s="169">
        <v>58.049399999999999</v>
      </c>
      <c r="IB32" s="169">
        <v>20.220700000000001</v>
      </c>
      <c r="IC32" s="169">
        <v>20.428000000000001</v>
      </c>
      <c r="ID32" s="169">
        <v>-12.7</v>
      </c>
      <c r="IE32" s="169">
        <v>-26</v>
      </c>
      <c r="IF32" s="169">
        <v>-10.1</v>
      </c>
      <c r="IG32" s="169">
        <v>-10.6</v>
      </c>
      <c r="IH32" s="170"/>
      <c r="II32" s="169">
        <v>-17.491900000000001</v>
      </c>
      <c r="IJ32" s="169">
        <v>-144.45820000000001</v>
      </c>
      <c r="IK32" s="169">
        <v>5.4718999999999998</v>
      </c>
      <c r="IL32" s="169">
        <v>-214.82069999999999</v>
      </c>
      <c r="IM32" s="169">
        <v>-20.415600000000001</v>
      </c>
      <c r="IN32" s="170"/>
      <c r="IO32" s="169">
        <v>64.167299999999997</v>
      </c>
      <c r="IP32" s="169">
        <v>104.02849999999999</v>
      </c>
      <c r="IQ32" s="169">
        <v>90.219899999999996</v>
      </c>
      <c r="IR32" s="169">
        <v>117.5398</v>
      </c>
      <c r="IS32" s="169">
        <v>-15.5753</v>
      </c>
      <c r="IT32" s="169">
        <v>28.494</v>
      </c>
      <c r="IU32" s="169">
        <v>28.463899999999999</v>
      </c>
      <c r="IV32" s="169">
        <v>19.2393</v>
      </c>
      <c r="IW32" s="169">
        <v>89.688599999999994</v>
      </c>
      <c r="IX32" s="169">
        <v>-231.2766</v>
      </c>
      <c r="IY32" s="169">
        <v>-2.597</v>
      </c>
      <c r="IZ32" s="169">
        <v>2.2202000000000002</v>
      </c>
      <c r="JA32" s="169">
        <v>-0.60909999999999997</v>
      </c>
      <c r="JB32" s="169">
        <v>2</v>
      </c>
      <c r="JC32" s="169">
        <v>-6.88</v>
      </c>
      <c r="JD32" s="169">
        <v>-1.083</v>
      </c>
      <c r="JE32" s="169">
        <v>-1.0840000000000001</v>
      </c>
      <c r="JF32" s="169">
        <v>2.4</v>
      </c>
      <c r="JG32" s="169">
        <v>-1.28</v>
      </c>
      <c r="JH32" s="169">
        <v>-1.9829000000000001</v>
      </c>
      <c r="JI32" s="169">
        <v>-4.9790000000000001</v>
      </c>
      <c r="JJ32" s="169">
        <v>3.5171999999999999</v>
      </c>
      <c r="JK32" s="169">
        <v>6.3003999999999998</v>
      </c>
      <c r="JL32" s="169">
        <v>-8.8000000000000007</v>
      </c>
      <c r="JM32" s="169">
        <v>1.7410000000000001</v>
      </c>
      <c r="JN32" s="169">
        <v>1.181</v>
      </c>
      <c r="JO32" s="169">
        <v>3.0762</v>
      </c>
      <c r="JP32" s="169">
        <v>3.5838000000000001</v>
      </c>
      <c r="JQ32" s="169">
        <v>3.6257000000000001</v>
      </c>
      <c r="JR32" s="169">
        <v>4.0444000000000004</v>
      </c>
      <c r="JS32" s="169">
        <v>3.7972000000000001</v>
      </c>
      <c r="JT32" s="170"/>
      <c r="JU32" s="169">
        <v>11.5</v>
      </c>
      <c r="JV32" s="169">
        <v>8.2140000000000004</v>
      </c>
      <c r="JW32" s="169">
        <v>1.35</v>
      </c>
      <c r="JX32" s="170"/>
      <c r="JY32" s="169">
        <v>-19.804300000000001</v>
      </c>
      <c r="JZ32" s="169">
        <v>4.8643000000000001</v>
      </c>
      <c r="KA32" s="169">
        <v>-22.771799999999999</v>
      </c>
      <c r="KB32" s="169">
        <v>-17.028600000000001</v>
      </c>
      <c r="KC32" s="169">
        <v>-8.3042999999999996</v>
      </c>
      <c r="KD32" s="169">
        <v>-27.621700000000001</v>
      </c>
      <c r="KE32" s="169">
        <v>4.6684000000000001</v>
      </c>
      <c r="KF32" s="169">
        <v>-13.1</v>
      </c>
      <c r="KG32" s="169">
        <v>-3</v>
      </c>
      <c r="KH32" s="169">
        <v>30.923300000000001</v>
      </c>
      <c r="KI32" s="169">
        <v>-98.770799999999994</v>
      </c>
    </row>
    <row r="33" spans="1:295" ht="18" customHeight="1" x14ac:dyDescent="0.35">
      <c r="A33" s="161" t="s">
        <v>77</v>
      </c>
      <c r="B33" s="161" t="s">
        <v>787</v>
      </c>
      <c r="C33" s="162">
        <v>0</v>
      </c>
      <c r="D33" s="163">
        <v>4.3258999999999999</v>
      </c>
      <c r="E33" s="163">
        <v>-9.3931000000000004</v>
      </c>
      <c r="F33" s="163">
        <v>5.71</v>
      </c>
      <c r="G33" s="163">
        <v>11.207800000000001</v>
      </c>
      <c r="H33" s="164"/>
      <c r="I33" s="163">
        <v>20.769500000000001</v>
      </c>
      <c r="J33" s="164"/>
      <c r="K33" s="163">
        <v>25.129799999999999</v>
      </c>
      <c r="L33" s="163">
        <v>11.0807</v>
      </c>
      <c r="M33" s="164"/>
      <c r="N33" s="163">
        <v>-24.42</v>
      </c>
      <c r="O33" s="163">
        <v>-39.6</v>
      </c>
      <c r="P33" s="163">
        <v>15.4</v>
      </c>
      <c r="Q33" s="163">
        <v>5.7960000000000003</v>
      </c>
      <c r="R33" s="163">
        <v>-28.6</v>
      </c>
      <c r="S33" s="163">
        <v>2.3639000000000001</v>
      </c>
      <c r="T33" s="163">
        <v>-9.9212000000000007</v>
      </c>
      <c r="U33" s="163">
        <v>6.1642999999999999</v>
      </c>
      <c r="V33" s="163">
        <v>6.0854999999999997</v>
      </c>
      <c r="W33" s="163">
        <v>10.540900000000001</v>
      </c>
      <c r="X33" s="163">
        <v>3.7105000000000001</v>
      </c>
      <c r="Y33" s="163">
        <v>-0.84719999999999995</v>
      </c>
      <c r="Z33" s="163">
        <v>0.88690000000000002</v>
      </c>
      <c r="AA33" s="164"/>
      <c r="AB33" s="163">
        <v>-0.2157</v>
      </c>
      <c r="AC33" s="163">
        <v>-0.90800000000000003</v>
      </c>
      <c r="AD33" s="163">
        <v>-0.89</v>
      </c>
      <c r="AE33" s="163">
        <v>5.43</v>
      </c>
      <c r="AF33" s="163">
        <v>2.2200000000000002</v>
      </c>
      <c r="AG33" s="163">
        <v>6.6</v>
      </c>
      <c r="AH33" s="163">
        <v>1.3420000000000001</v>
      </c>
      <c r="AI33" s="163">
        <v>0.251</v>
      </c>
      <c r="AJ33" s="163">
        <v>-14.51</v>
      </c>
      <c r="AK33" s="163">
        <v>-14.64</v>
      </c>
      <c r="AL33" s="164"/>
      <c r="AM33" s="163">
        <v>-12.57</v>
      </c>
      <c r="AN33" s="163">
        <v>-12.7</v>
      </c>
      <c r="AO33" s="163">
        <v>7.9493999999999998</v>
      </c>
      <c r="AP33" s="163">
        <v>3.2959000000000001</v>
      </c>
      <c r="AQ33" s="163">
        <v>20.675899999999999</v>
      </c>
      <c r="AR33" s="163">
        <v>24.198399999999999</v>
      </c>
      <c r="AS33" s="163">
        <v>-13.5025</v>
      </c>
      <c r="AT33" s="163">
        <v>-5.4923000000000002</v>
      </c>
      <c r="AU33" s="163">
        <v>-5.3943000000000003</v>
      </c>
      <c r="AV33" s="163">
        <v>2.7448000000000001</v>
      </c>
      <c r="AW33" s="163">
        <v>2.7395999999999998</v>
      </c>
      <c r="AX33" s="163">
        <v>-16.343</v>
      </c>
      <c r="AY33" s="163">
        <v>-13.395899999999999</v>
      </c>
      <c r="AZ33" s="163">
        <v>13.029</v>
      </c>
      <c r="BA33" s="163">
        <v>12.787599999999999</v>
      </c>
      <c r="BB33" s="163">
        <v>91.053100000000001</v>
      </c>
      <c r="BC33" s="163">
        <v>5.9448999999999996</v>
      </c>
      <c r="BD33" s="163">
        <v>-2.8</v>
      </c>
      <c r="BE33" s="163">
        <v>-2.8</v>
      </c>
      <c r="BF33" s="163">
        <v>-29.046099999999999</v>
      </c>
      <c r="BG33" s="163">
        <v>-28.647200000000002</v>
      </c>
      <c r="BH33" s="163">
        <v>-3.5036999999999998</v>
      </c>
      <c r="BI33" s="164"/>
      <c r="BJ33" s="163">
        <v>14.345800000000001</v>
      </c>
      <c r="BK33" s="163">
        <v>8.5502000000000002</v>
      </c>
      <c r="BL33" s="163">
        <v>4.6340000000000003</v>
      </c>
      <c r="BM33" s="163">
        <v>3.2481</v>
      </c>
      <c r="BN33" s="163">
        <v>-113.2542</v>
      </c>
      <c r="BO33" s="163">
        <v>75.411199999999994</v>
      </c>
      <c r="BP33" s="163">
        <v>75.441699999999997</v>
      </c>
      <c r="BQ33" s="163">
        <v>-27.725899999999999</v>
      </c>
      <c r="BR33" s="163">
        <v>-99.587199999999996</v>
      </c>
      <c r="BS33" s="164"/>
      <c r="BT33" s="164"/>
      <c r="BU33" s="164"/>
      <c r="BV33" s="163">
        <v>24.5397</v>
      </c>
      <c r="BW33" s="163">
        <v>9.5</v>
      </c>
      <c r="BX33" s="163">
        <v>7.5</v>
      </c>
      <c r="BY33" s="163">
        <v>-4.6900000000000004</v>
      </c>
      <c r="BZ33" s="163">
        <v>7.35</v>
      </c>
      <c r="CA33" s="163">
        <v>-20.8931</v>
      </c>
      <c r="CB33" s="163">
        <v>-20.6252</v>
      </c>
      <c r="CC33" s="163">
        <v>29.8812</v>
      </c>
      <c r="CD33" s="163">
        <v>28.657599999999999</v>
      </c>
      <c r="CE33" s="163">
        <v>-3.3906999999999998</v>
      </c>
      <c r="CF33" s="163">
        <v>-2.8214999999999999</v>
      </c>
      <c r="CG33" s="163">
        <v>-2.4060000000000001</v>
      </c>
      <c r="CH33" s="163">
        <v>14.1404</v>
      </c>
      <c r="CI33" s="163">
        <v>0</v>
      </c>
      <c r="CJ33" s="163">
        <v>2.88</v>
      </c>
      <c r="CK33" s="163">
        <v>6.4119999999999999</v>
      </c>
      <c r="CL33" s="163">
        <v>-8.1</v>
      </c>
      <c r="CM33" s="163">
        <v>-8.5</v>
      </c>
      <c r="CN33" s="163">
        <v>-3.4</v>
      </c>
      <c r="CO33" s="163">
        <v>28.175799999999999</v>
      </c>
      <c r="CP33" s="163">
        <v>28.2743</v>
      </c>
      <c r="CQ33" s="163">
        <v>26.813700000000001</v>
      </c>
      <c r="CR33" s="163">
        <v>56.551000000000002</v>
      </c>
      <c r="CS33" s="163">
        <v>56.625799999999998</v>
      </c>
      <c r="CT33" s="163">
        <v>-28.9589</v>
      </c>
      <c r="CU33" s="163">
        <v>-41.3444</v>
      </c>
      <c r="CV33" s="163">
        <v>-22.990100000000002</v>
      </c>
      <c r="CW33" s="163">
        <v>3.6977000000000002</v>
      </c>
      <c r="CX33" s="163">
        <v>27.65</v>
      </c>
      <c r="CY33" s="163">
        <v>11.37</v>
      </c>
      <c r="CZ33" s="163">
        <v>19.536100000000001</v>
      </c>
      <c r="DA33" s="163">
        <v>19.143699999999999</v>
      </c>
      <c r="DB33" s="163">
        <v>-11.06</v>
      </c>
      <c r="DC33" s="163">
        <v>-25.1235</v>
      </c>
      <c r="DD33" s="163">
        <v>0</v>
      </c>
      <c r="DE33" s="163">
        <v>0</v>
      </c>
      <c r="DF33" s="163">
        <v>18.504999999999999</v>
      </c>
      <c r="DG33" s="163">
        <v>-12.410500000000001</v>
      </c>
      <c r="DH33" s="163">
        <v>-5.6829999999999998</v>
      </c>
      <c r="DI33" s="163">
        <v>-37.9</v>
      </c>
      <c r="DJ33" s="164"/>
      <c r="DK33" s="163">
        <v>-3.1775000000000002</v>
      </c>
      <c r="DL33" s="163">
        <v>8.0472000000000001</v>
      </c>
      <c r="DM33" s="163">
        <v>11.833500000000001</v>
      </c>
      <c r="DN33" s="163">
        <v>18.189399999999999</v>
      </c>
      <c r="DO33" s="163">
        <v>8.64</v>
      </c>
      <c r="DP33" s="163">
        <v>-2.57</v>
      </c>
      <c r="DQ33" s="163">
        <v>10.323</v>
      </c>
      <c r="DR33" s="163">
        <v>-16.833500000000001</v>
      </c>
      <c r="DS33" s="163">
        <v>-8.61</v>
      </c>
      <c r="DT33" s="163">
        <v>-8.75</v>
      </c>
      <c r="DU33" s="163">
        <v>26.89</v>
      </c>
      <c r="DV33" s="163">
        <v>24.59</v>
      </c>
      <c r="DW33" s="163">
        <v>-16.5091</v>
      </c>
      <c r="DX33" s="163">
        <v>-8.9454999999999991</v>
      </c>
      <c r="DY33" s="163">
        <v>-40.2834</v>
      </c>
      <c r="DZ33" s="163">
        <v>-38.218200000000003</v>
      </c>
      <c r="EA33" s="163">
        <v>32.823</v>
      </c>
      <c r="EB33" s="163">
        <v>9.2264999999999997</v>
      </c>
      <c r="EC33" s="163">
        <v>-2.1457999999999999</v>
      </c>
      <c r="ED33" s="163">
        <v>-1.9718</v>
      </c>
      <c r="EE33" s="163">
        <v>-13.1852</v>
      </c>
      <c r="EF33" s="163">
        <v>-16.529599999999999</v>
      </c>
      <c r="EG33" s="163">
        <v>-12.124000000000001</v>
      </c>
      <c r="EH33" s="163">
        <v>-49.664200000000001</v>
      </c>
      <c r="EI33" s="163">
        <v>-61.968400000000003</v>
      </c>
      <c r="EJ33" s="164"/>
      <c r="EK33" s="163">
        <v>-13.944800000000001</v>
      </c>
      <c r="EL33" s="163">
        <v>-13.682499999999999</v>
      </c>
      <c r="EM33" s="163">
        <v>16.346800000000002</v>
      </c>
      <c r="EN33" s="163">
        <v>-0.33360000000000001</v>
      </c>
      <c r="EO33" s="163">
        <v>-1.2824</v>
      </c>
      <c r="EP33" s="163">
        <v>3.0880000000000001</v>
      </c>
      <c r="EQ33" s="163">
        <v>-23.223400000000002</v>
      </c>
      <c r="ER33" s="163">
        <v>-22.9344</v>
      </c>
      <c r="ES33" s="163">
        <v>-0.3075</v>
      </c>
      <c r="ET33" s="163">
        <v>0</v>
      </c>
      <c r="EU33" s="163">
        <v>-8.6999999999999993</v>
      </c>
      <c r="EV33" s="163">
        <v>2.2999999999999998</v>
      </c>
      <c r="EW33" s="163">
        <v>7.1180000000000003</v>
      </c>
      <c r="EX33" s="163">
        <v>-9.7201000000000004</v>
      </c>
      <c r="EY33" s="163">
        <v>-11.3605</v>
      </c>
      <c r="EZ33" s="163">
        <v>-11.624499999999999</v>
      </c>
      <c r="FA33" s="163">
        <v>7.4794999999999998</v>
      </c>
      <c r="FB33" s="163">
        <v>-0.14069999999999999</v>
      </c>
      <c r="FC33" s="163">
        <v>-13.8437</v>
      </c>
      <c r="FD33" s="163">
        <v>6.4276999999999997</v>
      </c>
      <c r="FE33" s="164"/>
      <c r="FF33" s="163">
        <v>6.1706000000000003</v>
      </c>
      <c r="FG33" s="163">
        <v>0</v>
      </c>
      <c r="FH33" s="163">
        <v>0</v>
      </c>
      <c r="FI33" s="164"/>
      <c r="FJ33" s="163">
        <v>10.0474</v>
      </c>
      <c r="FK33" s="163">
        <v>9.7125000000000004</v>
      </c>
      <c r="FL33" s="163">
        <v>-34.161099999999998</v>
      </c>
      <c r="FM33" s="163">
        <v>21.866399999999999</v>
      </c>
      <c r="FN33" s="163">
        <v>21.534800000000001</v>
      </c>
      <c r="FO33" s="163">
        <v>-18.162500000000001</v>
      </c>
      <c r="FP33" s="164"/>
      <c r="FQ33" s="163">
        <v>28.912800000000001</v>
      </c>
      <c r="FR33" s="163">
        <v>-26.62</v>
      </c>
      <c r="FS33" s="163">
        <v>0.59740000000000004</v>
      </c>
      <c r="FT33" s="163">
        <v>0.2273</v>
      </c>
      <c r="FU33" s="163">
        <v>-0.7</v>
      </c>
      <c r="FV33" s="163">
        <v>0.19</v>
      </c>
      <c r="FW33" s="163">
        <v>-30.0901</v>
      </c>
      <c r="FX33" s="164"/>
      <c r="FY33" s="163">
        <v>4.4720000000000004</v>
      </c>
      <c r="FZ33" s="163">
        <v>0.56999999999999995</v>
      </c>
      <c r="GA33" s="163">
        <v>1.758</v>
      </c>
      <c r="GB33" s="163">
        <v>19.260000000000002</v>
      </c>
      <c r="GC33" s="164"/>
      <c r="GD33" s="163">
        <v>13.2118</v>
      </c>
      <c r="GE33" s="163">
        <v>-3.1</v>
      </c>
      <c r="GF33" s="163">
        <v>25.128499999999999</v>
      </c>
      <c r="GG33" s="164"/>
      <c r="GH33" s="163">
        <v>28.2912</v>
      </c>
      <c r="GI33" s="163">
        <v>-11.0342</v>
      </c>
      <c r="GJ33" s="163">
        <v>-11.851699999999999</v>
      </c>
      <c r="GK33" s="163">
        <v>3.0608</v>
      </c>
      <c r="GL33" s="164"/>
      <c r="GM33" s="164"/>
      <c r="GN33" s="164"/>
      <c r="GO33" s="163">
        <v>-15.8345</v>
      </c>
      <c r="GP33" s="163">
        <v>1.3940999999999999</v>
      </c>
      <c r="GQ33" s="163">
        <v>-22.629799999999999</v>
      </c>
      <c r="GR33" s="163">
        <v>3.3330000000000002</v>
      </c>
      <c r="GS33" s="163">
        <v>4.5415000000000001</v>
      </c>
      <c r="GT33" s="163">
        <v>110.6673</v>
      </c>
      <c r="GU33" s="163">
        <v>-2.9929000000000001</v>
      </c>
      <c r="GV33" s="163">
        <v>-5.5530999999999997</v>
      </c>
      <c r="GW33" s="163">
        <v>-14.553900000000001</v>
      </c>
      <c r="GX33" s="163">
        <v>2.0695000000000001</v>
      </c>
      <c r="GY33" s="163">
        <v>7.7145000000000001</v>
      </c>
      <c r="GZ33" s="163">
        <v>7.8718000000000004</v>
      </c>
      <c r="HA33" s="163">
        <v>1.2876000000000001</v>
      </c>
      <c r="HB33" s="163">
        <v>-24.269600000000001</v>
      </c>
      <c r="HC33" s="163">
        <v>-23.634</v>
      </c>
      <c r="HD33" s="163">
        <v>-4.1900000000000004</v>
      </c>
      <c r="HE33" s="163">
        <v>0</v>
      </c>
      <c r="HF33" s="163">
        <v>26.2608</v>
      </c>
      <c r="HG33" s="163">
        <v>18.559699999999999</v>
      </c>
      <c r="HH33" s="163">
        <v>59.7607</v>
      </c>
      <c r="HI33" s="163">
        <v>21.435300000000002</v>
      </c>
      <c r="HJ33" s="163">
        <v>21.944299999999998</v>
      </c>
      <c r="HK33" s="164"/>
      <c r="HL33" s="163">
        <v>6.1444000000000001</v>
      </c>
      <c r="HM33" s="163">
        <v>-10.1015</v>
      </c>
      <c r="HN33" s="163">
        <v>-10.831899999999999</v>
      </c>
      <c r="HO33" s="163">
        <v>2.0266999999999999</v>
      </c>
      <c r="HP33" s="164"/>
      <c r="HQ33" s="163">
        <v>-8.8428000000000004</v>
      </c>
      <c r="HR33" s="163">
        <v>-8.5187000000000008</v>
      </c>
      <c r="HS33" s="163">
        <v>-25.877099999999999</v>
      </c>
      <c r="HT33" s="163">
        <v>-25.5321</v>
      </c>
      <c r="HU33" s="163">
        <v>29.16</v>
      </c>
      <c r="HV33" s="163">
        <v>29.04</v>
      </c>
      <c r="HW33" s="163">
        <v>-19.7</v>
      </c>
      <c r="HX33" s="163">
        <v>-19.3</v>
      </c>
      <c r="HY33" s="163">
        <v>0.65100000000000002</v>
      </c>
      <c r="HZ33" s="163">
        <v>11.44</v>
      </c>
      <c r="IA33" s="163">
        <v>63.253599999999999</v>
      </c>
      <c r="IB33" s="163">
        <v>19.032800000000002</v>
      </c>
      <c r="IC33" s="163">
        <v>18.465699999999998</v>
      </c>
      <c r="ID33" s="163">
        <v>-13.5</v>
      </c>
      <c r="IE33" s="163">
        <v>-27.2</v>
      </c>
      <c r="IF33" s="163">
        <v>-8.1</v>
      </c>
      <c r="IG33" s="163">
        <v>-8.6</v>
      </c>
      <c r="IH33" s="163">
        <v>-17.682600000000001</v>
      </c>
      <c r="II33" s="163">
        <v>-17.689900000000002</v>
      </c>
      <c r="IJ33" s="163">
        <v>-150.45269999999999</v>
      </c>
      <c r="IK33" s="163">
        <v>6.6707000000000001</v>
      </c>
      <c r="IL33" s="163">
        <v>-216.774</v>
      </c>
      <c r="IM33" s="163">
        <v>-19.429200000000002</v>
      </c>
      <c r="IN33" s="164"/>
      <c r="IO33" s="163">
        <v>60.506799999999998</v>
      </c>
      <c r="IP33" s="163">
        <v>109.405</v>
      </c>
      <c r="IQ33" s="163">
        <v>89.522599999999997</v>
      </c>
      <c r="IR33" s="163">
        <v>115.9443</v>
      </c>
      <c r="IS33" s="163">
        <v>-14.625299999999999</v>
      </c>
      <c r="IT33" s="163">
        <v>28.118200000000002</v>
      </c>
      <c r="IU33" s="163">
        <v>29.041599999999999</v>
      </c>
      <c r="IV33" s="163">
        <v>20.6889</v>
      </c>
      <c r="IW33" s="163">
        <v>81.728499999999997</v>
      </c>
      <c r="IX33" s="163">
        <v>-232.65889999999999</v>
      </c>
      <c r="IY33" s="163">
        <v>-10.888199999999999</v>
      </c>
      <c r="IZ33" s="163">
        <v>9.4696999999999996</v>
      </c>
      <c r="JA33" s="163">
        <v>-2.3199999999999998E-2</v>
      </c>
      <c r="JB33" s="164"/>
      <c r="JC33" s="163">
        <v>-7.44</v>
      </c>
      <c r="JD33" s="163">
        <v>-1.103</v>
      </c>
      <c r="JE33" s="163">
        <v>-1.103</v>
      </c>
      <c r="JF33" s="163">
        <v>3.36</v>
      </c>
      <c r="JG33" s="163">
        <v>-1.2</v>
      </c>
      <c r="JH33" s="163">
        <v>-3.0608</v>
      </c>
      <c r="JI33" s="163">
        <v>-5.2415000000000003</v>
      </c>
      <c r="JJ33" s="163">
        <v>2.8153000000000001</v>
      </c>
      <c r="JK33" s="163">
        <v>6.2698999999999998</v>
      </c>
      <c r="JL33" s="163">
        <v>-7.8</v>
      </c>
      <c r="JM33" s="163">
        <v>3.323</v>
      </c>
      <c r="JN33" s="163">
        <v>3.3220000000000001</v>
      </c>
      <c r="JO33" s="163">
        <v>2.8262</v>
      </c>
      <c r="JP33" s="163">
        <v>3.2725</v>
      </c>
      <c r="JQ33" s="163">
        <v>3.4066000000000001</v>
      </c>
      <c r="JR33" s="163">
        <v>4.1063000000000001</v>
      </c>
      <c r="JS33" s="163">
        <v>3.2585000000000002</v>
      </c>
      <c r="JT33" s="164"/>
      <c r="JU33" s="163">
        <v>11.4</v>
      </c>
      <c r="JV33" s="163">
        <v>8.4498999999999995</v>
      </c>
      <c r="JW33" s="163">
        <v>1.37</v>
      </c>
      <c r="JX33" s="164"/>
      <c r="JY33" s="163">
        <v>-20.426200000000001</v>
      </c>
      <c r="JZ33" s="163">
        <v>4.3034999999999997</v>
      </c>
      <c r="KA33" s="163">
        <v>-23.191600000000001</v>
      </c>
      <c r="KB33" s="163">
        <v>-17.104199999999999</v>
      </c>
      <c r="KC33" s="163">
        <v>-7.7869999999999999</v>
      </c>
      <c r="KD33" s="163">
        <v>-27.5151</v>
      </c>
      <c r="KE33" s="163">
        <v>4.0069999999999997</v>
      </c>
      <c r="KF33" s="163">
        <v>-13.3</v>
      </c>
      <c r="KG33" s="163">
        <v>-3.2</v>
      </c>
      <c r="KH33" s="163">
        <v>33.567999999999998</v>
      </c>
      <c r="KI33" s="163">
        <v>-95.497</v>
      </c>
    </row>
    <row r="34" spans="1:295" ht="18" customHeight="1" x14ac:dyDescent="0.35">
      <c r="A34" s="161" t="s">
        <v>77</v>
      </c>
      <c r="B34" s="161" t="s">
        <v>788</v>
      </c>
      <c r="C34" s="165">
        <v>0</v>
      </c>
      <c r="D34" s="166">
        <v>4.2085999999999997</v>
      </c>
      <c r="E34" s="166">
        <v>-9.3709000000000007</v>
      </c>
      <c r="F34" s="166">
        <v>5.5442</v>
      </c>
      <c r="G34" s="166">
        <v>11.2378</v>
      </c>
      <c r="H34" s="166">
        <v>0</v>
      </c>
      <c r="I34" s="166">
        <v>21.187000000000001</v>
      </c>
      <c r="J34" s="167"/>
      <c r="K34" s="166">
        <v>23.411100000000001</v>
      </c>
      <c r="L34" s="166">
        <v>10.0527</v>
      </c>
      <c r="M34" s="166">
        <v>11.1706</v>
      </c>
      <c r="N34" s="166">
        <v>-19.98</v>
      </c>
      <c r="O34" s="166">
        <v>-39.6</v>
      </c>
      <c r="P34" s="166">
        <v>15.4</v>
      </c>
      <c r="Q34" s="166">
        <v>5.7960000000000003</v>
      </c>
      <c r="R34" s="167"/>
      <c r="S34" s="166">
        <v>2.4948000000000001</v>
      </c>
      <c r="T34" s="166">
        <v>-7.8169000000000004</v>
      </c>
      <c r="U34" s="166">
        <v>4.9683000000000002</v>
      </c>
      <c r="V34" s="166">
        <v>4.9442000000000004</v>
      </c>
      <c r="W34" s="166">
        <v>8.57</v>
      </c>
      <c r="X34" s="166">
        <v>2.714</v>
      </c>
      <c r="Y34" s="166">
        <v>-1.8112999999999999</v>
      </c>
      <c r="Z34" s="166">
        <v>0.85580000000000001</v>
      </c>
      <c r="AA34" s="167"/>
      <c r="AB34" s="166">
        <v>-0.34610000000000002</v>
      </c>
      <c r="AC34" s="166">
        <v>-0.94399999999999995</v>
      </c>
      <c r="AD34" s="166">
        <v>-0.93600000000000005</v>
      </c>
      <c r="AE34" s="166">
        <v>5.4240000000000004</v>
      </c>
      <c r="AF34" s="166">
        <v>0</v>
      </c>
      <c r="AG34" s="166">
        <v>8.8000000000000007</v>
      </c>
      <c r="AH34" s="166">
        <v>1.4319999999999999</v>
      </c>
      <c r="AI34" s="166">
        <v>0.24399999999999999</v>
      </c>
      <c r="AJ34" s="166">
        <v>-15.02</v>
      </c>
      <c r="AK34" s="166">
        <v>-14.96</v>
      </c>
      <c r="AL34" s="167"/>
      <c r="AM34" s="166">
        <v>-12.58</v>
      </c>
      <c r="AN34" s="166">
        <v>-12.52</v>
      </c>
      <c r="AO34" s="166">
        <v>7.6452</v>
      </c>
      <c r="AP34" s="166">
        <v>3.4727999999999999</v>
      </c>
      <c r="AQ34" s="166">
        <v>18.488900000000001</v>
      </c>
      <c r="AR34" s="166">
        <v>22.113600000000002</v>
      </c>
      <c r="AS34" s="166">
        <v>-15.169600000000001</v>
      </c>
      <c r="AT34" s="166">
        <v>-5.3583999999999996</v>
      </c>
      <c r="AU34" s="166">
        <v>-5.4241000000000001</v>
      </c>
      <c r="AV34" s="166">
        <v>4.3368000000000002</v>
      </c>
      <c r="AW34" s="166">
        <v>4.2908999999999997</v>
      </c>
      <c r="AX34" s="166">
        <v>-17.4147</v>
      </c>
      <c r="AY34" s="166">
        <v>-14.7355</v>
      </c>
      <c r="AZ34" s="166">
        <v>15.648999999999999</v>
      </c>
      <c r="BA34" s="166">
        <v>15.630599999999999</v>
      </c>
      <c r="BB34" s="166">
        <v>88.932000000000002</v>
      </c>
      <c r="BC34" s="166">
        <v>7.1468999999999996</v>
      </c>
      <c r="BD34" s="166">
        <v>-3.6</v>
      </c>
      <c r="BE34" s="166">
        <v>-3.6</v>
      </c>
      <c r="BF34" s="166">
        <v>-29.531700000000001</v>
      </c>
      <c r="BG34" s="166">
        <v>-29.6203</v>
      </c>
      <c r="BH34" s="166">
        <v>-3.1745999999999999</v>
      </c>
      <c r="BI34" s="167"/>
      <c r="BJ34" s="166">
        <v>13.172700000000001</v>
      </c>
      <c r="BK34" s="166">
        <v>8.3934999999999995</v>
      </c>
      <c r="BL34" s="166">
        <v>4.2107999999999999</v>
      </c>
      <c r="BM34" s="166">
        <v>2.8635999999999999</v>
      </c>
      <c r="BN34" s="166">
        <v>-122.1961</v>
      </c>
      <c r="BO34" s="166">
        <v>78.005300000000005</v>
      </c>
      <c r="BP34" s="166">
        <v>78.157899999999998</v>
      </c>
      <c r="BQ34" s="166">
        <v>-32.674999999999997</v>
      </c>
      <c r="BR34" s="166">
        <v>-110.001</v>
      </c>
      <c r="BS34" s="167"/>
      <c r="BT34" s="167"/>
      <c r="BU34" s="167"/>
      <c r="BV34" s="166">
        <v>21.466000000000001</v>
      </c>
      <c r="BW34" s="166">
        <v>8.6</v>
      </c>
      <c r="BX34" s="166">
        <v>6.5</v>
      </c>
      <c r="BY34" s="166">
        <v>-6.5</v>
      </c>
      <c r="BZ34" s="166">
        <v>5.99</v>
      </c>
      <c r="CA34" s="166">
        <v>-19.285599999999999</v>
      </c>
      <c r="CB34" s="166">
        <v>-19.285599999999999</v>
      </c>
      <c r="CC34" s="166">
        <v>29.7835</v>
      </c>
      <c r="CD34" s="166">
        <v>28.005700000000001</v>
      </c>
      <c r="CE34" s="166">
        <v>-2.7806000000000002</v>
      </c>
      <c r="CF34" s="166">
        <v>-3.718</v>
      </c>
      <c r="CG34" s="166">
        <v>-3.5655999999999999</v>
      </c>
      <c r="CH34" s="166">
        <v>12.815899999999999</v>
      </c>
      <c r="CI34" s="167"/>
      <c r="CJ34" s="167"/>
      <c r="CK34" s="167"/>
      <c r="CL34" s="166">
        <v>-9.1</v>
      </c>
      <c r="CM34" s="166">
        <v>-9.5</v>
      </c>
      <c r="CN34" s="166">
        <v>-3.54</v>
      </c>
      <c r="CO34" s="166">
        <v>26.808199999999999</v>
      </c>
      <c r="CP34" s="166">
        <v>26.727799999999998</v>
      </c>
      <c r="CQ34" s="166">
        <v>25.299299999999999</v>
      </c>
      <c r="CR34" s="166">
        <v>60.723100000000002</v>
      </c>
      <c r="CS34" s="166">
        <v>60.923699999999997</v>
      </c>
      <c r="CT34" s="166">
        <v>-30.265699999999999</v>
      </c>
      <c r="CU34" s="166">
        <v>-42.9452</v>
      </c>
      <c r="CV34" s="166">
        <v>-24.534600000000001</v>
      </c>
      <c r="CW34" s="166">
        <v>3.9584000000000001</v>
      </c>
      <c r="CX34" s="166">
        <v>25.69</v>
      </c>
      <c r="CY34" s="166">
        <v>10.4</v>
      </c>
      <c r="CZ34" s="166">
        <v>18.911100000000001</v>
      </c>
      <c r="DA34" s="166">
        <v>18.460100000000001</v>
      </c>
      <c r="DB34" s="166">
        <v>-10.96</v>
      </c>
      <c r="DC34" s="166">
        <v>50.635800000000003</v>
      </c>
      <c r="DD34" s="166">
        <v>0</v>
      </c>
      <c r="DE34" s="166">
        <v>0</v>
      </c>
      <c r="DF34" s="166">
        <v>18.62</v>
      </c>
      <c r="DG34" s="166">
        <v>-11.7179</v>
      </c>
      <c r="DH34" s="166">
        <v>-5.5124000000000004</v>
      </c>
      <c r="DI34" s="167"/>
      <c r="DJ34" s="167"/>
      <c r="DK34" s="166">
        <v>-3.5192999999999999</v>
      </c>
      <c r="DL34" s="166">
        <v>8.0472000000000001</v>
      </c>
      <c r="DM34" s="166">
        <v>10.5718</v>
      </c>
      <c r="DN34" s="166">
        <v>18.745999999999999</v>
      </c>
      <c r="DO34" s="166">
        <v>8.82</v>
      </c>
      <c r="DP34" s="166">
        <v>-2.13</v>
      </c>
      <c r="DQ34" s="166">
        <v>10.695</v>
      </c>
      <c r="DR34" s="166">
        <v>-19.0336</v>
      </c>
      <c r="DS34" s="166">
        <v>-8.2899999999999991</v>
      </c>
      <c r="DT34" s="166">
        <v>-8.44</v>
      </c>
      <c r="DU34" s="166">
        <v>25.77</v>
      </c>
      <c r="DV34" s="166">
        <v>23.23</v>
      </c>
      <c r="DW34" s="166">
        <v>-19.872699999999998</v>
      </c>
      <c r="DX34" s="166">
        <v>-9.3909000000000002</v>
      </c>
      <c r="DY34" s="166">
        <v>-39.015599999999999</v>
      </c>
      <c r="DZ34" s="166">
        <v>-37.636400000000002</v>
      </c>
      <c r="EA34" s="166">
        <v>28.657499999999999</v>
      </c>
      <c r="EB34" s="166">
        <v>6.2165999999999997</v>
      </c>
      <c r="EC34" s="166">
        <v>-4.1569000000000003</v>
      </c>
      <c r="ED34" s="166">
        <v>-3.9683999999999999</v>
      </c>
      <c r="EE34" s="166">
        <v>-14.59</v>
      </c>
      <c r="EF34" s="166">
        <v>-18.461200000000002</v>
      </c>
      <c r="EG34" s="166">
        <v>-12.271000000000001</v>
      </c>
      <c r="EH34" s="166">
        <v>-49.671599999999998</v>
      </c>
      <c r="EI34" s="166">
        <v>-55.771599999999999</v>
      </c>
      <c r="EJ34" s="167"/>
      <c r="EK34" s="166">
        <v>-14.1807</v>
      </c>
      <c r="EL34" s="166">
        <v>-13.1221</v>
      </c>
      <c r="EM34" s="166">
        <v>13.5047</v>
      </c>
      <c r="EN34" s="166">
        <v>1.0247999999999999</v>
      </c>
      <c r="EO34" s="166">
        <v>0.35420000000000001</v>
      </c>
      <c r="EP34" s="166">
        <v>2.0640000000000001</v>
      </c>
      <c r="EQ34" s="166">
        <v>-23.1371</v>
      </c>
      <c r="ER34" s="166">
        <v>-22.914899999999999</v>
      </c>
      <c r="ES34" s="166">
        <v>-0.43390000000000001</v>
      </c>
      <c r="ET34" s="166">
        <v>0</v>
      </c>
      <c r="EU34" s="166">
        <v>-10.45</v>
      </c>
      <c r="EV34" s="166">
        <v>0</v>
      </c>
      <c r="EW34" s="166">
        <v>7.1485000000000003</v>
      </c>
      <c r="EX34" s="166">
        <v>-5.94</v>
      </c>
      <c r="EY34" s="166">
        <v>-10.8817</v>
      </c>
      <c r="EZ34" s="166">
        <v>-11.1906</v>
      </c>
      <c r="FA34" s="166">
        <v>6.9439000000000002</v>
      </c>
      <c r="FB34" s="166">
        <v>-0.75649999999999995</v>
      </c>
      <c r="FC34" s="166">
        <v>-17.115400000000001</v>
      </c>
      <c r="FD34" s="166">
        <v>6.8811999999999998</v>
      </c>
      <c r="FE34" s="167"/>
      <c r="FF34" s="166">
        <v>6.5435999999999996</v>
      </c>
      <c r="FG34" s="167"/>
      <c r="FH34" s="167"/>
      <c r="FI34" s="167"/>
      <c r="FJ34" s="166">
        <v>8.2053999999999991</v>
      </c>
      <c r="FK34" s="166">
        <v>8.0379000000000005</v>
      </c>
      <c r="FL34" s="166">
        <v>-33.658700000000003</v>
      </c>
      <c r="FM34" s="166">
        <v>20.8293</v>
      </c>
      <c r="FN34" s="166">
        <v>20.51</v>
      </c>
      <c r="FO34" s="166">
        <v>-17.264600000000002</v>
      </c>
      <c r="FP34" s="167"/>
      <c r="FQ34" s="166">
        <v>29.283899999999999</v>
      </c>
      <c r="FR34" s="166">
        <v>-25.81</v>
      </c>
      <c r="FS34" s="166">
        <v>0.80800000000000005</v>
      </c>
      <c r="FT34" s="166">
        <v>0.21809999999999999</v>
      </c>
      <c r="FU34" s="166">
        <v>-0.68</v>
      </c>
      <c r="FV34" s="166">
        <v>-0.02</v>
      </c>
      <c r="FW34" s="166">
        <v>-28.1189</v>
      </c>
      <c r="FX34" s="166">
        <v>1.9683999999999999</v>
      </c>
      <c r="FY34" s="166">
        <v>6.343</v>
      </c>
      <c r="FZ34" s="166">
        <v>0.6</v>
      </c>
      <c r="GA34" s="167"/>
      <c r="GB34" s="166">
        <v>19.45</v>
      </c>
      <c r="GC34" s="167"/>
      <c r="GD34" s="166">
        <v>9.6677</v>
      </c>
      <c r="GE34" s="166">
        <v>-4.28</v>
      </c>
      <c r="GF34" s="166">
        <v>25.7334</v>
      </c>
      <c r="GG34" s="167"/>
      <c r="GH34" s="166">
        <v>21.7257</v>
      </c>
      <c r="GI34" s="166">
        <v>-7.35</v>
      </c>
      <c r="GJ34" s="166">
        <v>-7.9413</v>
      </c>
      <c r="GK34" s="166">
        <v>2.9506000000000001</v>
      </c>
      <c r="GL34" s="167"/>
      <c r="GM34" s="167"/>
      <c r="GN34" s="166">
        <v>-12.4091</v>
      </c>
      <c r="GO34" s="166">
        <v>-18.975999999999999</v>
      </c>
      <c r="GP34" s="166">
        <v>1.5818000000000001</v>
      </c>
      <c r="GQ34" s="166">
        <v>-18.3611</v>
      </c>
      <c r="GR34" s="166">
        <v>4.327</v>
      </c>
      <c r="GS34" s="166">
        <v>4.7150999999999996</v>
      </c>
      <c r="GT34" s="166">
        <v>112.07389999999999</v>
      </c>
      <c r="GU34" s="166">
        <v>-4.6539999999999999</v>
      </c>
      <c r="GV34" s="166">
        <v>-6.9386999999999999</v>
      </c>
      <c r="GW34" s="166">
        <v>-9.0187000000000008</v>
      </c>
      <c r="GX34" s="166">
        <v>2.1791</v>
      </c>
      <c r="GY34" s="166">
        <v>7.3033999999999999</v>
      </c>
      <c r="GZ34" s="166">
        <v>7.4367999999999999</v>
      </c>
      <c r="HA34" s="166">
        <v>1</v>
      </c>
      <c r="HB34" s="166">
        <v>-24.582899999999999</v>
      </c>
      <c r="HC34" s="166">
        <v>-23.5383</v>
      </c>
      <c r="HD34" s="166">
        <v>-6.71</v>
      </c>
      <c r="HE34" s="166">
        <v>0</v>
      </c>
      <c r="HF34" s="166">
        <v>35.173499999999997</v>
      </c>
      <c r="HG34" s="166">
        <v>13.5878</v>
      </c>
      <c r="HH34" s="166">
        <v>59.2898</v>
      </c>
      <c r="HI34" s="166">
        <v>22.2499</v>
      </c>
      <c r="HJ34" s="166">
        <v>22.809899999999999</v>
      </c>
      <c r="HK34" s="167"/>
      <c r="HL34" s="166">
        <v>0</v>
      </c>
      <c r="HM34" s="166">
        <v>0</v>
      </c>
      <c r="HN34" s="166">
        <v>-11.1807</v>
      </c>
      <c r="HO34" s="167"/>
      <c r="HP34" s="166">
        <v>3.2921</v>
      </c>
      <c r="HQ34" s="166">
        <v>-9.1228999999999996</v>
      </c>
      <c r="HR34" s="166">
        <v>-8.5736000000000008</v>
      </c>
      <c r="HS34" s="166">
        <v>-25.235299999999999</v>
      </c>
      <c r="HT34" s="166">
        <v>-24.3127</v>
      </c>
      <c r="HU34" s="166">
        <v>31.11</v>
      </c>
      <c r="HV34" s="166">
        <v>31.06</v>
      </c>
      <c r="HW34" s="166">
        <v>-20.3</v>
      </c>
      <c r="HX34" s="166">
        <v>-20.3</v>
      </c>
      <c r="HY34" s="166">
        <v>0.5978</v>
      </c>
      <c r="HZ34" s="166">
        <v>10.16</v>
      </c>
      <c r="IA34" s="166">
        <v>66.859200000000001</v>
      </c>
      <c r="IB34" s="166">
        <v>18.339600000000001</v>
      </c>
      <c r="IC34" s="166">
        <v>18.257400000000001</v>
      </c>
      <c r="ID34" s="167"/>
      <c r="IE34" s="166">
        <v>-27.3</v>
      </c>
      <c r="IF34" s="166">
        <v>-8</v>
      </c>
      <c r="IG34" s="166">
        <v>-8.5</v>
      </c>
      <c r="IH34" s="166">
        <v>-17.689800000000002</v>
      </c>
      <c r="II34" s="166">
        <v>-17.690799999999999</v>
      </c>
      <c r="IJ34" s="166">
        <v>-153.35300000000001</v>
      </c>
      <c r="IK34" s="166">
        <v>2.4839000000000002</v>
      </c>
      <c r="IL34" s="166">
        <v>-211.33539999999999</v>
      </c>
      <c r="IM34" s="166">
        <v>-17.669799999999999</v>
      </c>
      <c r="IN34" s="167"/>
      <c r="IO34" s="166">
        <v>60.997599999999998</v>
      </c>
      <c r="IP34" s="166">
        <v>113.47320000000001</v>
      </c>
      <c r="IQ34" s="166">
        <v>90.034199999999998</v>
      </c>
      <c r="IR34" s="166">
        <v>115.1996</v>
      </c>
      <c r="IS34" s="166">
        <v>-22.9298</v>
      </c>
      <c r="IT34" s="166">
        <v>30.272099999999998</v>
      </c>
      <c r="IU34" s="166">
        <v>26.5062</v>
      </c>
      <c r="IV34" s="166">
        <v>19.3552</v>
      </c>
      <c r="IW34" s="166">
        <v>78.392700000000005</v>
      </c>
      <c r="IX34" s="166">
        <v>-229.01480000000001</v>
      </c>
      <c r="IY34" s="166">
        <v>-12.0802</v>
      </c>
      <c r="IZ34" s="166">
        <v>13.307499999999999</v>
      </c>
      <c r="JA34" s="166">
        <v>0.18920000000000001</v>
      </c>
      <c r="JB34" s="167"/>
      <c r="JC34" s="166">
        <v>-7.6</v>
      </c>
      <c r="JD34" s="166">
        <v>-1.036</v>
      </c>
      <c r="JE34" s="166">
        <v>-1.0469999999999999</v>
      </c>
      <c r="JF34" s="166">
        <v>2.88</v>
      </c>
      <c r="JG34" s="166">
        <v>-1.28</v>
      </c>
      <c r="JH34" s="166">
        <v>-2.6730999999999998</v>
      </c>
      <c r="JI34" s="166">
        <v>-5.0674999999999999</v>
      </c>
      <c r="JJ34" s="166">
        <v>2.6383000000000001</v>
      </c>
      <c r="JK34" s="166">
        <v>6.6818999999999997</v>
      </c>
      <c r="JL34" s="166">
        <v>-8.1999999999999993</v>
      </c>
      <c r="JM34" s="166">
        <v>2.2639999999999998</v>
      </c>
      <c r="JN34" s="166">
        <v>1.7889999999999999</v>
      </c>
      <c r="JO34" s="166">
        <v>2.8317999999999999</v>
      </c>
      <c r="JP34" s="166">
        <v>3.2848999999999999</v>
      </c>
      <c r="JQ34" s="166">
        <v>3.919</v>
      </c>
      <c r="JR34" s="166">
        <v>2.7130000000000001</v>
      </c>
      <c r="JS34" s="166">
        <v>3.1760999999999999</v>
      </c>
      <c r="JT34" s="167"/>
      <c r="JU34" s="166">
        <v>11.5</v>
      </c>
      <c r="JV34" s="166">
        <v>8.9832999999999998</v>
      </c>
      <c r="JW34" s="166">
        <v>1.22</v>
      </c>
      <c r="JX34" s="167"/>
      <c r="JY34" s="166">
        <v>-19.774799999999999</v>
      </c>
      <c r="JZ34" s="166">
        <v>4.0061999999999998</v>
      </c>
      <c r="KA34" s="166">
        <v>-22.631699999999999</v>
      </c>
      <c r="KB34" s="166">
        <v>-16.563700000000001</v>
      </c>
      <c r="KC34" s="166">
        <v>-8.5434999999999999</v>
      </c>
      <c r="KD34" s="166">
        <v>-26.945900000000002</v>
      </c>
      <c r="KE34" s="166">
        <v>3.5548000000000002</v>
      </c>
      <c r="KF34" s="166">
        <v>-13.3</v>
      </c>
      <c r="KG34" s="166">
        <v>-3</v>
      </c>
      <c r="KH34" s="166">
        <v>45.307200000000002</v>
      </c>
      <c r="KI34" s="166">
        <v>-103.7364</v>
      </c>
    </row>
    <row r="35" spans="1:295" ht="18" customHeight="1" x14ac:dyDescent="0.35">
      <c r="A35" s="161" t="s">
        <v>77</v>
      </c>
      <c r="B35" s="161" t="s">
        <v>789</v>
      </c>
      <c r="C35" s="165">
        <v>0</v>
      </c>
      <c r="D35" s="166">
        <v>3.8178000000000001</v>
      </c>
      <c r="E35" s="166">
        <v>-8.9479000000000006</v>
      </c>
      <c r="F35" s="166">
        <v>7.5827999999999998</v>
      </c>
      <c r="G35" s="166">
        <v>11.3354</v>
      </c>
      <c r="H35" s="167"/>
      <c r="I35" s="166">
        <v>20.951699999999999</v>
      </c>
      <c r="J35" s="167"/>
      <c r="K35" s="166">
        <v>21.928100000000001</v>
      </c>
      <c r="L35" s="166">
        <v>9.3896999999999995</v>
      </c>
      <c r="M35" s="167"/>
      <c r="N35" s="166">
        <v>-19.98</v>
      </c>
      <c r="O35" s="167"/>
      <c r="P35" s="166">
        <v>17.600000000000001</v>
      </c>
      <c r="Q35" s="166">
        <v>6.6239999999999997</v>
      </c>
      <c r="R35" s="166">
        <v>-30.8</v>
      </c>
      <c r="S35" s="166">
        <v>2.6678000000000002</v>
      </c>
      <c r="T35" s="166">
        <v>-7.5648</v>
      </c>
      <c r="U35" s="166">
        <v>4.4661</v>
      </c>
      <c r="V35" s="166">
        <v>4.3445</v>
      </c>
      <c r="W35" s="166">
        <v>7.8750999999999998</v>
      </c>
      <c r="X35" s="166">
        <v>1.9794</v>
      </c>
      <c r="Y35" s="166">
        <v>-1.7906</v>
      </c>
      <c r="Z35" s="166">
        <v>0.86499999999999999</v>
      </c>
      <c r="AA35" s="167"/>
      <c r="AB35" s="166">
        <v>-0.55520000000000003</v>
      </c>
      <c r="AC35" s="166">
        <v>-0.92600000000000005</v>
      </c>
      <c r="AD35" s="166">
        <v>-0.92100000000000004</v>
      </c>
      <c r="AE35" s="166">
        <v>5.4530000000000003</v>
      </c>
      <c r="AF35" s="166">
        <v>-2.2200000000000002</v>
      </c>
      <c r="AG35" s="166">
        <v>8.8000000000000007</v>
      </c>
      <c r="AH35" s="166">
        <v>1.2769999999999999</v>
      </c>
      <c r="AI35" s="166">
        <v>0.253</v>
      </c>
      <c r="AJ35" s="166">
        <v>-15.1</v>
      </c>
      <c r="AK35" s="166">
        <v>-15.03</v>
      </c>
      <c r="AL35" s="167"/>
      <c r="AM35" s="166">
        <v>-12.5</v>
      </c>
      <c r="AN35" s="166">
        <v>-12.54</v>
      </c>
      <c r="AO35" s="166">
        <v>7.5178000000000003</v>
      </c>
      <c r="AP35" s="166">
        <v>3.5741999999999998</v>
      </c>
      <c r="AQ35" s="166">
        <v>18.307400000000001</v>
      </c>
      <c r="AR35" s="166">
        <v>22.037800000000001</v>
      </c>
      <c r="AS35" s="166">
        <v>-15.507400000000001</v>
      </c>
      <c r="AT35" s="166">
        <v>-5.2244000000000002</v>
      </c>
      <c r="AU35" s="166">
        <v>-4.7420999999999998</v>
      </c>
      <c r="AV35" s="166">
        <v>3.7052999999999998</v>
      </c>
      <c r="AW35" s="166">
        <v>3.4998999999999998</v>
      </c>
      <c r="AX35" s="166">
        <v>-17.816600000000001</v>
      </c>
      <c r="AY35" s="166">
        <v>-15.2713</v>
      </c>
      <c r="AZ35" s="166">
        <v>16.529800000000002</v>
      </c>
      <c r="BA35" s="166">
        <v>16.309000000000001</v>
      </c>
      <c r="BB35" s="166">
        <v>85.905000000000001</v>
      </c>
      <c r="BC35" s="166">
        <v>7.6768000000000001</v>
      </c>
      <c r="BD35" s="166">
        <v>-3.1</v>
      </c>
      <c r="BE35" s="166">
        <v>-3.2</v>
      </c>
      <c r="BF35" s="166">
        <v>-30.363299999999999</v>
      </c>
      <c r="BG35" s="166">
        <v>-29.932500000000001</v>
      </c>
      <c r="BH35" s="166">
        <v>-3.2997999999999998</v>
      </c>
      <c r="BI35" s="167"/>
      <c r="BJ35" s="166">
        <v>12.622199999999999</v>
      </c>
      <c r="BK35" s="166">
        <v>8.6709999999999994</v>
      </c>
      <c r="BL35" s="166">
        <v>4.2000999999999999</v>
      </c>
      <c r="BM35" s="166">
        <v>2.7728000000000002</v>
      </c>
      <c r="BN35" s="166">
        <v>-128.20820000000001</v>
      </c>
      <c r="BO35" s="166">
        <v>76.754000000000005</v>
      </c>
      <c r="BP35" s="166">
        <v>76.692999999999998</v>
      </c>
      <c r="BQ35" s="166">
        <v>-38.422400000000003</v>
      </c>
      <c r="BR35" s="166">
        <v>-117.95440000000001</v>
      </c>
      <c r="BS35" s="167"/>
      <c r="BT35" s="167"/>
      <c r="BU35" s="167"/>
      <c r="BV35" s="166">
        <v>20.4681</v>
      </c>
      <c r="BW35" s="166">
        <v>8.4700000000000006</v>
      </c>
      <c r="BX35" s="166">
        <v>6.17</v>
      </c>
      <c r="BY35" s="166">
        <v>-6.59</v>
      </c>
      <c r="BZ35" s="166">
        <v>6.15</v>
      </c>
      <c r="CA35" s="166">
        <v>-17.946100000000001</v>
      </c>
      <c r="CB35" s="166">
        <v>-17.812100000000001</v>
      </c>
      <c r="CC35" s="166">
        <v>28.4771</v>
      </c>
      <c r="CD35" s="166">
        <v>27.149000000000001</v>
      </c>
      <c r="CE35" s="166">
        <v>-2.4988000000000001</v>
      </c>
      <c r="CF35" s="166">
        <v>4.4776999999999996</v>
      </c>
      <c r="CG35" s="166">
        <v>4.4244000000000003</v>
      </c>
      <c r="CH35" s="166">
        <v>12.777699999999999</v>
      </c>
      <c r="CI35" s="166">
        <v>0</v>
      </c>
      <c r="CJ35" s="167"/>
      <c r="CK35" s="167"/>
      <c r="CL35" s="166">
        <v>-11.1</v>
      </c>
      <c r="CM35" s="166">
        <v>-11.2</v>
      </c>
      <c r="CN35" s="166">
        <v>-3.49</v>
      </c>
      <c r="CO35" s="166">
        <v>29.4908</v>
      </c>
      <c r="CP35" s="166">
        <v>29.515000000000001</v>
      </c>
      <c r="CQ35" s="166">
        <v>27.506399999999999</v>
      </c>
      <c r="CR35" s="166">
        <v>59.907299999999999</v>
      </c>
      <c r="CS35" s="166">
        <v>60.169800000000002</v>
      </c>
      <c r="CT35" s="166">
        <v>-29.6431</v>
      </c>
      <c r="CU35" s="166">
        <v>-43.1068</v>
      </c>
      <c r="CV35" s="166">
        <v>-22.904299999999999</v>
      </c>
      <c r="CW35" s="166">
        <v>3.9813000000000001</v>
      </c>
      <c r="CX35" s="166">
        <v>22.82</v>
      </c>
      <c r="CY35" s="166">
        <v>8.85</v>
      </c>
      <c r="CZ35" s="166">
        <v>17.036100000000001</v>
      </c>
      <c r="DA35" s="166">
        <v>16.995200000000001</v>
      </c>
      <c r="DB35" s="166">
        <v>-10.09</v>
      </c>
      <c r="DC35" s="166">
        <v>1.1941999999999999</v>
      </c>
      <c r="DD35" s="166">
        <v>0</v>
      </c>
      <c r="DE35" s="166">
        <v>0</v>
      </c>
      <c r="DF35" s="166">
        <v>25.038799999999998</v>
      </c>
      <c r="DG35" s="166">
        <v>-11.929</v>
      </c>
      <c r="DH35" s="166">
        <v>-5.0561999999999996</v>
      </c>
      <c r="DI35" s="166">
        <v>-35.700000000000003</v>
      </c>
      <c r="DJ35" s="166">
        <v>-36</v>
      </c>
      <c r="DK35" s="166">
        <v>-3.7694999999999999</v>
      </c>
      <c r="DL35" s="166">
        <v>8.0472000000000001</v>
      </c>
      <c r="DM35" s="166">
        <v>9.3101000000000003</v>
      </c>
      <c r="DN35" s="166">
        <v>18.560500000000001</v>
      </c>
      <c r="DO35" s="166">
        <v>8.8699999999999992</v>
      </c>
      <c r="DP35" s="166">
        <v>-1.79</v>
      </c>
      <c r="DQ35" s="166">
        <v>11.144500000000001</v>
      </c>
      <c r="DR35" s="166">
        <v>-25.6265</v>
      </c>
      <c r="DS35" s="166">
        <v>-8.42</v>
      </c>
      <c r="DT35" s="166">
        <v>-8.56</v>
      </c>
      <c r="DU35" s="166">
        <v>27</v>
      </c>
      <c r="DV35" s="166">
        <v>22.98</v>
      </c>
      <c r="DW35" s="166">
        <v>-23.890899999999998</v>
      </c>
      <c r="DX35" s="166">
        <v>-12.1091</v>
      </c>
      <c r="DY35" s="166">
        <v>-39.184199999999997</v>
      </c>
      <c r="DZ35" s="166">
        <v>-38.345500000000001</v>
      </c>
      <c r="EA35" s="166">
        <v>26.3187</v>
      </c>
      <c r="EB35" s="166">
        <v>3.6141000000000001</v>
      </c>
      <c r="EC35" s="166">
        <v>-6.9189999999999996</v>
      </c>
      <c r="ED35" s="166">
        <v>-6.8818000000000001</v>
      </c>
      <c r="EE35" s="166">
        <v>-12.975899999999999</v>
      </c>
      <c r="EF35" s="166">
        <v>-16.203199999999999</v>
      </c>
      <c r="EG35" s="166">
        <v>-11.888</v>
      </c>
      <c r="EH35" s="166">
        <v>-47.222000000000001</v>
      </c>
      <c r="EI35" s="166">
        <v>-48.035200000000003</v>
      </c>
      <c r="EJ35" s="167"/>
      <c r="EK35" s="166">
        <v>-13.505599999999999</v>
      </c>
      <c r="EL35" s="166">
        <v>-12.680300000000001</v>
      </c>
      <c r="EM35" s="166">
        <v>14.6934</v>
      </c>
      <c r="EN35" s="166">
        <v>-0.25669999999999998</v>
      </c>
      <c r="EO35" s="166">
        <v>-1.2596000000000001</v>
      </c>
      <c r="EP35" s="166">
        <v>1.552</v>
      </c>
      <c r="EQ35" s="166">
        <v>-22.2547</v>
      </c>
      <c r="ER35" s="166">
        <v>-21.9466</v>
      </c>
      <c r="ES35" s="166">
        <v>0.19259999999999999</v>
      </c>
      <c r="ET35" s="166">
        <v>6.15</v>
      </c>
      <c r="EU35" s="166">
        <v>-10.24</v>
      </c>
      <c r="EV35" s="166">
        <v>1.8</v>
      </c>
      <c r="EW35" s="166">
        <v>7.0926999999999998</v>
      </c>
      <c r="EX35" s="166">
        <v>-10.0822</v>
      </c>
      <c r="EY35" s="166">
        <v>-12.654500000000001</v>
      </c>
      <c r="EZ35" s="166">
        <v>-12.970700000000001</v>
      </c>
      <c r="FA35" s="166">
        <v>9.6286000000000005</v>
      </c>
      <c r="FB35" s="166">
        <v>-1.4205000000000001</v>
      </c>
      <c r="FC35" s="166">
        <v>-17.539100000000001</v>
      </c>
      <c r="FD35" s="166">
        <v>7.0641999999999996</v>
      </c>
      <c r="FE35" s="167"/>
      <c r="FF35" s="166">
        <v>6.6375000000000002</v>
      </c>
      <c r="FG35" s="167"/>
      <c r="FH35" s="167"/>
      <c r="FI35" s="167"/>
      <c r="FJ35" s="166">
        <v>6.8657000000000004</v>
      </c>
      <c r="FK35" s="166">
        <v>7.0331999999999999</v>
      </c>
      <c r="FL35" s="166">
        <v>-31.6492</v>
      </c>
      <c r="FM35" s="166">
        <v>20.9236</v>
      </c>
      <c r="FN35" s="166">
        <v>21.196400000000001</v>
      </c>
      <c r="FO35" s="166">
        <v>-15.801299999999999</v>
      </c>
      <c r="FP35" s="167"/>
      <c r="FQ35" s="166">
        <v>26.217400000000001</v>
      </c>
      <c r="FR35" s="166">
        <v>-25.55</v>
      </c>
      <c r="FS35" s="166">
        <v>0.7036</v>
      </c>
      <c r="FT35" s="166">
        <v>0.20069999999999999</v>
      </c>
      <c r="FU35" s="166">
        <v>-0.62</v>
      </c>
      <c r="FV35" s="166">
        <v>1.28</v>
      </c>
      <c r="FW35" s="166">
        <v>-25.918399999999998</v>
      </c>
      <c r="FX35" s="167"/>
      <c r="FY35" s="166">
        <v>5.8959999999999999</v>
      </c>
      <c r="FZ35" s="166">
        <v>0.623</v>
      </c>
      <c r="GA35" s="166">
        <v>3.6833999999999998</v>
      </c>
      <c r="GB35" s="166">
        <v>20.82</v>
      </c>
      <c r="GC35" s="167"/>
      <c r="GD35" s="166">
        <v>9.2476000000000003</v>
      </c>
      <c r="GE35" s="166">
        <v>-3.79</v>
      </c>
      <c r="GF35" s="166">
        <v>27.362200000000001</v>
      </c>
      <c r="GG35" s="167"/>
      <c r="GH35" s="166">
        <v>21.874500000000001</v>
      </c>
      <c r="GI35" s="166">
        <v>-7.2763999999999998</v>
      </c>
      <c r="GJ35" s="166">
        <v>-7.6219999999999999</v>
      </c>
      <c r="GK35" s="166">
        <v>2.8839999999999999</v>
      </c>
      <c r="GL35" s="167"/>
      <c r="GM35" s="167"/>
      <c r="GN35" s="166">
        <v>-12.536300000000001</v>
      </c>
      <c r="GO35" s="166">
        <v>-18.6081</v>
      </c>
      <c r="GP35" s="166">
        <v>2.4001999999999999</v>
      </c>
      <c r="GQ35" s="166">
        <v>-19.186399999999999</v>
      </c>
      <c r="GR35" s="166">
        <v>3.0951</v>
      </c>
      <c r="GS35" s="166">
        <v>2.7444000000000002</v>
      </c>
      <c r="GT35" s="166">
        <v>106.74720000000001</v>
      </c>
      <c r="GU35" s="166">
        <v>-4.1166999999999998</v>
      </c>
      <c r="GV35" s="166">
        <v>-7.4333</v>
      </c>
      <c r="GW35" s="166">
        <v>-9.5505999999999993</v>
      </c>
      <c r="GX35" s="166">
        <v>2.2307000000000001</v>
      </c>
      <c r="GY35" s="166">
        <v>6.9444999999999997</v>
      </c>
      <c r="GZ35" s="166">
        <v>7.0808</v>
      </c>
      <c r="HA35" s="166">
        <v>1.7145999999999999</v>
      </c>
      <c r="HB35" s="166">
        <v>-24.391400000000001</v>
      </c>
      <c r="HC35" s="166">
        <v>-23.973299999999998</v>
      </c>
      <c r="HD35" s="166">
        <v>-6.29</v>
      </c>
      <c r="HE35" s="166">
        <v>0</v>
      </c>
      <c r="HF35" s="166">
        <v>36.160699999999999</v>
      </c>
      <c r="HG35" s="166">
        <v>12.289</v>
      </c>
      <c r="HH35" s="166">
        <v>63.515799999999999</v>
      </c>
      <c r="HI35" s="166">
        <v>21.272099999999998</v>
      </c>
      <c r="HJ35" s="166">
        <v>21.940200000000001</v>
      </c>
      <c r="HK35" s="167"/>
      <c r="HL35" s="166">
        <v>6.1142000000000003</v>
      </c>
      <c r="HM35" s="166">
        <v>0</v>
      </c>
      <c r="HN35" s="166">
        <v>0</v>
      </c>
      <c r="HO35" s="167"/>
      <c r="HP35" s="167"/>
      <c r="HQ35" s="166">
        <v>-9.9524000000000008</v>
      </c>
      <c r="HR35" s="166">
        <v>-9.3811</v>
      </c>
      <c r="HS35" s="166">
        <v>-25.166499999999999</v>
      </c>
      <c r="HT35" s="166">
        <v>-25.363499999999998</v>
      </c>
      <c r="HU35" s="166">
        <v>33.65</v>
      </c>
      <c r="HV35" s="166">
        <v>33.47</v>
      </c>
      <c r="HW35" s="166">
        <v>-18.3</v>
      </c>
      <c r="HX35" s="166">
        <v>-18.5</v>
      </c>
      <c r="HY35" s="166">
        <v>0.4587</v>
      </c>
      <c r="HZ35" s="166">
        <v>9.76</v>
      </c>
      <c r="IA35" s="166">
        <v>65.884100000000004</v>
      </c>
      <c r="IB35" s="166">
        <v>15.423400000000001</v>
      </c>
      <c r="IC35" s="166">
        <v>15.3429</v>
      </c>
      <c r="ID35" s="166">
        <v>-13.1</v>
      </c>
      <c r="IE35" s="166">
        <v>-25.6</v>
      </c>
      <c r="IF35" s="166">
        <v>-7.6</v>
      </c>
      <c r="IG35" s="166">
        <v>-8.1</v>
      </c>
      <c r="IH35" s="167"/>
      <c r="II35" s="166">
        <v>-17.454499999999999</v>
      </c>
      <c r="IJ35" s="166">
        <v>-154.8931</v>
      </c>
      <c r="IK35" s="166">
        <v>-3.5240999999999998</v>
      </c>
      <c r="IL35" s="166">
        <v>-214.12569999999999</v>
      </c>
      <c r="IM35" s="166">
        <v>-15.4754</v>
      </c>
      <c r="IN35" s="166">
        <v>0</v>
      </c>
      <c r="IO35" s="166">
        <v>57.041400000000003</v>
      </c>
      <c r="IP35" s="166">
        <v>112.6045</v>
      </c>
      <c r="IQ35" s="166">
        <v>90.741</v>
      </c>
      <c r="IR35" s="166">
        <v>118.509</v>
      </c>
      <c r="IS35" s="166">
        <v>-19.5791</v>
      </c>
      <c r="IT35" s="166">
        <v>30.7254</v>
      </c>
      <c r="IU35" s="166">
        <v>26.865500000000001</v>
      </c>
      <c r="IV35" s="166">
        <v>21.506499999999999</v>
      </c>
      <c r="IW35" s="166">
        <v>79.173199999999994</v>
      </c>
      <c r="IX35" s="166">
        <v>-231.65039999999999</v>
      </c>
      <c r="IY35" s="166">
        <v>-13.3941</v>
      </c>
      <c r="IZ35" s="166">
        <v>12.746600000000001</v>
      </c>
      <c r="JA35" s="166">
        <v>0.58720000000000006</v>
      </c>
      <c r="JB35" s="167"/>
      <c r="JC35" s="166">
        <v>-6.8</v>
      </c>
      <c r="JD35" s="166">
        <v>-0.97</v>
      </c>
      <c r="JE35" s="166">
        <v>-0.97799999999999998</v>
      </c>
      <c r="JF35" s="166">
        <v>2.08</v>
      </c>
      <c r="JG35" s="166">
        <v>-0.64</v>
      </c>
      <c r="JH35" s="166">
        <v>-2.0745</v>
      </c>
      <c r="JI35" s="166">
        <v>-5.33</v>
      </c>
      <c r="JJ35" s="166">
        <v>2.5223</v>
      </c>
      <c r="JK35" s="166">
        <v>7.2374000000000001</v>
      </c>
      <c r="JL35" s="166">
        <v>-8.6</v>
      </c>
      <c r="JM35" s="166">
        <v>2.5110000000000001</v>
      </c>
      <c r="JN35" s="166">
        <v>2.3559999999999999</v>
      </c>
      <c r="JO35" s="166">
        <v>2.8422999999999998</v>
      </c>
      <c r="JP35" s="167"/>
      <c r="JQ35" s="166">
        <v>4.3144</v>
      </c>
      <c r="JR35" s="166">
        <v>4.1185</v>
      </c>
      <c r="JS35" s="166">
        <v>3.7835999999999999</v>
      </c>
      <c r="JT35" s="167"/>
      <c r="JU35" s="166">
        <v>9.4</v>
      </c>
      <c r="JV35" s="166">
        <v>9.5332000000000008</v>
      </c>
      <c r="JW35" s="166">
        <v>1.36</v>
      </c>
      <c r="JX35" s="167"/>
      <c r="JY35" s="166">
        <v>-21.182200000000002</v>
      </c>
      <c r="JZ35" s="166">
        <v>3.8334000000000001</v>
      </c>
      <c r="KA35" s="166">
        <v>-22.492799999999999</v>
      </c>
      <c r="KB35" s="166">
        <v>-18.242100000000001</v>
      </c>
      <c r="KC35" s="166">
        <v>-7.8856000000000002</v>
      </c>
      <c r="KD35" s="166">
        <v>-26.8964</v>
      </c>
      <c r="KE35" s="166">
        <v>3.6756000000000002</v>
      </c>
      <c r="KF35" s="166">
        <v>-11.3</v>
      </c>
      <c r="KG35" s="166">
        <v>-4.7</v>
      </c>
      <c r="KH35" s="166">
        <v>50.480400000000003</v>
      </c>
      <c r="KI35" s="166">
        <v>-107.64400000000001</v>
      </c>
    </row>
    <row r="36" spans="1:295" ht="18" customHeight="1" x14ac:dyDescent="0.35">
      <c r="A36" s="161" t="s">
        <v>77</v>
      </c>
      <c r="B36" s="161" t="s">
        <v>790</v>
      </c>
      <c r="C36" s="165">
        <v>0</v>
      </c>
      <c r="D36" s="166">
        <v>3.867</v>
      </c>
      <c r="E36" s="166">
        <v>-8.9709000000000003</v>
      </c>
      <c r="F36" s="166">
        <v>6.4149000000000003</v>
      </c>
      <c r="G36" s="166">
        <v>10.8698</v>
      </c>
      <c r="H36" s="167"/>
      <c r="I36" s="166">
        <v>20.897099999999998</v>
      </c>
      <c r="J36" s="167"/>
      <c r="K36" s="166">
        <v>22.1478</v>
      </c>
      <c r="L36" s="166">
        <v>9.4037000000000006</v>
      </c>
      <c r="M36" s="167"/>
      <c r="N36" s="166">
        <v>-19.98</v>
      </c>
      <c r="O36" s="166">
        <v>-39.6</v>
      </c>
      <c r="P36" s="166">
        <v>17.600000000000001</v>
      </c>
      <c r="Q36" s="166">
        <v>6.6239999999999997</v>
      </c>
      <c r="R36" s="166">
        <v>-28.6</v>
      </c>
      <c r="S36" s="166">
        <v>2.9188999999999998</v>
      </c>
      <c r="T36" s="166">
        <v>-8.1363000000000003</v>
      </c>
      <c r="U36" s="166">
        <v>4.5906000000000002</v>
      </c>
      <c r="V36" s="166">
        <v>4.5286999999999997</v>
      </c>
      <c r="W36" s="166">
        <v>8.0664999999999996</v>
      </c>
      <c r="X36" s="166">
        <v>2.2347999999999999</v>
      </c>
      <c r="Y36" s="166">
        <v>-1.8160000000000001</v>
      </c>
      <c r="Z36" s="166">
        <v>0.85660000000000003</v>
      </c>
      <c r="AA36" s="167"/>
      <c r="AB36" s="166">
        <v>-0.4551</v>
      </c>
      <c r="AC36" s="166">
        <v>-0.93300000000000005</v>
      </c>
      <c r="AD36" s="166">
        <v>-0.91400000000000003</v>
      </c>
      <c r="AE36" s="166">
        <v>5.2229999999999999</v>
      </c>
      <c r="AF36" s="166">
        <v>0</v>
      </c>
      <c r="AG36" s="167"/>
      <c r="AH36" s="166">
        <v>1.2130000000000001</v>
      </c>
      <c r="AI36" s="166">
        <v>0.248</v>
      </c>
      <c r="AJ36" s="166">
        <v>-14.75</v>
      </c>
      <c r="AK36" s="166">
        <v>-14.84</v>
      </c>
      <c r="AL36" s="167"/>
      <c r="AM36" s="166">
        <v>-12.83</v>
      </c>
      <c r="AN36" s="166">
        <v>-12.72</v>
      </c>
      <c r="AO36" s="166">
        <v>7.3762999999999996</v>
      </c>
      <c r="AP36" s="166">
        <v>3.6232000000000002</v>
      </c>
      <c r="AQ36" s="166">
        <v>19.461099999999998</v>
      </c>
      <c r="AR36" s="166">
        <v>23.359100000000002</v>
      </c>
      <c r="AS36" s="166">
        <v>-15.7128</v>
      </c>
      <c r="AT36" s="166">
        <v>-4.4206000000000003</v>
      </c>
      <c r="AU36" s="166">
        <v>-4.4634999999999998</v>
      </c>
      <c r="AV36" s="166">
        <v>3.7677999999999998</v>
      </c>
      <c r="AW36" s="166">
        <v>3.7860999999999998</v>
      </c>
      <c r="AX36" s="166">
        <v>-17.950500000000002</v>
      </c>
      <c r="AY36" s="166">
        <v>-14.333600000000001</v>
      </c>
      <c r="AZ36" s="166">
        <v>16.5608</v>
      </c>
      <c r="BA36" s="166">
        <v>16.616</v>
      </c>
      <c r="BB36" s="166">
        <v>86.626000000000005</v>
      </c>
      <c r="BC36" s="166">
        <v>6.1378000000000004</v>
      </c>
      <c r="BD36" s="166">
        <v>-3.7</v>
      </c>
      <c r="BE36" s="166">
        <v>-3.7</v>
      </c>
      <c r="BF36" s="166">
        <v>-30.317799999999998</v>
      </c>
      <c r="BG36" s="166">
        <v>-29.811399999999999</v>
      </c>
      <c r="BH36" s="166">
        <v>-3.4087999999999998</v>
      </c>
      <c r="BI36" s="167"/>
      <c r="BJ36" s="166">
        <v>13.621600000000001</v>
      </c>
      <c r="BK36" s="166">
        <v>9.0988000000000007</v>
      </c>
      <c r="BL36" s="166">
        <v>4.4820000000000002</v>
      </c>
      <c r="BM36" s="166">
        <v>3.1093000000000002</v>
      </c>
      <c r="BN36" s="166">
        <v>-126.56019999999999</v>
      </c>
      <c r="BO36" s="166">
        <v>79.042900000000003</v>
      </c>
      <c r="BP36" s="166">
        <v>78.646199999999993</v>
      </c>
      <c r="BQ36" s="166">
        <v>-46.570099999999996</v>
      </c>
      <c r="BR36" s="166">
        <v>-115.3492</v>
      </c>
      <c r="BS36" s="167"/>
      <c r="BT36" s="167"/>
      <c r="BU36" s="167"/>
      <c r="BV36" s="166">
        <v>22.5837</v>
      </c>
      <c r="BW36" s="166">
        <v>9.0500000000000007</v>
      </c>
      <c r="BX36" s="166">
        <v>6.83</v>
      </c>
      <c r="BY36" s="166">
        <v>-5.42</v>
      </c>
      <c r="BZ36" s="166">
        <v>7.12</v>
      </c>
      <c r="CA36" s="166">
        <v>-19.017700000000001</v>
      </c>
      <c r="CB36" s="166">
        <v>-19.017700000000001</v>
      </c>
      <c r="CC36" s="166">
        <v>28.5609</v>
      </c>
      <c r="CD36" s="166">
        <v>26.857299999999999</v>
      </c>
      <c r="CE36" s="166">
        <v>-2.9131999999999998</v>
      </c>
      <c r="CF36" s="166">
        <v>3.8115999999999999</v>
      </c>
      <c r="CG36" s="166">
        <v>3.9165000000000001</v>
      </c>
      <c r="CH36" s="166">
        <v>13.787000000000001</v>
      </c>
      <c r="CI36" s="167"/>
      <c r="CJ36" s="167"/>
      <c r="CK36" s="167"/>
      <c r="CL36" s="166">
        <v>-10.1</v>
      </c>
      <c r="CM36" s="166">
        <v>-10.199999999999999</v>
      </c>
      <c r="CN36" s="166">
        <v>-3.81</v>
      </c>
      <c r="CO36" s="166">
        <v>30.714400000000001</v>
      </c>
      <c r="CP36" s="166">
        <v>30.834599999999998</v>
      </c>
      <c r="CQ36" s="166">
        <v>28.960799999999999</v>
      </c>
      <c r="CR36" s="166">
        <v>57.837299999999999</v>
      </c>
      <c r="CS36" s="166">
        <v>57.9178</v>
      </c>
      <c r="CT36" s="166">
        <v>-28.318000000000001</v>
      </c>
      <c r="CU36" s="166">
        <v>-42.537500000000001</v>
      </c>
      <c r="CV36" s="166">
        <v>-21.8749</v>
      </c>
      <c r="CW36" s="166">
        <v>4.0796000000000001</v>
      </c>
      <c r="CX36" s="166">
        <v>23.49</v>
      </c>
      <c r="CY36" s="166">
        <v>9.16</v>
      </c>
      <c r="CZ36" s="166">
        <v>17.817399999999999</v>
      </c>
      <c r="DA36" s="166">
        <v>17.776499999999999</v>
      </c>
      <c r="DB36" s="166">
        <v>-10.199999999999999</v>
      </c>
      <c r="DC36" s="166">
        <v>0</v>
      </c>
      <c r="DD36" s="166">
        <v>0</v>
      </c>
      <c r="DE36" s="166">
        <v>0</v>
      </c>
      <c r="DF36" s="166">
        <v>21.0471</v>
      </c>
      <c r="DG36" s="166">
        <v>-12.7469</v>
      </c>
      <c r="DH36" s="166">
        <v>-5.1426999999999996</v>
      </c>
      <c r="DI36" s="166">
        <v>-36.6</v>
      </c>
      <c r="DJ36" s="166">
        <v>-36.4</v>
      </c>
      <c r="DK36" s="166">
        <v>-3.5070999999999999</v>
      </c>
      <c r="DL36" s="166">
        <v>8.0472000000000001</v>
      </c>
      <c r="DM36" s="166">
        <v>9.6255000000000006</v>
      </c>
      <c r="DN36" s="166">
        <v>18.3749</v>
      </c>
      <c r="DO36" s="166">
        <v>8.69</v>
      </c>
      <c r="DP36" s="166">
        <v>-1.82</v>
      </c>
      <c r="DQ36" s="166">
        <v>11.702500000000001</v>
      </c>
      <c r="DR36" s="166">
        <v>-21.6387</v>
      </c>
      <c r="DS36" s="166">
        <v>-7.81</v>
      </c>
      <c r="DT36" s="166">
        <v>-7.93</v>
      </c>
      <c r="DU36" s="166">
        <v>24.82</v>
      </c>
      <c r="DV36" s="166">
        <v>23.6</v>
      </c>
      <c r="DW36" s="166">
        <v>-21.890899999999998</v>
      </c>
      <c r="DX36" s="166">
        <v>-10.445499999999999</v>
      </c>
      <c r="DY36" s="166">
        <v>-38.274099999999997</v>
      </c>
      <c r="DZ36" s="166">
        <v>-37.681800000000003</v>
      </c>
      <c r="EA36" s="166">
        <v>28.5334</v>
      </c>
      <c r="EB36" s="166">
        <v>5.4854000000000003</v>
      </c>
      <c r="EC36" s="166">
        <v>-4.0082000000000004</v>
      </c>
      <c r="ED36" s="166">
        <v>-4.6474000000000002</v>
      </c>
      <c r="EE36" s="166">
        <v>-8.4245999999999999</v>
      </c>
      <c r="EF36" s="166">
        <v>-15.9375</v>
      </c>
      <c r="EG36" s="166">
        <v>-12.138999999999999</v>
      </c>
      <c r="EH36" s="166">
        <v>-39.439</v>
      </c>
      <c r="EI36" s="166">
        <v>-46.790399999999998</v>
      </c>
      <c r="EJ36" s="167"/>
      <c r="EK36" s="166">
        <v>-14.211600000000001</v>
      </c>
      <c r="EL36" s="166">
        <v>-12.735900000000001</v>
      </c>
      <c r="EM36" s="166">
        <v>12.6387</v>
      </c>
      <c r="EN36" s="166">
        <v>-2.7269999999999999</v>
      </c>
      <c r="EO36" s="166">
        <v>-3.6427999999999998</v>
      </c>
      <c r="EP36" s="166">
        <v>8.7200000000000006</v>
      </c>
      <c r="EQ36" s="166">
        <v>-22.686699999999998</v>
      </c>
      <c r="ER36" s="166">
        <v>-22.321300000000001</v>
      </c>
      <c r="ES36" s="166">
        <v>0.35549999999999998</v>
      </c>
      <c r="ET36" s="166">
        <v>0</v>
      </c>
      <c r="EU36" s="166">
        <v>-11.22</v>
      </c>
      <c r="EV36" s="166">
        <v>0.6</v>
      </c>
      <c r="EW36" s="166">
        <v>6.9440999999999997</v>
      </c>
      <c r="EX36" s="166">
        <v>-13.943099999999999</v>
      </c>
      <c r="EY36" s="166">
        <v>-12.8672</v>
      </c>
      <c r="EZ36" s="166">
        <v>-13.0627</v>
      </c>
      <c r="FA36" s="166">
        <v>10.1052</v>
      </c>
      <c r="FB36" s="166">
        <v>-0.14979999999999999</v>
      </c>
      <c r="FC36" s="166">
        <v>-19.838100000000001</v>
      </c>
      <c r="FD36" s="166">
        <v>6.5755999999999997</v>
      </c>
      <c r="FE36" s="167"/>
      <c r="FF36" s="166">
        <v>6.3087</v>
      </c>
      <c r="FG36" s="167"/>
      <c r="FH36" s="166">
        <v>0</v>
      </c>
      <c r="FI36" s="167"/>
      <c r="FJ36" s="166">
        <v>8.0379000000000005</v>
      </c>
      <c r="FK36" s="166">
        <v>8.2053999999999991</v>
      </c>
      <c r="FL36" s="166">
        <v>-29.639800000000001</v>
      </c>
      <c r="FM36" s="166">
        <v>20.0091</v>
      </c>
      <c r="FN36" s="166">
        <v>19.7209</v>
      </c>
      <c r="FO36" s="166">
        <v>-15.819699999999999</v>
      </c>
      <c r="FP36" s="167"/>
      <c r="FQ36" s="166">
        <v>27.701799999999999</v>
      </c>
      <c r="FR36" s="166">
        <v>-25.31</v>
      </c>
      <c r="FS36" s="166">
        <v>1.1961999999999999</v>
      </c>
      <c r="FT36" s="166">
        <v>0.1971</v>
      </c>
      <c r="FU36" s="166">
        <v>-0.22</v>
      </c>
      <c r="FV36" s="166">
        <v>1.1499999999999999</v>
      </c>
      <c r="FW36" s="166">
        <v>-28.243500000000001</v>
      </c>
      <c r="FX36" s="166">
        <v>2.718</v>
      </c>
      <c r="FY36" s="166">
        <v>5.7830000000000004</v>
      </c>
      <c r="FZ36" s="166">
        <v>0.52600000000000002</v>
      </c>
      <c r="GA36" s="167"/>
      <c r="GB36" s="166">
        <v>21.27</v>
      </c>
      <c r="GC36" s="167"/>
      <c r="GD36" s="166">
        <v>8.5901999999999994</v>
      </c>
      <c r="GE36" s="166">
        <v>-3.41</v>
      </c>
      <c r="GF36" s="166">
        <v>27.799900000000001</v>
      </c>
      <c r="GG36" s="167"/>
      <c r="GH36" s="166">
        <v>25.994900000000001</v>
      </c>
      <c r="GI36" s="166">
        <v>-9.9736999999999991</v>
      </c>
      <c r="GJ36" s="166">
        <v>-10.578099999999999</v>
      </c>
      <c r="GK36" s="166">
        <v>2.9893000000000001</v>
      </c>
      <c r="GL36" s="167"/>
      <c r="GM36" s="167"/>
      <c r="GN36" s="166">
        <v>-12.795199999999999</v>
      </c>
      <c r="GO36" s="166">
        <v>-17.364599999999999</v>
      </c>
      <c r="GP36" s="166">
        <v>3.15</v>
      </c>
      <c r="GQ36" s="166">
        <v>-21.4299</v>
      </c>
      <c r="GR36" s="166">
        <v>3.6095000000000002</v>
      </c>
      <c r="GS36" s="166">
        <v>2.9226999999999999</v>
      </c>
      <c r="GT36" s="166">
        <v>108.53749999999999</v>
      </c>
      <c r="GU36" s="166">
        <v>-2.5573999999999999</v>
      </c>
      <c r="GV36" s="166">
        <v>-6.0000999999999998</v>
      </c>
      <c r="GW36" s="166">
        <v>-14.047599999999999</v>
      </c>
      <c r="GX36" s="167"/>
      <c r="GY36" s="166">
        <v>6.8712</v>
      </c>
      <c r="GZ36" s="166">
        <v>6.9938000000000002</v>
      </c>
      <c r="HA36" s="166">
        <v>1</v>
      </c>
      <c r="HB36" s="166">
        <v>-24.2789</v>
      </c>
      <c r="HC36" s="166">
        <v>-24.0534</v>
      </c>
      <c r="HD36" s="166">
        <v>-5.45</v>
      </c>
      <c r="HE36" s="166">
        <v>0</v>
      </c>
      <c r="HF36" s="166">
        <v>37.747700000000002</v>
      </c>
      <c r="HG36" s="166">
        <v>17.4407</v>
      </c>
      <c r="HH36" s="166">
        <v>64.774699999999996</v>
      </c>
      <c r="HI36" s="166">
        <v>22.627300000000002</v>
      </c>
      <c r="HJ36" s="166">
        <v>22.653700000000001</v>
      </c>
      <c r="HK36" s="167"/>
      <c r="HL36" s="166">
        <v>5.8295000000000003</v>
      </c>
      <c r="HM36" s="166">
        <v>-11.874000000000001</v>
      </c>
      <c r="HN36" s="166">
        <v>-13.321899999999999</v>
      </c>
      <c r="HO36" s="167"/>
      <c r="HP36" s="167"/>
      <c r="HQ36" s="166">
        <v>-7.9089</v>
      </c>
      <c r="HR36" s="166">
        <v>-7.3101000000000003</v>
      </c>
      <c r="HS36" s="166">
        <v>-25.623000000000001</v>
      </c>
      <c r="HT36" s="166">
        <v>-25.325600000000001</v>
      </c>
      <c r="HU36" s="166">
        <v>33.61</v>
      </c>
      <c r="HV36" s="166">
        <v>33.840000000000003</v>
      </c>
      <c r="HW36" s="166">
        <v>-18.2</v>
      </c>
      <c r="HX36" s="166">
        <v>-18.100000000000001</v>
      </c>
      <c r="HY36" s="166">
        <v>0.47520000000000001</v>
      </c>
      <c r="HZ36" s="166">
        <v>8.8000000000000007</v>
      </c>
      <c r="IA36" s="166">
        <v>58.832700000000003</v>
      </c>
      <c r="IB36" s="166">
        <v>20.6327</v>
      </c>
      <c r="IC36" s="166">
        <v>20.547000000000001</v>
      </c>
      <c r="ID36" s="166">
        <v>-13.1</v>
      </c>
      <c r="IE36" s="166">
        <v>-25.2</v>
      </c>
      <c r="IF36" s="166">
        <v>-9.1999999999999993</v>
      </c>
      <c r="IG36" s="166">
        <v>-9.6999999999999993</v>
      </c>
      <c r="IH36" s="166">
        <v>-17.4148</v>
      </c>
      <c r="II36" s="167"/>
      <c r="IJ36" s="166">
        <v>-150.1377</v>
      </c>
      <c r="IK36" s="166">
        <v>-2.4784999999999999</v>
      </c>
      <c r="IL36" s="166">
        <v>-211.36349999999999</v>
      </c>
      <c r="IM36" s="166">
        <v>-14.223000000000001</v>
      </c>
      <c r="IN36" s="166">
        <v>0</v>
      </c>
      <c r="IO36" s="166">
        <v>58.223100000000002</v>
      </c>
      <c r="IP36" s="166">
        <v>111.9585</v>
      </c>
      <c r="IQ36" s="166">
        <v>86.604100000000003</v>
      </c>
      <c r="IR36" s="166">
        <v>116.9858</v>
      </c>
      <c r="IS36" s="166">
        <v>-18.073799999999999</v>
      </c>
      <c r="IT36" s="166">
        <v>27.771699999999999</v>
      </c>
      <c r="IU36" s="166">
        <v>27.418399999999998</v>
      </c>
      <c r="IV36" s="166">
        <v>24.379000000000001</v>
      </c>
      <c r="IW36" s="166">
        <v>80.009900000000002</v>
      </c>
      <c r="IX36" s="166">
        <v>-228.833</v>
      </c>
      <c r="IY36" s="166">
        <v>-11.3874</v>
      </c>
      <c r="IZ36" s="166">
        <v>10.3111</v>
      </c>
      <c r="JA36" s="166">
        <v>-0.16239999999999999</v>
      </c>
      <c r="JB36" s="167"/>
      <c r="JC36" s="166">
        <v>-6.32</v>
      </c>
      <c r="JD36" s="166">
        <v>-0.873</v>
      </c>
      <c r="JE36" s="166">
        <v>-0.878</v>
      </c>
      <c r="JF36" s="166">
        <v>1.6</v>
      </c>
      <c r="JG36" s="166">
        <v>-0.48</v>
      </c>
      <c r="JH36" s="166">
        <v>-1.7897000000000001</v>
      </c>
      <c r="JI36" s="166">
        <v>-5.4184999999999999</v>
      </c>
      <c r="JJ36" s="166">
        <v>2.4918</v>
      </c>
      <c r="JK36" s="166">
        <v>7.2679</v>
      </c>
      <c r="JL36" s="166">
        <v>-8.8000000000000007</v>
      </c>
      <c r="JM36" s="166">
        <v>2.3839999999999999</v>
      </c>
      <c r="JN36" s="166">
        <v>2.9620000000000002</v>
      </c>
      <c r="JO36" s="167"/>
      <c r="JP36" s="167"/>
      <c r="JQ36" s="166">
        <v>3.8761000000000001</v>
      </c>
      <c r="JR36" s="166">
        <v>2.3786</v>
      </c>
      <c r="JS36" s="166">
        <v>2.8618000000000001</v>
      </c>
      <c r="JT36" s="167"/>
      <c r="JU36" s="166">
        <v>9.6</v>
      </c>
      <c r="JV36" s="166">
        <v>10.026400000000001</v>
      </c>
      <c r="JW36" s="166">
        <v>1.47</v>
      </c>
      <c r="JX36" s="167"/>
      <c r="JY36" s="166">
        <v>-20.3889</v>
      </c>
      <c r="JZ36" s="166">
        <v>4.7510000000000003</v>
      </c>
      <c r="KA36" s="166">
        <v>-22.641500000000001</v>
      </c>
      <c r="KB36" s="166">
        <v>-16.665400000000002</v>
      </c>
      <c r="KC36" s="166">
        <v>-8.1369000000000007</v>
      </c>
      <c r="KD36" s="166">
        <v>-27.040600000000001</v>
      </c>
      <c r="KE36" s="166">
        <v>4.4946999999999999</v>
      </c>
      <c r="KF36" s="166">
        <v>-11</v>
      </c>
      <c r="KG36" s="166">
        <v>-4.5999999999999996</v>
      </c>
      <c r="KH36" s="166">
        <v>49.118200000000002</v>
      </c>
      <c r="KI36" s="166">
        <v>-109.4854</v>
      </c>
    </row>
    <row r="37" spans="1:295" ht="18" customHeight="1" x14ac:dyDescent="0.35">
      <c r="A37" s="161" t="s">
        <v>77</v>
      </c>
      <c r="B37" s="161" t="s">
        <v>791</v>
      </c>
      <c r="C37" s="165">
        <v>0</v>
      </c>
      <c r="D37" s="166">
        <v>4.0297999999999998</v>
      </c>
      <c r="E37" s="166">
        <v>-9.1026000000000007</v>
      </c>
      <c r="F37" s="166">
        <v>7.5705</v>
      </c>
      <c r="G37" s="166">
        <v>11.0526</v>
      </c>
      <c r="H37" s="167"/>
      <c r="I37" s="166">
        <v>21.4696</v>
      </c>
      <c r="J37" s="167"/>
      <c r="K37" s="166">
        <v>23.384699999999999</v>
      </c>
      <c r="L37" s="166">
        <v>10.0837</v>
      </c>
      <c r="M37" s="167"/>
      <c r="N37" s="166">
        <v>-24.42</v>
      </c>
      <c r="O37" s="166">
        <v>-39.6</v>
      </c>
      <c r="P37" s="166">
        <v>15.4</v>
      </c>
      <c r="Q37" s="166">
        <v>6.6239999999999997</v>
      </c>
      <c r="R37" s="166">
        <v>-28.6</v>
      </c>
      <c r="S37" s="166">
        <v>2.3087</v>
      </c>
      <c r="T37" s="166">
        <v>-9.0548000000000002</v>
      </c>
      <c r="U37" s="166">
        <v>5.4015000000000004</v>
      </c>
      <c r="V37" s="166">
        <v>5.3853999999999997</v>
      </c>
      <c r="W37" s="166">
        <v>9.3793000000000006</v>
      </c>
      <c r="X37" s="166">
        <v>3.2105000000000001</v>
      </c>
      <c r="Y37" s="166">
        <v>-1.7422</v>
      </c>
      <c r="Z37" s="166">
        <v>0.86380000000000001</v>
      </c>
      <c r="AA37" s="167"/>
      <c r="AB37" s="166">
        <v>-0.40200000000000002</v>
      </c>
      <c r="AC37" s="166">
        <v>-0.94499999999999995</v>
      </c>
      <c r="AD37" s="166">
        <v>-0.92500000000000004</v>
      </c>
      <c r="AE37" s="166">
        <v>4.5819999999999999</v>
      </c>
      <c r="AF37" s="166">
        <v>2.2200000000000002</v>
      </c>
      <c r="AG37" s="166">
        <v>8.8000000000000007</v>
      </c>
      <c r="AH37" s="166">
        <v>1.4319999999999999</v>
      </c>
      <c r="AI37" s="166">
        <v>0.23499999999999999</v>
      </c>
      <c r="AJ37" s="166">
        <v>-14.44</v>
      </c>
      <c r="AK37" s="166">
        <v>-14.41</v>
      </c>
      <c r="AL37" s="167"/>
      <c r="AM37" s="166">
        <v>-13.13</v>
      </c>
      <c r="AN37" s="166">
        <v>-13.25</v>
      </c>
      <c r="AO37" s="166">
        <v>7.8874000000000004</v>
      </c>
      <c r="AP37" s="166">
        <v>3.3260000000000001</v>
      </c>
      <c r="AQ37" s="166">
        <v>21.769300000000001</v>
      </c>
      <c r="AR37" s="166">
        <v>25.424299999999999</v>
      </c>
      <c r="AS37" s="166">
        <v>-15.192500000000001</v>
      </c>
      <c r="AT37" s="166">
        <v>-4.5545999999999998</v>
      </c>
      <c r="AU37" s="166">
        <v>-4.7262000000000004</v>
      </c>
      <c r="AV37" s="166">
        <v>3.7080000000000002</v>
      </c>
      <c r="AW37" s="166">
        <v>3.9965999999999999</v>
      </c>
      <c r="AX37" s="166">
        <v>-16.878799999999998</v>
      </c>
      <c r="AY37" s="166">
        <v>-13.931699999999999</v>
      </c>
      <c r="AZ37" s="166">
        <v>14.4329</v>
      </c>
      <c r="BA37" s="166">
        <v>14.025499999999999</v>
      </c>
      <c r="BB37" s="166">
        <v>91.649900000000002</v>
      </c>
      <c r="BC37" s="166">
        <v>5.3800999999999997</v>
      </c>
      <c r="BD37" s="166">
        <v>-3</v>
      </c>
      <c r="BE37" s="166">
        <v>-3</v>
      </c>
      <c r="BF37" s="166">
        <v>-29.767700000000001</v>
      </c>
      <c r="BG37" s="166">
        <v>-29.563099999999999</v>
      </c>
      <c r="BH37" s="166">
        <v>-3.3494000000000002</v>
      </c>
      <c r="BI37" s="167"/>
      <c r="BJ37" s="166">
        <v>15.579599999999999</v>
      </c>
      <c r="BK37" s="166">
        <v>9.4870999999999999</v>
      </c>
      <c r="BL37" s="166">
        <v>4.5570000000000004</v>
      </c>
      <c r="BM37" s="166">
        <v>2.9569999999999999</v>
      </c>
      <c r="BN37" s="166">
        <v>-122.7454</v>
      </c>
      <c r="BO37" s="166">
        <v>80.3857</v>
      </c>
      <c r="BP37" s="166">
        <v>80.4773</v>
      </c>
      <c r="BQ37" s="166">
        <v>-44.161099999999998</v>
      </c>
      <c r="BR37" s="166">
        <v>-101.74469999999999</v>
      </c>
      <c r="BS37" s="167"/>
      <c r="BT37" s="167"/>
      <c r="BU37" s="167"/>
      <c r="BV37" s="166">
        <v>28.850899999999999</v>
      </c>
      <c r="BW37" s="166">
        <v>10.32</v>
      </c>
      <c r="BX37" s="166">
        <v>8.6</v>
      </c>
      <c r="BY37" s="166">
        <v>-2.4700000000000002</v>
      </c>
      <c r="BZ37" s="166">
        <v>9.6</v>
      </c>
      <c r="CA37" s="166">
        <v>-20.6252</v>
      </c>
      <c r="CB37" s="166">
        <v>-19.955400000000001</v>
      </c>
      <c r="CC37" s="166">
        <v>32.986600000000003</v>
      </c>
      <c r="CD37" s="166">
        <v>31.7805</v>
      </c>
      <c r="CE37" s="166">
        <v>-3.0638999999999998</v>
      </c>
      <c r="CF37" s="166">
        <v>4.6901999999999999</v>
      </c>
      <c r="CG37" s="166">
        <v>4.7644000000000002</v>
      </c>
      <c r="CH37" s="166">
        <v>15.270899999999999</v>
      </c>
      <c r="CI37" s="167"/>
      <c r="CJ37" s="167"/>
      <c r="CK37" s="167"/>
      <c r="CL37" s="166">
        <v>-6.8</v>
      </c>
      <c r="CM37" s="166">
        <v>-7.3</v>
      </c>
      <c r="CN37" s="166">
        <v>-3.69</v>
      </c>
      <c r="CO37" s="166">
        <v>34.553400000000003</v>
      </c>
      <c r="CP37" s="166">
        <v>34.671900000000001</v>
      </c>
      <c r="CQ37" s="166">
        <v>32.965499999999999</v>
      </c>
      <c r="CR37" s="166">
        <v>55.781599999999997</v>
      </c>
      <c r="CS37" s="166">
        <v>55.755499999999998</v>
      </c>
      <c r="CT37" s="166">
        <v>-30.347100000000001</v>
      </c>
      <c r="CU37" s="166">
        <v>-41.734699999999997</v>
      </c>
      <c r="CV37" s="166">
        <v>-23.807400000000001</v>
      </c>
      <c r="CW37" s="166">
        <v>4.1912000000000003</v>
      </c>
      <c r="CX37" s="166">
        <v>26.17</v>
      </c>
      <c r="CY37" s="166">
        <v>10.94</v>
      </c>
      <c r="CZ37" s="166">
        <v>20.473600000000001</v>
      </c>
      <c r="DA37" s="166">
        <v>20.3156</v>
      </c>
      <c r="DB37" s="166">
        <v>-11.76</v>
      </c>
      <c r="DC37" s="166">
        <v>-25.1235</v>
      </c>
      <c r="DD37" s="166">
        <v>0</v>
      </c>
      <c r="DE37" s="166">
        <v>0</v>
      </c>
      <c r="DF37" s="166">
        <v>16.384499999999999</v>
      </c>
      <c r="DG37" s="166">
        <v>-13.654299999999999</v>
      </c>
      <c r="DH37" s="166">
        <v>-6.1159999999999997</v>
      </c>
      <c r="DI37" s="166">
        <v>-39.1</v>
      </c>
      <c r="DJ37" s="166">
        <v>-38.799999999999997</v>
      </c>
      <c r="DK37" s="166">
        <v>-2.782</v>
      </c>
      <c r="DL37" s="166">
        <v>8.0472000000000001</v>
      </c>
      <c r="DM37" s="166">
        <v>11.5181</v>
      </c>
      <c r="DN37" s="166">
        <v>18.560500000000001</v>
      </c>
      <c r="DO37" s="166">
        <v>8.8800000000000008</v>
      </c>
      <c r="DP37" s="166">
        <v>-2.4500000000000002</v>
      </c>
      <c r="DQ37" s="166">
        <v>12.756500000000001</v>
      </c>
      <c r="DR37" s="166">
        <v>-18.5336</v>
      </c>
      <c r="DS37" s="166">
        <v>-8.8800000000000008</v>
      </c>
      <c r="DT37" s="166">
        <v>-8.9700000000000006</v>
      </c>
      <c r="DU37" s="166">
        <v>27.36</v>
      </c>
      <c r="DV37" s="166">
        <v>25.76</v>
      </c>
      <c r="DW37" s="166">
        <v>-15.8727</v>
      </c>
      <c r="DX37" s="166">
        <v>-8.6273</v>
      </c>
      <c r="DY37" s="166">
        <v>-40.512900000000002</v>
      </c>
      <c r="DZ37" s="166">
        <v>-38.836399999999998</v>
      </c>
      <c r="EA37" s="166">
        <v>37.151800000000001</v>
      </c>
      <c r="EB37" s="166">
        <v>11.315799999999999</v>
      </c>
      <c r="EC37" s="166">
        <v>-0.1275</v>
      </c>
      <c r="ED37" s="166">
        <v>0.71950000000000003</v>
      </c>
      <c r="EE37" s="166">
        <v>-14.7689</v>
      </c>
      <c r="EF37" s="166">
        <v>-17.087800000000001</v>
      </c>
      <c r="EG37" s="166">
        <v>-12.037000000000001</v>
      </c>
      <c r="EH37" s="166">
        <v>-36.850099999999998</v>
      </c>
      <c r="EI37" s="166">
        <v>-56.979199999999999</v>
      </c>
      <c r="EJ37" s="167"/>
      <c r="EK37" s="166">
        <v>-13.5884</v>
      </c>
      <c r="EL37" s="166">
        <v>-12.4229</v>
      </c>
      <c r="EM37" s="166">
        <v>14.2026</v>
      </c>
      <c r="EN37" s="166">
        <v>-2.7671000000000001</v>
      </c>
      <c r="EO37" s="166">
        <v>-2.0192000000000001</v>
      </c>
      <c r="EP37" s="166">
        <v>10.256</v>
      </c>
      <c r="EQ37" s="166">
        <v>-23.534500000000001</v>
      </c>
      <c r="ER37" s="166">
        <v>-23.241299999999999</v>
      </c>
      <c r="ES37" s="166">
        <v>1.0209999999999999</v>
      </c>
      <c r="ET37" s="166">
        <v>0</v>
      </c>
      <c r="EU37" s="166">
        <v>-9.66</v>
      </c>
      <c r="EV37" s="166">
        <v>1.1000000000000001</v>
      </c>
      <c r="EW37" s="166">
        <v>6.7660999999999998</v>
      </c>
      <c r="EX37" s="166">
        <v>-13.122999999999999</v>
      </c>
      <c r="EY37" s="166">
        <v>-12.7964</v>
      </c>
      <c r="EZ37" s="166">
        <v>-12.898899999999999</v>
      </c>
      <c r="FA37" s="166">
        <v>8.4182000000000006</v>
      </c>
      <c r="FB37" s="166">
        <v>0.2833</v>
      </c>
      <c r="FC37" s="166">
        <v>-13.054500000000001</v>
      </c>
      <c r="FD37" s="166">
        <v>6.8686999999999996</v>
      </c>
      <c r="FE37" s="167"/>
      <c r="FF37" s="166">
        <v>6.4813999999999998</v>
      </c>
      <c r="FG37" s="166">
        <v>0</v>
      </c>
      <c r="FH37" s="166">
        <v>0</v>
      </c>
      <c r="FI37" s="167"/>
      <c r="FJ37" s="166">
        <v>9.2101000000000006</v>
      </c>
      <c r="FK37" s="166">
        <v>9.2101000000000006</v>
      </c>
      <c r="FL37" s="166">
        <v>-32.151600000000002</v>
      </c>
      <c r="FM37" s="166">
        <v>21.684200000000001</v>
      </c>
      <c r="FN37" s="166">
        <v>21.724799999999998</v>
      </c>
      <c r="FO37" s="166">
        <v>-17.859000000000002</v>
      </c>
      <c r="FP37" s="167"/>
      <c r="FQ37" s="166">
        <v>28.400099999999998</v>
      </c>
      <c r="FR37" s="166">
        <v>-25.73</v>
      </c>
      <c r="FS37" s="166">
        <v>1.4086000000000001</v>
      </c>
      <c r="FT37" s="166">
        <v>0.23549999999999999</v>
      </c>
      <c r="FU37" s="166">
        <v>-1.03</v>
      </c>
      <c r="FV37" s="166">
        <v>1.07</v>
      </c>
      <c r="FW37" s="166">
        <v>-28.722300000000001</v>
      </c>
      <c r="FX37" s="167"/>
      <c r="FY37" s="166">
        <v>5.468</v>
      </c>
      <c r="FZ37" s="166">
        <v>0.64400000000000002</v>
      </c>
      <c r="GA37" s="167"/>
      <c r="GB37" s="166">
        <v>21.82</v>
      </c>
      <c r="GC37" s="167"/>
      <c r="GD37" s="166">
        <v>12.3529</v>
      </c>
      <c r="GE37" s="166">
        <v>-3.17</v>
      </c>
      <c r="GF37" s="166">
        <v>27.838200000000001</v>
      </c>
      <c r="GG37" s="167"/>
      <c r="GH37" s="166">
        <v>26.2805</v>
      </c>
      <c r="GI37" s="166">
        <v>-9.8905999999999992</v>
      </c>
      <c r="GJ37" s="166">
        <v>-10.691700000000001</v>
      </c>
      <c r="GK37" s="166">
        <v>3.0234000000000001</v>
      </c>
      <c r="GL37" s="167"/>
      <c r="GM37" s="167"/>
      <c r="GN37" s="166">
        <v>-13.186299999999999</v>
      </c>
      <c r="GO37" s="166">
        <v>-20.2714</v>
      </c>
      <c r="GP37" s="166">
        <v>2.9365000000000001</v>
      </c>
      <c r="GQ37" s="166">
        <v>-21.466899999999999</v>
      </c>
      <c r="GR37" s="166">
        <v>4.4695999999999998</v>
      </c>
      <c r="GS37" s="166">
        <v>4.4915000000000003</v>
      </c>
      <c r="GT37" s="166">
        <v>109.8171</v>
      </c>
      <c r="GU37" s="166">
        <v>-2.2635999999999998</v>
      </c>
      <c r="GV37" s="166">
        <v>-6.6391999999999998</v>
      </c>
      <c r="GW37" s="166">
        <v>-13.5144</v>
      </c>
      <c r="GX37" s="166">
        <v>1.7767999999999999</v>
      </c>
      <c r="GY37" s="166">
        <v>7.3472999999999997</v>
      </c>
      <c r="GZ37" s="166">
        <v>7.4526000000000003</v>
      </c>
      <c r="HA37" s="166">
        <v>1</v>
      </c>
      <c r="HB37" s="166">
        <v>-23.7485</v>
      </c>
      <c r="HC37" s="166">
        <v>-22.133099999999999</v>
      </c>
      <c r="HD37" s="166">
        <v>-3.77</v>
      </c>
      <c r="HE37" s="166">
        <v>0</v>
      </c>
      <c r="HF37" s="166">
        <v>27.153199999999998</v>
      </c>
      <c r="HG37" s="166">
        <v>18.9191</v>
      </c>
      <c r="HH37" s="166">
        <v>58.899299999999997</v>
      </c>
      <c r="HI37" s="166">
        <v>22.966699999999999</v>
      </c>
      <c r="HJ37" s="166">
        <v>22.609100000000002</v>
      </c>
      <c r="HK37" s="167"/>
      <c r="HL37" s="166">
        <v>0</v>
      </c>
      <c r="HM37" s="166">
        <v>0</v>
      </c>
      <c r="HN37" s="166">
        <v>-11.1562</v>
      </c>
      <c r="HO37" s="167"/>
      <c r="HP37" s="167"/>
      <c r="HQ37" s="166">
        <v>-7.4804000000000004</v>
      </c>
      <c r="HR37" s="166">
        <v>-6.8212000000000002</v>
      </c>
      <c r="HS37" s="166">
        <v>-25.420200000000001</v>
      </c>
      <c r="HT37" s="166">
        <v>-25.2437</v>
      </c>
      <c r="HU37" s="166">
        <v>35.18</v>
      </c>
      <c r="HV37" s="166">
        <v>35.08</v>
      </c>
      <c r="HW37" s="166">
        <v>-20</v>
      </c>
      <c r="HX37" s="166">
        <v>-20.2</v>
      </c>
      <c r="HY37" s="166">
        <v>0.51</v>
      </c>
      <c r="HZ37" s="166">
        <v>7.68</v>
      </c>
      <c r="IA37" s="166">
        <v>58.715499999999999</v>
      </c>
      <c r="IB37" s="166">
        <v>21.560700000000001</v>
      </c>
      <c r="IC37" s="166">
        <v>21.583300000000001</v>
      </c>
      <c r="ID37" s="166">
        <v>-13.1</v>
      </c>
      <c r="IE37" s="166">
        <v>-26.4</v>
      </c>
      <c r="IF37" s="166">
        <v>-9.6999999999999993</v>
      </c>
      <c r="IG37" s="166">
        <v>-10.199999999999999</v>
      </c>
      <c r="IH37" s="167"/>
      <c r="II37" s="167"/>
      <c r="IJ37" s="166">
        <v>-148.75219999999999</v>
      </c>
      <c r="IK37" s="166">
        <v>5.54</v>
      </c>
      <c r="IL37" s="166">
        <v>-217.04750000000001</v>
      </c>
      <c r="IM37" s="166">
        <v>-17.245999999999999</v>
      </c>
      <c r="IN37" s="167"/>
      <c r="IO37" s="166">
        <v>58.129600000000003</v>
      </c>
      <c r="IP37" s="166">
        <v>108.83410000000001</v>
      </c>
      <c r="IQ37" s="166">
        <v>87.174400000000006</v>
      </c>
      <c r="IR37" s="166">
        <v>117.4075</v>
      </c>
      <c r="IS37" s="166">
        <v>-15.119199999999999</v>
      </c>
      <c r="IT37" s="166">
        <v>25.260300000000001</v>
      </c>
      <c r="IU37" s="166">
        <v>24.753599999999999</v>
      </c>
      <c r="IV37" s="166">
        <v>22.069600000000001</v>
      </c>
      <c r="IW37" s="166">
        <v>84.657799999999995</v>
      </c>
      <c r="IX37" s="166">
        <v>-229.40190000000001</v>
      </c>
      <c r="IY37" s="166">
        <v>-7.1058000000000003</v>
      </c>
      <c r="IZ37" s="166">
        <v>7.3737000000000004</v>
      </c>
      <c r="JA37" s="166">
        <v>-0.5847</v>
      </c>
      <c r="JB37" s="167"/>
      <c r="JC37" s="166">
        <v>-6.72</v>
      </c>
      <c r="JD37" s="166">
        <v>-0.91200000000000003</v>
      </c>
      <c r="JE37" s="166">
        <v>-0.91700000000000004</v>
      </c>
      <c r="JF37" s="166">
        <v>1.76</v>
      </c>
      <c r="JG37" s="166">
        <v>-1.04</v>
      </c>
      <c r="JH37" s="166">
        <v>-1.5452999999999999</v>
      </c>
      <c r="JI37" s="166">
        <v>-5.0095000000000001</v>
      </c>
      <c r="JJ37" s="166">
        <v>2.7543000000000002</v>
      </c>
      <c r="JK37" s="166">
        <v>6.7704000000000004</v>
      </c>
      <c r="JL37" s="166">
        <v>-9.1</v>
      </c>
      <c r="JM37" s="166">
        <v>2.0470000000000002</v>
      </c>
      <c r="JN37" s="166">
        <v>1.877</v>
      </c>
      <c r="JO37" s="166">
        <v>3.0627</v>
      </c>
      <c r="JP37" s="166">
        <v>3.5773000000000001</v>
      </c>
      <c r="JQ37" s="166">
        <v>4.5206999999999997</v>
      </c>
      <c r="JR37" s="166">
        <v>2.7784</v>
      </c>
      <c r="JS37" s="166">
        <v>3.1097999999999999</v>
      </c>
      <c r="JT37" s="167"/>
      <c r="JU37" s="166">
        <v>11.1</v>
      </c>
      <c r="JV37" s="166">
        <v>9.7004000000000001</v>
      </c>
      <c r="JW37" s="166">
        <v>1.48</v>
      </c>
      <c r="JX37" s="167"/>
      <c r="JY37" s="166">
        <v>-21.7469</v>
      </c>
      <c r="JZ37" s="166">
        <v>5.5795000000000003</v>
      </c>
      <c r="KA37" s="166">
        <v>-22.257200000000001</v>
      </c>
      <c r="KB37" s="166">
        <v>-17.918099999999999</v>
      </c>
      <c r="KC37" s="166">
        <v>-9.1508000000000003</v>
      </c>
      <c r="KD37" s="166">
        <v>-27.457000000000001</v>
      </c>
      <c r="KE37" s="166">
        <v>5.0664999999999996</v>
      </c>
      <c r="KF37" s="166">
        <v>-12.5</v>
      </c>
      <c r="KG37" s="166">
        <v>-3.4</v>
      </c>
      <c r="KH37" s="166">
        <v>36.431899999999999</v>
      </c>
      <c r="KI37" s="166">
        <v>-99.085599999999999</v>
      </c>
    </row>
    <row r="38" spans="1:295" ht="18" customHeight="1" x14ac:dyDescent="0.35">
      <c r="A38" s="161" t="s">
        <v>77</v>
      </c>
      <c r="B38" s="161" t="s">
        <v>792</v>
      </c>
      <c r="C38" s="165">
        <v>0</v>
      </c>
      <c r="D38" s="166">
        <v>4.0641999999999996</v>
      </c>
      <c r="E38" s="166">
        <v>-9.1971000000000007</v>
      </c>
      <c r="F38" s="166">
        <v>7.3003999999999998</v>
      </c>
      <c r="G38" s="166">
        <v>11.4396</v>
      </c>
      <c r="H38" s="167"/>
      <c r="I38" s="166">
        <v>21.6693</v>
      </c>
      <c r="J38" s="167"/>
      <c r="K38" s="166">
        <v>23.2239</v>
      </c>
      <c r="L38" s="166">
        <v>10.0497</v>
      </c>
      <c r="M38" s="167"/>
      <c r="N38" s="166">
        <v>-19.98</v>
      </c>
      <c r="O38" s="166">
        <v>-39.6</v>
      </c>
      <c r="P38" s="166">
        <v>17.600000000000001</v>
      </c>
      <c r="Q38" s="166">
        <v>6.6239999999999997</v>
      </c>
      <c r="R38" s="166">
        <v>-30.8</v>
      </c>
      <c r="S38" s="166">
        <v>2.3304999999999998</v>
      </c>
      <c r="T38" s="166">
        <v>-8.8081999999999994</v>
      </c>
      <c r="U38" s="166">
        <v>5.4512999999999998</v>
      </c>
      <c r="V38" s="167"/>
      <c r="W38" s="166">
        <v>9.5066000000000006</v>
      </c>
      <c r="X38" s="166">
        <v>2.9573999999999998</v>
      </c>
      <c r="Y38" s="166">
        <v>-1.7615000000000001</v>
      </c>
      <c r="Z38" s="166">
        <v>0.87709999999999999</v>
      </c>
      <c r="AA38" s="167"/>
      <c r="AB38" s="166">
        <v>-0.4521</v>
      </c>
      <c r="AC38" s="166">
        <v>-0.93799999999999994</v>
      </c>
      <c r="AD38" s="166">
        <v>-0.92200000000000004</v>
      </c>
      <c r="AE38" s="166">
        <v>5.0090000000000003</v>
      </c>
      <c r="AF38" s="166">
        <v>0</v>
      </c>
      <c r="AG38" s="166">
        <v>8.8000000000000007</v>
      </c>
      <c r="AH38" s="166">
        <v>1.1870000000000001</v>
      </c>
      <c r="AI38" s="166">
        <v>0.253</v>
      </c>
      <c r="AJ38" s="166">
        <v>-14.33</v>
      </c>
      <c r="AK38" s="166">
        <v>-14.41</v>
      </c>
      <c r="AL38" s="167"/>
      <c r="AM38" s="166">
        <v>-13.24</v>
      </c>
      <c r="AN38" s="166">
        <v>-13.21</v>
      </c>
      <c r="AO38" s="166">
        <v>8.1905999999999999</v>
      </c>
      <c r="AP38" s="166">
        <v>3.052</v>
      </c>
      <c r="AQ38" s="166">
        <v>21.898</v>
      </c>
      <c r="AR38" s="166">
        <v>25.475999999999999</v>
      </c>
      <c r="AS38" s="166">
        <v>-15.726699999999999</v>
      </c>
      <c r="AT38" s="166">
        <v>-4.9565000000000001</v>
      </c>
      <c r="AU38" s="166">
        <v>-4.8734999999999999</v>
      </c>
      <c r="AV38" s="166">
        <v>4.3235000000000001</v>
      </c>
      <c r="AW38" s="166">
        <v>4.4151999999999996</v>
      </c>
      <c r="AX38" s="166">
        <v>-17.146799999999999</v>
      </c>
      <c r="AY38" s="166">
        <v>-14.467599999999999</v>
      </c>
      <c r="AZ38" s="166">
        <v>13.9358</v>
      </c>
      <c r="BA38" s="166">
        <v>13.685</v>
      </c>
      <c r="BB38" s="166">
        <v>93.714799999999997</v>
      </c>
      <c r="BC38" s="166">
        <v>5.1580000000000004</v>
      </c>
      <c r="BD38" s="166">
        <v>-3</v>
      </c>
      <c r="BE38" s="166">
        <v>-3</v>
      </c>
      <c r="BF38" s="166">
        <v>-29.897500000000001</v>
      </c>
      <c r="BG38" s="166">
        <v>-29.530899999999999</v>
      </c>
      <c r="BH38" s="166">
        <v>-3.2035</v>
      </c>
      <c r="BI38" s="167"/>
      <c r="BJ38" s="166">
        <v>16.268899999999999</v>
      </c>
      <c r="BK38" s="166">
        <v>9.2652999999999999</v>
      </c>
      <c r="BL38" s="166">
        <v>4.4126000000000003</v>
      </c>
      <c r="BM38" s="166">
        <v>3.2290999999999999</v>
      </c>
      <c r="BN38" s="166">
        <v>-124.24079999999999</v>
      </c>
      <c r="BO38" s="166">
        <v>79.836399999999998</v>
      </c>
      <c r="BP38" s="166">
        <v>79.836399999999998</v>
      </c>
      <c r="BQ38" s="166">
        <v>-45.612299999999998</v>
      </c>
      <c r="BR38" s="166">
        <v>-104.4034</v>
      </c>
      <c r="BS38" s="167"/>
      <c r="BT38" s="167"/>
      <c r="BU38" s="167"/>
      <c r="BV38" s="166">
        <v>29.9087</v>
      </c>
      <c r="BW38" s="166">
        <v>10.61</v>
      </c>
      <c r="BX38" s="166">
        <v>8.8699999999999992</v>
      </c>
      <c r="BY38" s="166">
        <v>-2.64</v>
      </c>
      <c r="BZ38" s="166">
        <v>9.51</v>
      </c>
      <c r="CA38" s="166">
        <v>-19.6875</v>
      </c>
      <c r="CB38" s="166">
        <v>-19.151700000000002</v>
      </c>
      <c r="CC38" s="166">
        <v>32.118299999999998</v>
      </c>
      <c r="CD38" s="166">
        <v>31.151800000000001</v>
      </c>
      <c r="CE38" s="166">
        <v>-2.8765999999999998</v>
      </c>
      <c r="CF38" s="166">
        <v>6.9214000000000002</v>
      </c>
      <c r="CG38" s="166">
        <v>6.6264000000000003</v>
      </c>
      <c r="CH38" s="166">
        <v>15.72</v>
      </c>
      <c r="CI38" s="167"/>
      <c r="CJ38" s="167"/>
      <c r="CK38" s="167"/>
      <c r="CL38" s="166">
        <v>-6.4</v>
      </c>
      <c r="CM38" s="166">
        <v>-7</v>
      </c>
      <c r="CN38" s="166">
        <v>-3.54</v>
      </c>
      <c r="CO38" s="166">
        <v>35.574300000000001</v>
      </c>
      <c r="CP38" s="166">
        <v>35.524900000000002</v>
      </c>
      <c r="CQ38" s="166">
        <v>33.406999999999996</v>
      </c>
      <c r="CR38" s="166">
        <v>54.471499999999999</v>
      </c>
      <c r="CS38" s="166">
        <v>54.481999999999999</v>
      </c>
      <c r="CT38" s="166">
        <v>-30.908100000000001</v>
      </c>
      <c r="CU38" s="166">
        <v>-40.230699999999999</v>
      </c>
      <c r="CV38" s="166">
        <v>-24.491499999999998</v>
      </c>
      <c r="CW38" s="166">
        <v>4.0171000000000001</v>
      </c>
      <c r="CX38" s="166">
        <v>26.24</v>
      </c>
      <c r="CY38" s="166">
        <v>10.94</v>
      </c>
      <c r="CZ38" s="166">
        <v>20.629899999999999</v>
      </c>
      <c r="DA38" s="166">
        <v>20.4132</v>
      </c>
      <c r="DB38" s="166">
        <v>-11.61</v>
      </c>
      <c r="DC38" s="166">
        <v>-25.1235</v>
      </c>
      <c r="DD38" s="167"/>
      <c r="DE38" s="167"/>
      <c r="DF38" s="166">
        <v>17.195399999999999</v>
      </c>
      <c r="DG38" s="166">
        <v>-13.6881</v>
      </c>
      <c r="DH38" s="166">
        <v>-5.9055</v>
      </c>
      <c r="DI38" s="167"/>
      <c r="DJ38" s="167"/>
      <c r="DK38" s="166">
        <v>-2.5305</v>
      </c>
      <c r="DL38" s="166">
        <v>8.0472000000000001</v>
      </c>
      <c r="DM38" s="166">
        <v>11.2027</v>
      </c>
      <c r="DN38" s="166">
        <v>18.3749</v>
      </c>
      <c r="DO38" s="166">
        <v>8.84</v>
      </c>
      <c r="DP38" s="166">
        <v>-2.4700000000000002</v>
      </c>
      <c r="DQ38" s="166">
        <v>12.834</v>
      </c>
      <c r="DR38" s="166">
        <v>-17.780999999999999</v>
      </c>
      <c r="DS38" s="166">
        <v>-9.39</v>
      </c>
      <c r="DT38" s="166">
        <v>-9.4700000000000006</v>
      </c>
      <c r="DU38" s="166">
        <v>31.62</v>
      </c>
      <c r="DV38" s="166">
        <v>26.43</v>
      </c>
      <c r="DW38" s="166">
        <v>-16.872699999999998</v>
      </c>
      <c r="DX38" s="166">
        <v>-8.6545000000000005</v>
      </c>
      <c r="DY38" s="166">
        <v>-39.9878</v>
      </c>
      <c r="DZ38" s="166">
        <v>-38.7273</v>
      </c>
      <c r="EA38" s="166">
        <v>41.180599999999998</v>
      </c>
      <c r="EB38" s="166">
        <v>14.206799999999999</v>
      </c>
      <c r="EC38" s="166">
        <v>2.9416000000000002</v>
      </c>
      <c r="ED38" s="166">
        <v>2.8616000000000001</v>
      </c>
      <c r="EE38" s="166">
        <v>-14.09</v>
      </c>
      <c r="EF38" s="166">
        <v>-18.887899999999998</v>
      </c>
      <c r="EG38" s="166">
        <v>-13.265000000000001</v>
      </c>
      <c r="EH38" s="166">
        <v>-34.674399999999999</v>
      </c>
      <c r="EI38" s="166">
        <v>-57.186599999999999</v>
      </c>
      <c r="EJ38" s="167"/>
      <c r="EK38" s="166">
        <v>-13.7402</v>
      </c>
      <c r="EL38" s="166">
        <v>-12.936999999999999</v>
      </c>
      <c r="EM38" s="166">
        <v>16.505500000000001</v>
      </c>
      <c r="EN38" s="166">
        <v>0.21310000000000001</v>
      </c>
      <c r="EO38" s="166">
        <v>-0.3513</v>
      </c>
      <c r="EP38" s="166">
        <v>-1.028</v>
      </c>
      <c r="EQ38" s="166">
        <v>-25.599299999999999</v>
      </c>
      <c r="ER38" s="166">
        <v>-25.3325</v>
      </c>
      <c r="ES38" s="166">
        <v>2.8153000000000001</v>
      </c>
      <c r="ET38" s="166">
        <v>0</v>
      </c>
      <c r="EU38" s="166">
        <v>-11.07</v>
      </c>
      <c r="EV38" s="166">
        <v>-0.1</v>
      </c>
      <c r="EW38" s="166">
        <v>6.9374000000000002</v>
      </c>
      <c r="EX38" s="166">
        <v>-7.5400999999999998</v>
      </c>
      <c r="EY38" s="166">
        <v>-13.7432</v>
      </c>
      <c r="EZ38" s="166">
        <v>-13.9217</v>
      </c>
      <c r="FA38" s="166">
        <v>10.6805</v>
      </c>
      <c r="FB38" s="166">
        <v>1.1000000000000001E-3</v>
      </c>
      <c r="FC38" s="166">
        <v>-19.217199999999998</v>
      </c>
      <c r="FD38" s="166">
        <v>6.6013000000000002</v>
      </c>
      <c r="FE38" s="167"/>
      <c r="FF38" s="166">
        <v>6.3529</v>
      </c>
      <c r="FG38" s="166">
        <v>0</v>
      </c>
      <c r="FH38" s="166">
        <v>0</v>
      </c>
      <c r="FI38" s="166">
        <v>2.6936</v>
      </c>
      <c r="FJ38" s="166">
        <v>8.2053999999999991</v>
      </c>
      <c r="FK38" s="166">
        <v>8.2053999999999991</v>
      </c>
      <c r="FL38" s="166">
        <v>-32.988900000000001</v>
      </c>
      <c r="FM38" s="166">
        <v>20.822800000000001</v>
      </c>
      <c r="FN38" s="166">
        <v>20.773099999999999</v>
      </c>
      <c r="FO38" s="166">
        <v>-19.142600000000002</v>
      </c>
      <c r="FP38" s="167"/>
      <c r="FQ38" s="166">
        <v>27.609100000000002</v>
      </c>
      <c r="FR38" s="166">
        <v>-25.82</v>
      </c>
      <c r="FS38" s="166">
        <v>1.1778</v>
      </c>
      <c r="FT38" s="166">
        <v>0.20069999999999999</v>
      </c>
      <c r="FU38" s="166">
        <v>-1.48</v>
      </c>
      <c r="FV38" s="166">
        <v>0.63</v>
      </c>
      <c r="FW38" s="166">
        <v>-28.851299999999998</v>
      </c>
      <c r="FX38" s="167"/>
      <c r="FY38" s="166">
        <v>5.383</v>
      </c>
      <c r="FZ38" s="166">
        <v>0.57399999999999995</v>
      </c>
      <c r="GA38" s="167"/>
      <c r="GB38" s="166">
        <v>22.62</v>
      </c>
      <c r="GC38" s="167"/>
      <c r="GD38" s="166">
        <v>14.3186</v>
      </c>
      <c r="GE38" s="166">
        <v>-3.1</v>
      </c>
      <c r="GF38" s="166">
        <v>29.221900000000002</v>
      </c>
      <c r="GG38" s="167"/>
      <c r="GH38" s="166">
        <v>26.334700000000002</v>
      </c>
      <c r="GI38" s="166">
        <v>-10.385</v>
      </c>
      <c r="GJ38" s="166">
        <v>-11.0505</v>
      </c>
      <c r="GK38" s="166">
        <v>3.0945</v>
      </c>
      <c r="GL38" s="167"/>
      <c r="GM38" s="167"/>
      <c r="GN38" s="166">
        <v>-13.0166</v>
      </c>
      <c r="GO38" s="166">
        <v>-21.075500000000002</v>
      </c>
      <c r="GP38" s="166">
        <v>4.0881999999999996</v>
      </c>
      <c r="GQ38" s="166">
        <v>-21.807500000000001</v>
      </c>
      <c r="GR38" s="166">
        <v>4.6615000000000002</v>
      </c>
      <c r="GS38" s="166">
        <v>6.2293000000000003</v>
      </c>
      <c r="GT38" s="166">
        <v>108.655</v>
      </c>
      <c r="GU38" s="166">
        <v>-2.7650000000000001</v>
      </c>
      <c r="GV38" s="166">
        <v>-6.0098000000000003</v>
      </c>
      <c r="GW38" s="166">
        <v>-13.951599999999999</v>
      </c>
      <c r="GX38" s="166">
        <v>1.8804000000000001</v>
      </c>
      <c r="GY38" s="166">
        <v>7.5387000000000004</v>
      </c>
      <c r="GZ38" s="166">
        <v>7.6029</v>
      </c>
      <c r="HA38" s="166">
        <v>1.1900999999999999</v>
      </c>
      <c r="HB38" s="166">
        <v>-23.9922</v>
      </c>
      <c r="HC38" s="166">
        <v>-22.614699999999999</v>
      </c>
      <c r="HD38" s="166">
        <v>-2.93</v>
      </c>
      <c r="HE38" s="166">
        <v>0</v>
      </c>
      <c r="HF38" s="166">
        <v>25.741700000000002</v>
      </c>
      <c r="HG38" s="166">
        <v>19.429400000000001</v>
      </c>
      <c r="HH38" s="166">
        <v>59.866100000000003</v>
      </c>
      <c r="HI38" s="166">
        <v>22.577300000000001</v>
      </c>
      <c r="HJ38" s="166">
        <v>23.354600000000001</v>
      </c>
      <c r="HK38" s="166">
        <v>0</v>
      </c>
      <c r="HL38" s="166">
        <v>0</v>
      </c>
      <c r="HM38" s="166">
        <v>0</v>
      </c>
      <c r="HN38" s="166">
        <v>-11.661</v>
      </c>
      <c r="HO38" s="167"/>
      <c r="HP38" s="167"/>
      <c r="HQ38" s="166">
        <v>-8.3099000000000007</v>
      </c>
      <c r="HR38" s="166">
        <v>-7.7385999999999999</v>
      </c>
      <c r="HS38" s="166">
        <v>-24.967400000000001</v>
      </c>
      <c r="HT38" s="166">
        <v>-24.9451</v>
      </c>
      <c r="HU38" s="166">
        <v>36.22</v>
      </c>
      <c r="HV38" s="166">
        <v>35.950000000000003</v>
      </c>
      <c r="HW38" s="166">
        <v>-20.7</v>
      </c>
      <c r="HX38" s="166">
        <v>-20.7</v>
      </c>
      <c r="HY38" s="166">
        <v>0.35249999999999998</v>
      </c>
      <c r="HZ38" s="166">
        <v>6.48</v>
      </c>
      <c r="IA38" s="166">
        <v>65.911799999999999</v>
      </c>
      <c r="IB38" s="166">
        <v>19.7394</v>
      </c>
      <c r="IC38" s="166">
        <v>19.6463</v>
      </c>
      <c r="ID38" s="166">
        <v>-12.7</v>
      </c>
      <c r="IE38" s="166">
        <v>-27.3</v>
      </c>
      <c r="IF38" s="166">
        <v>-8.8000000000000007</v>
      </c>
      <c r="IG38" s="166">
        <v>-9.4</v>
      </c>
      <c r="IH38" s="166">
        <v>-17.655799999999999</v>
      </c>
      <c r="II38" s="167"/>
      <c r="IJ38" s="166">
        <v>-150.87219999999999</v>
      </c>
      <c r="IK38" s="166">
        <v>5.8254000000000001</v>
      </c>
      <c r="IL38" s="166">
        <v>-220.84979999999999</v>
      </c>
      <c r="IM38" s="166">
        <v>-21.0395</v>
      </c>
      <c r="IN38" s="167"/>
      <c r="IO38" s="166">
        <v>61.275599999999997</v>
      </c>
      <c r="IP38" s="166">
        <v>108.1977</v>
      </c>
      <c r="IQ38" s="166">
        <v>89.115399999999994</v>
      </c>
      <c r="IR38" s="166">
        <v>118.5971</v>
      </c>
      <c r="IS38" s="166">
        <v>-16.410799999999998</v>
      </c>
      <c r="IT38" s="166">
        <v>26.112100000000002</v>
      </c>
      <c r="IU38" s="166">
        <v>23.860900000000001</v>
      </c>
      <c r="IV38" s="166">
        <v>18.350100000000001</v>
      </c>
      <c r="IW38" s="166">
        <v>87.178200000000004</v>
      </c>
      <c r="IX38" s="166">
        <v>-232.3381</v>
      </c>
      <c r="IY38" s="166">
        <v>-6.7291999999999996</v>
      </c>
      <c r="IZ38" s="166">
        <v>5.5467000000000004</v>
      </c>
      <c r="JA38" s="166">
        <v>-0.30399999999999999</v>
      </c>
      <c r="JB38" s="167"/>
      <c r="JC38" s="166">
        <v>-6.72</v>
      </c>
      <c r="JD38" s="166">
        <v>-0.86099999999999999</v>
      </c>
      <c r="JE38" s="166">
        <v>-0.87</v>
      </c>
      <c r="JF38" s="166">
        <v>2.2400000000000002</v>
      </c>
      <c r="JG38" s="166">
        <v>-1.1200000000000001</v>
      </c>
      <c r="JH38" s="166">
        <v>-1.9632000000000001</v>
      </c>
      <c r="JI38" s="166">
        <v>-4.7439999999999998</v>
      </c>
      <c r="JJ38" s="166">
        <v>2.6078000000000001</v>
      </c>
      <c r="JK38" s="166">
        <v>6.0075000000000003</v>
      </c>
      <c r="JL38" s="166">
        <v>-9</v>
      </c>
      <c r="JM38" s="166">
        <v>1.173</v>
      </c>
      <c r="JN38" s="166">
        <v>1.7729999999999999</v>
      </c>
      <c r="JO38" s="166">
        <v>3.0621</v>
      </c>
      <c r="JP38" s="166">
        <v>3.2976000000000001</v>
      </c>
      <c r="JQ38" s="166">
        <v>4.1848000000000001</v>
      </c>
      <c r="JR38" s="166">
        <v>3.6705999999999999</v>
      </c>
      <c r="JS38" s="166">
        <v>3.2683</v>
      </c>
      <c r="JT38" s="167"/>
      <c r="JU38" s="166">
        <v>12.8</v>
      </c>
      <c r="JV38" s="166">
        <v>9.7588000000000008</v>
      </c>
      <c r="JW38" s="166">
        <v>1.47</v>
      </c>
      <c r="JX38" s="167"/>
      <c r="JY38" s="166">
        <v>-21.176200000000001</v>
      </c>
      <c r="JZ38" s="166">
        <v>5.5686999999999998</v>
      </c>
      <c r="KA38" s="166">
        <v>-21.902799999999999</v>
      </c>
      <c r="KB38" s="166">
        <v>-18.0199</v>
      </c>
      <c r="KC38" s="166">
        <v>-9.4894999999999996</v>
      </c>
      <c r="KD38" s="166">
        <v>-26.3858</v>
      </c>
      <c r="KE38" s="166">
        <v>4.9928999999999997</v>
      </c>
      <c r="KF38" s="166">
        <v>-14</v>
      </c>
      <c r="KG38" s="166">
        <v>-2.6</v>
      </c>
      <c r="KH38" s="166">
        <v>34.847099999999998</v>
      </c>
      <c r="KI38" s="166">
        <v>-97.811599999999999</v>
      </c>
    </row>
    <row r="39" spans="1:295" ht="18" customHeight="1" x14ac:dyDescent="0.35">
      <c r="A39" s="161" t="s">
        <v>77</v>
      </c>
      <c r="B39" s="161" t="s">
        <v>793</v>
      </c>
      <c r="C39" s="165">
        <v>0</v>
      </c>
      <c r="D39" s="166">
        <v>4.0735999999999999</v>
      </c>
      <c r="E39" s="166">
        <v>-9.0767000000000007</v>
      </c>
      <c r="F39" s="166">
        <v>8.8161000000000005</v>
      </c>
      <c r="G39" s="166">
        <v>11.690200000000001</v>
      </c>
      <c r="H39" s="167"/>
      <c r="I39" s="166">
        <v>21.023099999999999</v>
      </c>
      <c r="J39" s="167"/>
      <c r="K39" s="167"/>
      <c r="L39" s="166">
        <v>10.1007</v>
      </c>
      <c r="M39" s="167"/>
      <c r="N39" s="166">
        <v>-24.42</v>
      </c>
      <c r="O39" s="166">
        <v>-41.8</v>
      </c>
      <c r="P39" s="166">
        <v>17.600000000000001</v>
      </c>
      <c r="Q39" s="166">
        <v>6.6239999999999997</v>
      </c>
      <c r="R39" s="166">
        <v>-28.6</v>
      </c>
      <c r="S39" s="166">
        <v>2.1916000000000002</v>
      </c>
      <c r="T39" s="166">
        <v>-8.7707999999999995</v>
      </c>
      <c r="U39" s="166">
        <v>5.6353999999999997</v>
      </c>
      <c r="V39" s="166">
        <v>5.6003999999999996</v>
      </c>
      <c r="W39" s="166">
        <v>9.8376000000000001</v>
      </c>
      <c r="X39" s="166">
        <v>2.8929</v>
      </c>
      <c r="Y39" s="166">
        <v>-1.7945</v>
      </c>
      <c r="Z39" s="166">
        <v>0.85850000000000004</v>
      </c>
      <c r="AA39" s="167"/>
      <c r="AB39" s="166">
        <v>-0.38640000000000002</v>
      </c>
      <c r="AC39" s="166">
        <v>-0.97299999999999998</v>
      </c>
      <c r="AD39" s="166">
        <v>-0.97099999999999997</v>
      </c>
      <c r="AE39" s="166">
        <v>4.6879999999999997</v>
      </c>
      <c r="AF39" s="166">
        <v>2.2200000000000002</v>
      </c>
      <c r="AG39" s="166">
        <v>8.8000000000000007</v>
      </c>
      <c r="AH39" s="166">
        <v>1.3320000000000001</v>
      </c>
      <c r="AI39" s="166">
        <v>0.247</v>
      </c>
      <c r="AJ39" s="166">
        <v>-14.9</v>
      </c>
      <c r="AK39" s="166">
        <v>-15.01</v>
      </c>
      <c r="AL39" s="166">
        <v>-10</v>
      </c>
      <c r="AM39" s="166">
        <v>-12.84</v>
      </c>
      <c r="AN39" s="166">
        <v>-12.91</v>
      </c>
      <c r="AO39" s="166">
        <v>7.0632000000000001</v>
      </c>
      <c r="AP39" s="166">
        <v>3.5047000000000001</v>
      </c>
      <c r="AQ39" s="166">
        <v>21.157800000000002</v>
      </c>
      <c r="AR39" s="166">
        <v>24.971599999999999</v>
      </c>
      <c r="AS39" s="166">
        <v>-14.6496</v>
      </c>
      <c r="AT39" s="166">
        <v>-5.0903999999999998</v>
      </c>
      <c r="AU39" s="166">
        <v>-5.2735000000000003</v>
      </c>
      <c r="AV39" s="166">
        <v>4.3002000000000002</v>
      </c>
      <c r="AW39" s="166">
        <v>4.1281999999999996</v>
      </c>
      <c r="AX39" s="166">
        <v>-17.146799999999999</v>
      </c>
      <c r="AY39" s="166">
        <v>-14.467599999999999</v>
      </c>
      <c r="AZ39" s="166">
        <v>14.838900000000001</v>
      </c>
      <c r="BA39" s="166">
        <v>14.9749</v>
      </c>
      <c r="BB39" s="166">
        <v>92.493099999999998</v>
      </c>
      <c r="BC39" s="166">
        <v>5.4500999999999999</v>
      </c>
      <c r="BD39" s="166">
        <v>-3.1</v>
      </c>
      <c r="BE39" s="166">
        <v>-3</v>
      </c>
      <c r="BF39" s="166">
        <v>-29.6252</v>
      </c>
      <c r="BG39" s="166">
        <v>-29.480399999999999</v>
      </c>
      <c r="BH39" s="166">
        <v>-3.2827999999999999</v>
      </c>
      <c r="BI39" s="167"/>
      <c r="BJ39" s="166">
        <v>15.7006</v>
      </c>
      <c r="BK39" s="166">
        <v>8.9573999999999998</v>
      </c>
      <c r="BL39" s="166">
        <v>4.1746999999999996</v>
      </c>
      <c r="BM39" s="166">
        <v>2.8424999999999998</v>
      </c>
      <c r="BN39" s="166">
        <v>-130.7107</v>
      </c>
      <c r="BO39" s="166">
        <v>79.470200000000006</v>
      </c>
      <c r="BP39" s="166">
        <v>78.829300000000003</v>
      </c>
      <c r="BQ39" s="166">
        <v>-41.767499999999998</v>
      </c>
      <c r="BR39" s="166">
        <v>-108.34829999999999</v>
      </c>
      <c r="BS39" s="167"/>
      <c r="BT39" s="167"/>
      <c r="BU39" s="167"/>
      <c r="BV39" s="166">
        <v>28.980599999999999</v>
      </c>
      <c r="BW39" s="166">
        <v>10.86</v>
      </c>
      <c r="BX39" s="166">
        <v>8.89</v>
      </c>
      <c r="BY39" s="166">
        <v>-2.59</v>
      </c>
      <c r="BZ39" s="166">
        <v>9.5500000000000007</v>
      </c>
      <c r="CA39" s="166">
        <v>-19.6875</v>
      </c>
      <c r="CB39" s="166">
        <v>-19.419599999999999</v>
      </c>
      <c r="CC39" s="166">
        <v>33.048200000000001</v>
      </c>
      <c r="CD39" s="166">
        <v>31.312200000000001</v>
      </c>
      <c r="CE39" s="166">
        <v>-3.2473000000000001</v>
      </c>
      <c r="CF39" s="166">
        <v>4.0643000000000002</v>
      </c>
      <c r="CG39" s="166">
        <v>4.3076999999999996</v>
      </c>
      <c r="CH39" s="166">
        <v>15.2135</v>
      </c>
      <c r="CI39" s="167"/>
      <c r="CJ39" s="167"/>
      <c r="CK39" s="167"/>
      <c r="CL39" s="166">
        <v>-6.2</v>
      </c>
      <c r="CM39" s="166">
        <v>-6.8</v>
      </c>
      <c r="CN39" s="166">
        <v>-3.6</v>
      </c>
      <c r="CO39" s="166">
        <v>34.529400000000003</v>
      </c>
      <c r="CP39" s="166">
        <v>33.962800000000001</v>
      </c>
      <c r="CQ39" s="166">
        <v>32.455399999999997</v>
      </c>
      <c r="CR39" s="166">
        <v>53.426900000000003</v>
      </c>
      <c r="CS39" s="166">
        <v>54.579500000000003</v>
      </c>
      <c r="CT39" s="166">
        <v>-31.006900000000002</v>
      </c>
      <c r="CU39" s="166">
        <v>-39.840299999999999</v>
      </c>
      <c r="CV39" s="166">
        <v>-24.345199999999998</v>
      </c>
      <c r="CW39" s="166">
        <v>3.7618</v>
      </c>
      <c r="CX39" s="166">
        <v>27.47</v>
      </c>
      <c r="CY39" s="166">
        <v>11.69</v>
      </c>
      <c r="CZ39" s="166">
        <v>20.942399999999999</v>
      </c>
      <c r="DA39" s="166">
        <v>20.803799999999999</v>
      </c>
      <c r="DB39" s="166">
        <v>-12.25</v>
      </c>
      <c r="DC39" s="166">
        <v>-25.1235</v>
      </c>
      <c r="DD39" s="167"/>
      <c r="DE39" s="167"/>
      <c r="DF39" s="166">
        <v>16.587299999999999</v>
      </c>
      <c r="DG39" s="166">
        <v>-13.692399999999999</v>
      </c>
      <c r="DH39" s="166">
        <v>-6.1877000000000004</v>
      </c>
      <c r="DI39" s="167"/>
      <c r="DJ39" s="166">
        <v>-38.9</v>
      </c>
      <c r="DK39" s="166">
        <v>-2.5024000000000002</v>
      </c>
      <c r="DL39" s="166">
        <v>8.0472000000000001</v>
      </c>
      <c r="DM39" s="166">
        <v>11.833500000000001</v>
      </c>
      <c r="DN39" s="166">
        <v>18.560500000000001</v>
      </c>
      <c r="DO39" s="166">
        <v>8.89</v>
      </c>
      <c r="DP39" s="166">
        <v>-2.6</v>
      </c>
      <c r="DQ39" s="166">
        <v>13.2525</v>
      </c>
      <c r="DR39" s="166">
        <v>-17.506</v>
      </c>
      <c r="DS39" s="166">
        <v>-9.1199999999999992</v>
      </c>
      <c r="DT39" s="166">
        <v>-9.1</v>
      </c>
      <c r="DU39" s="166">
        <v>28.16</v>
      </c>
      <c r="DV39" s="166">
        <v>27.12</v>
      </c>
      <c r="DW39" s="166">
        <v>-16.327300000000001</v>
      </c>
      <c r="DX39" s="166">
        <v>-8.6181999999999999</v>
      </c>
      <c r="DY39" s="166">
        <v>-39.122500000000002</v>
      </c>
      <c r="DZ39" s="166">
        <v>-37.718200000000003</v>
      </c>
      <c r="EA39" s="166">
        <v>39.912799999999997</v>
      </c>
      <c r="EB39" s="166">
        <v>12.791399999999999</v>
      </c>
      <c r="EC39" s="166">
        <v>1.8480000000000001</v>
      </c>
      <c r="ED39" s="166">
        <v>2.0811999999999999</v>
      </c>
      <c r="EE39" s="166">
        <v>-11.4519</v>
      </c>
      <c r="EF39" s="166">
        <v>-14.9313</v>
      </c>
      <c r="EG39" s="166">
        <v>-13.125</v>
      </c>
      <c r="EH39" s="166">
        <v>-36.998699999999999</v>
      </c>
      <c r="EI39" s="166">
        <v>-57.2239</v>
      </c>
      <c r="EJ39" s="167"/>
      <c r="EK39" s="166">
        <v>-13.153600000000001</v>
      </c>
      <c r="EL39" s="166">
        <v>-11.7424</v>
      </c>
      <c r="EM39" s="166">
        <v>16.123899999999999</v>
      </c>
      <c r="EN39" s="166">
        <v>-0.68210000000000004</v>
      </c>
      <c r="EO39" s="166">
        <v>-1.4638</v>
      </c>
      <c r="EP39" s="166">
        <v>2.0640000000000001</v>
      </c>
      <c r="EQ39" s="166">
        <v>-23.9664</v>
      </c>
      <c r="ER39" s="166">
        <v>-23.893999999999998</v>
      </c>
      <c r="ES39" s="166">
        <v>0.82640000000000002</v>
      </c>
      <c r="ET39" s="166">
        <v>0</v>
      </c>
      <c r="EU39" s="166">
        <v>-10.42</v>
      </c>
      <c r="EV39" s="166">
        <v>2.7</v>
      </c>
      <c r="EW39" s="166">
        <v>6.6672000000000002</v>
      </c>
      <c r="EX39" s="166">
        <v>-11.6752</v>
      </c>
      <c r="EY39" s="166">
        <v>-13.6225</v>
      </c>
      <c r="EZ39" s="166">
        <v>-13.684799999999999</v>
      </c>
      <c r="FA39" s="166">
        <v>10.028600000000001</v>
      </c>
      <c r="FB39" s="166">
        <v>-1.0008999999999999</v>
      </c>
      <c r="FC39" s="166">
        <v>-19.277100000000001</v>
      </c>
      <c r="FD39" s="166">
        <v>6.9429999999999996</v>
      </c>
      <c r="FE39" s="166">
        <v>0</v>
      </c>
      <c r="FF39" s="166">
        <v>6.6445999999999996</v>
      </c>
      <c r="FG39" s="166">
        <v>0</v>
      </c>
      <c r="FH39" s="166">
        <v>3.1284999999999998</v>
      </c>
      <c r="FI39" s="166">
        <v>0</v>
      </c>
      <c r="FJ39" s="166">
        <v>8.2053999999999991</v>
      </c>
      <c r="FK39" s="166">
        <v>8.2053999999999991</v>
      </c>
      <c r="FL39" s="166">
        <v>-37.677700000000002</v>
      </c>
      <c r="FM39" s="166">
        <v>20.837800000000001</v>
      </c>
      <c r="FN39" s="166">
        <v>20.716200000000001</v>
      </c>
      <c r="FO39" s="166">
        <v>-19.941600000000001</v>
      </c>
      <c r="FP39" s="167"/>
      <c r="FQ39" s="166">
        <v>33.429499999999997</v>
      </c>
      <c r="FR39" s="166">
        <v>-23.63</v>
      </c>
      <c r="FS39" s="166">
        <v>0.7036</v>
      </c>
      <c r="FT39" s="166">
        <v>0.20069999999999999</v>
      </c>
      <c r="FU39" s="166">
        <v>-0.57999999999999996</v>
      </c>
      <c r="FV39" s="166">
        <v>1.1299999999999999</v>
      </c>
      <c r="FW39" s="166">
        <v>-34.171100000000003</v>
      </c>
      <c r="FX39" s="167"/>
      <c r="FY39" s="166">
        <v>4.9800000000000004</v>
      </c>
      <c r="FZ39" s="166">
        <v>0.68300000000000005</v>
      </c>
      <c r="GA39" s="167"/>
      <c r="GB39" s="166">
        <v>21.75</v>
      </c>
      <c r="GC39" s="167"/>
      <c r="GD39" s="166">
        <v>13.2056</v>
      </c>
      <c r="GE39" s="166">
        <v>-2.86</v>
      </c>
      <c r="GF39" s="166">
        <v>29.574400000000001</v>
      </c>
      <c r="GG39" s="167"/>
      <c r="GH39" s="166">
        <v>26.244800000000001</v>
      </c>
      <c r="GI39" s="166">
        <v>-10.325100000000001</v>
      </c>
      <c r="GJ39" s="166">
        <v>-10.89</v>
      </c>
      <c r="GK39" s="166">
        <v>3.1492</v>
      </c>
      <c r="GL39" s="167"/>
      <c r="GM39" s="167"/>
      <c r="GN39" s="166">
        <v>-13.6104</v>
      </c>
      <c r="GO39" s="166">
        <v>-22.630400000000002</v>
      </c>
      <c r="GP39" s="166">
        <v>3.4571999999999998</v>
      </c>
      <c r="GQ39" s="166">
        <v>-21.807400000000001</v>
      </c>
      <c r="GR39" s="166">
        <v>4.9981999999999998</v>
      </c>
      <c r="GS39" s="166">
        <v>3.6922000000000001</v>
      </c>
      <c r="GT39" s="166">
        <v>105.4045</v>
      </c>
      <c r="GU39" s="166">
        <v>-2.7187000000000001</v>
      </c>
      <c r="GV39" s="166">
        <v>-5.9230999999999998</v>
      </c>
      <c r="GW39" s="166">
        <v>-13.7338</v>
      </c>
      <c r="GX39" s="166">
        <v>2.0629</v>
      </c>
      <c r="GY39" s="166">
        <v>7.6852</v>
      </c>
      <c r="GZ39" s="166">
        <v>7.7847999999999997</v>
      </c>
      <c r="HA39" s="166">
        <v>1</v>
      </c>
      <c r="HB39" s="166">
        <v>-23.264199999999999</v>
      </c>
      <c r="HC39" s="166">
        <v>-22.475300000000001</v>
      </c>
      <c r="HD39" s="166">
        <v>-3.35</v>
      </c>
      <c r="HE39" s="166">
        <v>0</v>
      </c>
      <c r="HF39" s="166">
        <v>23.683599999999998</v>
      </c>
      <c r="HG39" s="166">
        <v>21.0899</v>
      </c>
      <c r="HH39" s="166">
        <v>59.614800000000002</v>
      </c>
      <c r="HI39" s="166">
        <v>22.4452</v>
      </c>
      <c r="HJ39" s="166">
        <v>22.901</v>
      </c>
      <c r="HK39" s="166">
        <v>0</v>
      </c>
      <c r="HL39" s="166">
        <v>0</v>
      </c>
      <c r="HM39" s="166">
        <v>0</v>
      </c>
      <c r="HN39" s="166">
        <v>-9.8780999999999999</v>
      </c>
      <c r="HO39" s="166">
        <v>2.0266999999999999</v>
      </c>
      <c r="HP39" s="166">
        <v>3.2921</v>
      </c>
      <c r="HQ39" s="166">
        <v>-9.1669</v>
      </c>
      <c r="HR39" s="166">
        <v>-8.5350999999999999</v>
      </c>
      <c r="HS39" s="166">
        <v>-24.513300000000001</v>
      </c>
      <c r="HT39" s="166">
        <v>-24.4955</v>
      </c>
      <c r="HU39" s="166">
        <v>34.630000000000003</v>
      </c>
      <c r="HV39" s="166">
        <v>34.590000000000003</v>
      </c>
      <c r="HW39" s="166">
        <v>-19.5</v>
      </c>
      <c r="HX39" s="166">
        <v>-19.899999999999999</v>
      </c>
      <c r="HY39" s="166">
        <v>0.5978</v>
      </c>
      <c r="HZ39" s="166">
        <v>5.2</v>
      </c>
      <c r="IA39" s="166">
        <v>57.363399999999999</v>
      </c>
      <c r="IB39" s="166">
        <v>19.627300000000002</v>
      </c>
      <c r="IC39" s="166">
        <v>19.540400000000002</v>
      </c>
      <c r="ID39" s="166">
        <v>-13.1</v>
      </c>
      <c r="IE39" s="166">
        <v>-26.5</v>
      </c>
      <c r="IF39" s="166">
        <v>-7.5</v>
      </c>
      <c r="IG39" s="166">
        <v>-8</v>
      </c>
      <c r="IH39" s="166">
        <v>-17.596499999999999</v>
      </c>
      <c r="II39" s="166">
        <v>-17.396699999999999</v>
      </c>
      <c r="IJ39" s="166">
        <v>-151.4085</v>
      </c>
      <c r="IK39" s="166">
        <v>7.6509</v>
      </c>
      <c r="IL39" s="166">
        <v>-220.27449999999999</v>
      </c>
      <c r="IM39" s="166">
        <v>-19.1645</v>
      </c>
      <c r="IN39" s="167"/>
      <c r="IO39" s="166">
        <v>63.823799999999999</v>
      </c>
      <c r="IP39" s="166">
        <v>107.32859999999999</v>
      </c>
      <c r="IQ39" s="166">
        <v>89.260400000000004</v>
      </c>
      <c r="IR39" s="166">
        <v>123.9277</v>
      </c>
      <c r="IS39" s="166">
        <v>-13.8995</v>
      </c>
      <c r="IT39" s="166">
        <v>26.2288</v>
      </c>
      <c r="IU39" s="166">
        <v>26.094799999999999</v>
      </c>
      <c r="IV39" s="166">
        <v>18.376100000000001</v>
      </c>
      <c r="IW39" s="166">
        <v>91.332400000000007</v>
      </c>
      <c r="IX39" s="166">
        <v>-238.3329</v>
      </c>
      <c r="IY39" s="166">
        <v>-6.8897000000000004</v>
      </c>
      <c r="IZ39" s="166">
        <v>5.6261000000000001</v>
      </c>
      <c r="JA39" s="166">
        <v>-0.2576</v>
      </c>
      <c r="JB39" s="167"/>
      <c r="JC39" s="166">
        <v>-6.72</v>
      </c>
      <c r="JD39" s="166">
        <v>-0.88900000000000001</v>
      </c>
      <c r="JE39" s="166">
        <v>-0.89700000000000002</v>
      </c>
      <c r="JF39" s="166">
        <v>1.84</v>
      </c>
      <c r="JG39" s="166">
        <v>-0.72</v>
      </c>
      <c r="JH39" s="166">
        <v>-1.5575000000000001</v>
      </c>
      <c r="JI39" s="166">
        <v>-5.2415000000000003</v>
      </c>
      <c r="JJ39" s="166">
        <v>3.5752000000000002</v>
      </c>
      <c r="JK39" s="166">
        <v>6.0380000000000003</v>
      </c>
      <c r="JL39" s="166">
        <v>-9.3000000000000007</v>
      </c>
      <c r="JM39" s="166">
        <v>2.0110000000000001</v>
      </c>
      <c r="JN39" s="166">
        <v>1.948</v>
      </c>
      <c r="JO39" s="167"/>
      <c r="JP39" s="167"/>
      <c r="JQ39" s="166">
        <v>3.3113000000000001</v>
      </c>
      <c r="JR39" s="166">
        <v>3.4916999999999998</v>
      </c>
      <c r="JS39" s="166">
        <v>3.5846</v>
      </c>
      <c r="JT39" s="167"/>
      <c r="JU39" s="166">
        <v>11.1</v>
      </c>
      <c r="JV39" s="166">
        <v>8.7017000000000007</v>
      </c>
      <c r="JW39" s="166">
        <v>1.3</v>
      </c>
      <c r="JX39" s="167"/>
      <c r="JY39" s="166">
        <v>-21.911100000000001</v>
      </c>
      <c r="JZ39" s="166">
        <v>4.6368</v>
      </c>
      <c r="KA39" s="166">
        <v>-22.484100000000002</v>
      </c>
      <c r="KB39" s="166">
        <v>-17.734500000000001</v>
      </c>
      <c r="KC39" s="166">
        <v>-8.8472000000000008</v>
      </c>
      <c r="KD39" s="166">
        <v>-27.8993</v>
      </c>
      <c r="KE39" s="166">
        <v>4.5389999999999997</v>
      </c>
      <c r="KF39" s="166">
        <v>-12.5</v>
      </c>
      <c r="KG39" s="166">
        <v>-4</v>
      </c>
      <c r="KH39" s="166">
        <v>37.391500000000001</v>
      </c>
      <c r="KI39" s="166">
        <v>-96.074200000000005</v>
      </c>
    </row>
    <row r="40" spans="1:295" ht="18" customHeight="1" x14ac:dyDescent="0.35">
      <c r="A40" s="161" t="s">
        <v>77</v>
      </c>
      <c r="B40" s="161" t="s">
        <v>794</v>
      </c>
      <c r="C40" s="168">
        <v>0</v>
      </c>
      <c r="D40" s="169">
        <v>3.9432999999999998</v>
      </c>
      <c r="E40" s="169">
        <v>-8.8719000000000001</v>
      </c>
      <c r="F40" s="169">
        <v>9.952</v>
      </c>
      <c r="G40" s="169">
        <v>11.6708</v>
      </c>
      <c r="H40" s="170"/>
      <c r="I40" s="169">
        <v>21.285799999999998</v>
      </c>
      <c r="J40" s="170"/>
      <c r="K40" s="169">
        <v>23.009499999999999</v>
      </c>
      <c r="L40" s="169">
        <v>10.034700000000001</v>
      </c>
      <c r="M40" s="170"/>
      <c r="N40" s="169">
        <v>-22.2</v>
      </c>
      <c r="O40" s="169">
        <v>-41.8</v>
      </c>
      <c r="P40" s="169">
        <v>17.600000000000001</v>
      </c>
      <c r="Q40" s="169">
        <v>6.6239999999999997</v>
      </c>
      <c r="R40" s="169">
        <v>-28.6</v>
      </c>
      <c r="S40" s="169">
        <v>2.3965000000000001</v>
      </c>
      <c r="T40" s="169">
        <v>-7.601</v>
      </c>
      <c r="U40" s="169">
        <v>5.6437999999999997</v>
      </c>
      <c r="V40" s="169">
        <v>5.7225000000000001</v>
      </c>
      <c r="W40" s="169">
        <v>9.6514000000000006</v>
      </c>
      <c r="X40" s="169">
        <v>2.9175</v>
      </c>
      <c r="Y40" s="169">
        <v>-1.8018000000000001</v>
      </c>
      <c r="Z40" s="169">
        <v>0.86109999999999998</v>
      </c>
      <c r="AA40" s="170"/>
      <c r="AB40" s="169">
        <v>-0.4531</v>
      </c>
      <c r="AC40" s="169">
        <v>-1.0089999999999999</v>
      </c>
      <c r="AD40" s="169">
        <v>-1.006</v>
      </c>
      <c r="AE40" s="169">
        <v>5.5919999999999996</v>
      </c>
      <c r="AF40" s="169">
        <v>0</v>
      </c>
      <c r="AG40" s="169">
        <v>8.8000000000000007</v>
      </c>
      <c r="AH40" s="169">
        <v>1.2709999999999999</v>
      </c>
      <c r="AI40" s="169">
        <v>0.27</v>
      </c>
      <c r="AJ40" s="169">
        <v>-15.47</v>
      </c>
      <c r="AK40" s="169">
        <v>-15.43</v>
      </c>
      <c r="AL40" s="169">
        <v>-10</v>
      </c>
      <c r="AM40" s="169">
        <v>-12.59</v>
      </c>
      <c r="AN40" s="169">
        <v>-12.57</v>
      </c>
      <c r="AO40" s="169">
        <v>5.5102000000000002</v>
      </c>
      <c r="AP40" s="169">
        <v>3.3351000000000002</v>
      </c>
      <c r="AQ40" s="169">
        <v>19.482099999999999</v>
      </c>
      <c r="AR40" s="169">
        <v>23.222799999999999</v>
      </c>
      <c r="AS40" s="169">
        <v>-14.457700000000001</v>
      </c>
      <c r="AT40" s="169">
        <v>-5.6262999999999996</v>
      </c>
      <c r="AU40" s="169">
        <v>-5.7805</v>
      </c>
      <c r="AV40" s="169">
        <v>4.1205999999999996</v>
      </c>
      <c r="AW40" s="169">
        <v>4.0872000000000002</v>
      </c>
      <c r="AX40" s="169">
        <v>-17.950500000000002</v>
      </c>
      <c r="AY40" s="169">
        <v>-15.003399999999999</v>
      </c>
      <c r="AZ40" s="169">
        <v>16.489100000000001</v>
      </c>
      <c r="BA40" s="169">
        <v>16.390599999999999</v>
      </c>
      <c r="BB40" s="169">
        <v>92.017300000000006</v>
      </c>
      <c r="BC40" s="169">
        <v>6.2679</v>
      </c>
      <c r="BD40" s="169">
        <v>-3.3</v>
      </c>
      <c r="BE40" s="169">
        <v>-3.3</v>
      </c>
      <c r="BF40" s="169">
        <v>-30.034600000000001</v>
      </c>
      <c r="BG40" s="169">
        <v>-29.994599999999998</v>
      </c>
      <c r="BH40" s="169">
        <v>-3.1457999999999999</v>
      </c>
      <c r="BI40" s="170"/>
      <c r="BJ40" s="169">
        <v>14.450100000000001</v>
      </c>
      <c r="BK40" s="169">
        <v>9.1332000000000004</v>
      </c>
      <c r="BL40" s="169">
        <v>4.3531000000000004</v>
      </c>
      <c r="BM40" s="169">
        <v>3.0344000000000002</v>
      </c>
      <c r="BN40" s="169">
        <v>-137.85210000000001</v>
      </c>
      <c r="BO40" s="169">
        <v>78.859800000000007</v>
      </c>
      <c r="BP40" s="169">
        <v>79.561700000000002</v>
      </c>
      <c r="BQ40" s="169">
        <v>-38.9724</v>
      </c>
      <c r="BR40" s="169">
        <v>-111.5535</v>
      </c>
      <c r="BS40" s="170"/>
      <c r="BT40" s="170"/>
      <c r="BU40" s="170"/>
      <c r="BV40" s="169">
        <v>29.968599999999999</v>
      </c>
      <c r="BW40" s="169">
        <v>11.07</v>
      </c>
      <c r="BX40" s="169">
        <v>9.1</v>
      </c>
      <c r="BY40" s="169">
        <v>-2.62</v>
      </c>
      <c r="BZ40" s="169">
        <v>9.99</v>
      </c>
      <c r="CA40" s="169">
        <v>-19.285599999999999</v>
      </c>
      <c r="CB40" s="169">
        <v>-19.151700000000002</v>
      </c>
      <c r="CC40" s="169">
        <v>32.759700000000002</v>
      </c>
      <c r="CD40" s="169">
        <v>31.345300000000002</v>
      </c>
      <c r="CE40" s="169">
        <v>-2.5775999999999999</v>
      </c>
      <c r="CF40" s="169">
        <v>1.8037000000000001</v>
      </c>
      <c r="CG40" s="169">
        <v>1.7842</v>
      </c>
      <c r="CH40" s="169">
        <v>14.5929</v>
      </c>
      <c r="CI40" s="170"/>
      <c r="CJ40" s="170"/>
      <c r="CK40" s="170"/>
      <c r="CL40" s="169">
        <v>-6.7</v>
      </c>
      <c r="CM40" s="169">
        <v>-7.3</v>
      </c>
      <c r="CN40" s="169">
        <v>-3.45</v>
      </c>
      <c r="CO40" s="169">
        <v>33.056699999999999</v>
      </c>
      <c r="CP40" s="169">
        <v>32.768300000000004</v>
      </c>
      <c r="CQ40" s="169">
        <v>30.671700000000001</v>
      </c>
      <c r="CR40" s="169">
        <v>54.338000000000001</v>
      </c>
      <c r="CS40" s="169">
        <v>54.753300000000003</v>
      </c>
      <c r="CT40" s="169">
        <v>-31.200299999999999</v>
      </c>
      <c r="CU40" s="169">
        <v>-39.844299999999997</v>
      </c>
      <c r="CV40" s="169">
        <v>-25.232399999999998</v>
      </c>
      <c r="CW40" s="169">
        <v>4.0568999999999997</v>
      </c>
      <c r="CX40" s="169">
        <v>27.08</v>
      </c>
      <c r="CY40" s="169">
        <v>11.5</v>
      </c>
      <c r="CZ40" s="169">
        <v>19.848600000000001</v>
      </c>
      <c r="DA40" s="169">
        <v>19.534300000000002</v>
      </c>
      <c r="DB40" s="169">
        <v>-12.25</v>
      </c>
      <c r="DC40" s="169">
        <v>151.1113</v>
      </c>
      <c r="DD40" s="170"/>
      <c r="DE40" s="170"/>
      <c r="DF40" s="169">
        <v>15.392899999999999</v>
      </c>
      <c r="DG40" s="169">
        <v>-13.0829</v>
      </c>
      <c r="DH40" s="169">
        <v>-6.3970000000000002</v>
      </c>
      <c r="DI40" s="169">
        <v>-39.1</v>
      </c>
      <c r="DJ40" s="169">
        <v>-39</v>
      </c>
      <c r="DK40" s="169">
        <v>-2.8344999999999998</v>
      </c>
      <c r="DL40" s="169">
        <v>7.8601999999999999</v>
      </c>
      <c r="DM40" s="169">
        <v>11.5181</v>
      </c>
      <c r="DN40" s="169">
        <v>17.818300000000001</v>
      </c>
      <c r="DO40" s="169">
        <v>8.4600000000000009</v>
      </c>
      <c r="DP40" s="169">
        <v>-2.64</v>
      </c>
      <c r="DQ40" s="169">
        <v>13.02</v>
      </c>
      <c r="DR40" s="169">
        <v>-16.888500000000001</v>
      </c>
      <c r="DS40" s="169">
        <v>-9.9499999999999993</v>
      </c>
      <c r="DT40" s="169">
        <v>-10.1</v>
      </c>
      <c r="DU40" s="169">
        <v>30.05</v>
      </c>
      <c r="DV40" s="169">
        <v>26.95</v>
      </c>
      <c r="DW40" s="169">
        <v>-16.0182</v>
      </c>
      <c r="DX40" s="169">
        <v>-8.3363999999999994</v>
      </c>
      <c r="DY40" s="169">
        <v>-38.690399999999997</v>
      </c>
      <c r="DZ40" s="169">
        <v>-37.263599999999997</v>
      </c>
      <c r="EA40" s="169">
        <v>39.6967</v>
      </c>
      <c r="EB40" s="169">
        <v>11.9955</v>
      </c>
      <c r="EC40" s="169">
        <v>1.6423000000000001</v>
      </c>
      <c r="ED40" s="169">
        <v>1.8532999999999999</v>
      </c>
      <c r="EE40" s="169">
        <v>-14.2506</v>
      </c>
      <c r="EF40" s="169">
        <v>-18.7318</v>
      </c>
      <c r="EG40" s="169">
        <v>-12.819000000000001</v>
      </c>
      <c r="EH40" s="169">
        <v>-41.0608</v>
      </c>
      <c r="EI40" s="169">
        <v>-51.888100000000001</v>
      </c>
      <c r="EJ40" s="170"/>
      <c r="EK40" s="169">
        <v>-13.3893</v>
      </c>
      <c r="EL40" s="169">
        <v>-12.154</v>
      </c>
      <c r="EM40" s="169">
        <v>16.247199999999999</v>
      </c>
      <c r="EN40" s="169">
        <v>-1.5209999999999999</v>
      </c>
      <c r="EO40" s="169">
        <v>-2.6562999999999999</v>
      </c>
      <c r="EP40" s="169">
        <v>1.552</v>
      </c>
      <c r="EQ40" s="169">
        <v>-23.334700000000002</v>
      </c>
      <c r="ER40" s="169">
        <v>-23.074200000000001</v>
      </c>
      <c r="ES40" s="169">
        <v>1.9275</v>
      </c>
      <c r="ET40" s="169">
        <v>0</v>
      </c>
      <c r="EU40" s="169">
        <v>-11.43</v>
      </c>
      <c r="EV40" s="169">
        <v>0</v>
      </c>
      <c r="EW40" s="169">
        <v>6.6470000000000002</v>
      </c>
      <c r="EX40" s="169">
        <v>-9.2433999999999994</v>
      </c>
      <c r="EY40" s="169">
        <v>-12.606999999999999</v>
      </c>
      <c r="EZ40" s="169">
        <v>-12.808400000000001</v>
      </c>
      <c r="FA40" s="169">
        <v>9.5330999999999992</v>
      </c>
      <c r="FB40" s="169">
        <v>0.17849999999999999</v>
      </c>
      <c r="FC40" s="169">
        <v>-18.911200000000001</v>
      </c>
      <c r="FD40" s="169">
        <v>5.9073000000000002</v>
      </c>
      <c r="FE40" s="170"/>
      <c r="FF40" s="169">
        <v>5.5876000000000001</v>
      </c>
      <c r="FG40" s="169">
        <v>3.2801</v>
      </c>
      <c r="FH40" s="169">
        <v>3.5169999999999999</v>
      </c>
      <c r="FI40" s="169">
        <v>0</v>
      </c>
      <c r="FJ40" s="169">
        <v>7.5354999999999999</v>
      </c>
      <c r="FK40" s="169">
        <v>7.2005999999999997</v>
      </c>
      <c r="FL40" s="169">
        <v>-36.672899999999998</v>
      </c>
      <c r="FM40" s="169">
        <v>19.7758</v>
      </c>
      <c r="FN40" s="169">
        <v>20.0152</v>
      </c>
      <c r="FO40" s="169">
        <v>-20.8965</v>
      </c>
      <c r="FP40" s="170"/>
      <c r="FQ40" s="169">
        <v>33.4148</v>
      </c>
      <c r="FR40" s="169">
        <v>-24.49</v>
      </c>
      <c r="FS40" s="169">
        <v>0.7036</v>
      </c>
      <c r="FT40" s="169">
        <v>0.2026</v>
      </c>
      <c r="FU40" s="169">
        <v>-0.73</v>
      </c>
      <c r="FV40" s="169">
        <v>1.43</v>
      </c>
      <c r="FW40" s="169">
        <v>-33.688899999999997</v>
      </c>
      <c r="FX40" s="170"/>
      <c r="FY40" s="169">
        <v>4.6269999999999998</v>
      </c>
      <c r="FZ40" s="169">
        <v>0.73199999999999998</v>
      </c>
      <c r="GA40" s="169">
        <v>3.8637999999999999</v>
      </c>
      <c r="GB40" s="169">
        <v>20.32</v>
      </c>
      <c r="GC40" s="170"/>
      <c r="GD40" s="169">
        <v>13.884499999999999</v>
      </c>
      <c r="GE40" s="169">
        <v>-2.69</v>
      </c>
      <c r="GF40" s="169">
        <v>28.613</v>
      </c>
      <c r="GG40" s="170"/>
      <c r="GH40" s="169">
        <v>25.907499999999999</v>
      </c>
      <c r="GI40" s="169">
        <v>-9.6503999999999994</v>
      </c>
      <c r="GJ40" s="169">
        <v>-10.2918</v>
      </c>
      <c r="GK40" s="169">
        <v>3.1688000000000001</v>
      </c>
      <c r="GL40" s="170"/>
      <c r="GM40" s="170"/>
      <c r="GN40" s="169">
        <v>-13.364699999999999</v>
      </c>
      <c r="GO40" s="169">
        <v>-23.2224</v>
      </c>
      <c r="GP40" s="169">
        <v>3.2235</v>
      </c>
      <c r="GQ40" s="169">
        <v>-21.483799999999999</v>
      </c>
      <c r="GR40" s="169">
        <v>5.3125</v>
      </c>
      <c r="GS40" s="169">
        <v>5.7923999999999998</v>
      </c>
      <c r="GT40" s="169">
        <v>104.1865</v>
      </c>
      <c r="GU40" s="169">
        <v>-2.9380999999999999</v>
      </c>
      <c r="GV40" s="169">
        <v>-6.5994999999999999</v>
      </c>
      <c r="GW40" s="169">
        <v>-13.160500000000001</v>
      </c>
      <c r="GX40" s="169">
        <v>1.2608999999999999</v>
      </c>
      <c r="GY40" s="169">
        <v>7.6631999999999998</v>
      </c>
      <c r="GZ40" s="169">
        <v>7.7453000000000003</v>
      </c>
      <c r="HA40" s="169">
        <v>0</v>
      </c>
      <c r="HB40" s="169">
        <v>-23.975899999999999</v>
      </c>
      <c r="HC40" s="169">
        <v>-22.484999999999999</v>
      </c>
      <c r="HD40" s="169">
        <v>-3.77</v>
      </c>
      <c r="HE40" s="169">
        <v>0</v>
      </c>
      <c r="HF40" s="169">
        <v>23.181899999999999</v>
      </c>
      <c r="HG40" s="169">
        <v>20.5914</v>
      </c>
      <c r="HH40" s="169">
        <v>64.463899999999995</v>
      </c>
      <c r="HI40" s="169">
        <v>23.337399999999999</v>
      </c>
      <c r="HJ40" s="169">
        <v>22.805700000000002</v>
      </c>
      <c r="HK40" s="169">
        <v>0</v>
      </c>
      <c r="HL40" s="169">
        <v>5.7771999999999997</v>
      </c>
      <c r="HM40" s="169">
        <v>-11.805999999999999</v>
      </c>
      <c r="HN40" s="169">
        <v>-11.9146</v>
      </c>
      <c r="HO40" s="170"/>
      <c r="HP40" s="170"/>
      <c r="HQ40" s="169">
        <v>-8.7493999999999996</v>
      </c>
      <c r="HR40" s="169">
        <v>-8.1616</v>
      </c>
      <c r="HS40" s="169">
        <v>-22.919699999999999</v>
      </c>
      <c r="HT40" s="169">
        <v>-22.857500000000002</v>
      </c>
      <c r="HU40" s="169">
        <v>37.04</v>
      </c>
      <c r="HV40" s="169">
        <v>37.06</v>
      </c>
      <c r="HW40" s="169">
        <v>-19.2</v>
      </c>
      <c r="HX40" s="169">
        <v>-19</v>
      </c>
      <c r="HY40" s="169">
        <v>0.65100000000000002</v>
      </c>
      <c r="HZ40" s="169">
        <v>2.4</v>
      </c>
      <c r="IA40" s="169">
        <v>65.433999999999997</v>
      </c>
      <c r="IB40" s="169">
        <v>20.115100000000002</v>
      </c>
      <c r="IC40" s="169">
        <v>19.627400000000002</v>
      </c>
      <c r="ID40" s="169">
        <v>-13.5</v>
      </c>
      <c r="IE40" s="169">
        <v>-26.5</v>
      </c>
      <c r="IF40" s="169">
        <v>-8.3000000000000007</v>
      </c>
      <c r="IG40" s="169">
        <v>-8.5</v>
      </c>
      <c r="IH40" s="170"/>
      <c r="II40" s="169">
        <v>-17.605499999999999</v>
      </c>
      <c r="IJ40" s="169">
        <v>-157.3021</v>
      </c>
      <c r="IK40" s="169">
        <v>3.7627999999999999</v>
      </c>
      <c r="IL40" s="169">
        <v>-221.5309</v>
      </c>
      <c r="IM40" s="169">
        <v>-19.212299999999999</v>
      </c>
      <c r="IN40" s="169">
        <v>-30.541699999999999</v>
      </c>
      <c r="IO40" s="169">
        <v>62.124600000000001</v>
      </c>
      <c r="IP40" s="169">
        <v>104.56610000000001</v>
      </c>
      <c r="IQ40" s="169">
        <v>90.473200000000006</v>
      </c>
      <c r="IR40" s="169">
        <v>122.1339</v>
      </c>
      <c r="IS40" s="169">
        <v>-14.1113</v>
      </c>
      <c r="IT40" s="169">
        <v>27.626000000000001</v>
      </c>
      <c r="IU40" s="169">
        <v>27.751000000000001</v>
      </c>
      <c r="IV40" s="169">
        <v>18.379100000000001</v>
      </c>
      <c r="IW40" s="169">
        <v>92.325000000000003</v>
      </c>
      <c r="IX40" s="169">
        <v>-235.6225</v>
      </c>
      <c r="IY40" s="169">
        <v>-4.1989999999999998</v>
      </c>
      <c r="IZ40" s="169">
        <v>4.8269000000000002</v>
      </c>
      <c r="JA40" s="169">
        <v>-0.32590000000000002</v>
      </c>
      <c r="JB40" s="170"/>
      <c r="JC40" s="169">
        <v>-6.32</v>
      </c>
      <c r="JD40" s="169">
        <v>-0.90100000000000002</v>
      </c>
      <c r="JE40" s="169">
        <v>-0.91100000000000003</v>
      </c>
      <c r="JF40" s="169">
        <v>1.6</v>
      </c>
      <c r="JG40" s="169">
        <v>-0.16</v>
      </c>
      <c r="JH40" s="169">
        <v>-1.8212999999999999</v>
      </c>
      <c r="JI40" s="169">
        <v>-5.5650000000000004</v>
      </c>
      <c r="JJ40" s="169">
        <v>3.4287000000000001</v>
      </c>
      <c r="JK40" s="169">
        <v>6.2119</v>
      </c>
      <c r="JL40" s="169">
        <v>-8.8000000000000007</v>
      </c>
      <c r="JM40" s="169">
        <v>3.1589999999999998</v>
      </c>
      <c r="JN40" s="169">
        <v>2.972</v>
      </c>
      <c r="JO40" s="169">
        <v>2.8416000000000001</v>
      </c>
      <c r="JP40" s="170"/>
      <c r="JQ40" s="169">
        <v>3.4198</v>
      </c>
      <c r="JR40" s="169">
        <v>3.4453</v>
      </c>
      <c r="JS40" s="169">
        <v>3.6086</v>
      </c>
      <c r="JT40" s="170"/>
      <c r="JU40" s="169">
        <v>10.7</v>
      </c>
      <c r="JV40" s="169">
        <v>8.4667999999999992</v>
      </c>
      <c r="JW40" s="169">
        <v>1.23</v>
      </c>
      <c r="JX40" s="170"/>
      <c r="JY40" s="169">
        <v>-20.479600000000001</v>
      </c>
      <c r="JZ40" s="169">
        <v>5.0556999999999999</v>
      </c>
      <c r="KA40" s="169">
        <v>-23.040099999999999</v>
      </c>
      <c r="KB40" s="169">
        <v>-17.052299999999999</v>
      </c>
      <c r="KC40" s="169">
        <v>-8.0229999999999997</v>
      </c>
      <c r="KD40" s="169">
        <v>-27.521000000000001</v>
      </c>
      <c r="KE40" s="169">
        <v>4.5730000000000004</v>
      </c>
      <c r="KF40" s="169">
        <v>-12.6</v>
      </c>
      <c r="KG40" s="169">
        <v>-3.7</v>
      </c>
      <c r="KH40" s="169">
        <v>41.864100000000001</v>
      </c>
      <c r="KI40" s="169">
        <v>-99.663799999999995</v>
      </c>
    </row>
    <row r="41" spans="1:295" ht="18" customHeight="1" x14ac:dyDescent="0.35">
      <c r="A41" s="161" t="s">
        <v>77</v>
      </c>
      <c r="B41" s="161" t="s">
        <v>795</v>
      </c>
      <c r="C41" s="162">
        <v>0</v>
      </c>
      <c r="D41" s="163">
        <v>4.0829000000000004</v>
      </c>
      <c r="E41" s="163">
        <v>-9.0944000000000003</v>
      </c>
      <c r="F41" s="163">
        <v>10.210900000000001</v>
      </c>
      <c r="G41" s="163">
        <v>11.376899999999999</v>
      </c>
      <c r="H41" s="164"/>
      <c r="I41" s="163">
        <v>21.169499999999999</v>
      </c>
      <c r="J41" s="164"/>
      <c r="K41" s="163">
        <v>22.6404</v>
      </c>
      <c r="L41" s="163">
        <v>9.6966999999999999</v>
      </c>
      <c r="M41" s="164"/>
      <c r="N41" s="163">
        <v>-24.42</v>
      </c>
      <c r="O41" s="163">
        <v>-39.6</v>
      </c>
      <c r="P41" s="163">
        <v>15.4</v>
      </c>
      <c r="Q41" s="164"/>
      <c r="R41" s="164"/>
      <c r="S41" s="163">
        <v>2.0886</v>
      </c>
      <c r="T41" s="163">
        <v>-8.4765999999999995</v>
      </c>
      <c r="U41" s="163">
        <v>5.4743000000000004</v>
      </c>
      <c r="V41" s="163">
        <v>5.3714000000000004</v>
      </c>
      <c r="W41" s="163">
        <v>9.5289000000000001</v>
      </c>
      <c r="X41" s="163">
        <v>3.3595999999999999</v>
      </c>
      <c r="Y41" s="163">
        <v>-1.7124999999999999</v>
      </c>
      <c r="Z41" s="163">
        <v>0.90190000000000003</v>
      </c>
      <c r="AA41" s="164"/>
      <c r="AB41" s="163">
        <v>-0.47460000000000002</v>
      </c>
      <c r="AC41" s="163">
        <v>-1.0329999999999999</v>
      </c>
      <c r="AD41" s="163">
        <v>-1.022</v>
      </c>
      <c r="AE41" s="163">
        <v>5.5869999999999997</v>
      </c>
      <c r="AF41" s="163">
        <v>2.2200000000000002</v>
      </c>
      <c r="AG41" s="163">
        <v>8.8000000000000007</v>
      </c>
      <c r="AH41" s="163">
        <v>1.206</v>
      </c>
      <c r="AI41" s="163">
        <v>0.26800000000000002</v>
      </c>
      <c r="AJ41" s="163">
        <v>-15.72</v>
      </c>
      <c r="AK41" s="163">
        <v>-15.74</v>
      </c>
      <c r="AL41" s="164"/>
      <c r="AM41" s="163">
        <v>-12.35</v>
      </c>
      <c r="AN41" s="163">
        <v>-12.39</v>
      </c>
      <c r="AO41" s="163">
        <v>5.1755000000000004</v>
      </c>
      <c r="AP41" s="163">
        <v>3.4127000000000001</v>
      </c>
      <c r="AQ41" s="163">
        <v>19.117899999999999</v>
      </c>
      <c r="AR41" s="163">
        <v>22.9496</v>
      </c>
      <c r="AS41" s="163">
        <v>-11.402900000000001</v>
      </c>
      <c r="AT41" s="163">
        <v>-6.1620999999999997</v>
      </c>
      <c r="AU41" s="163">
        <v>-6.2587999999999999</v>
      </c>
      <c r="AV41" s="163">
        <v>3.6070000000000002</v>
      </c>
      <c r="AW41" s="163">
        <v>3.8934000000000002</v>
      </c>
      <c r="AX41" s="163">
        <v>-17.146799999999999</v>
      </c>
      <c r="AY41" s="163">
        <v>-14.333600000000001</v>
      </c>
      <c r="AZ41" s="163">
        <v>15.7879</v>
      </c>
      <c r="BA41" s="163">
        <v>15.7315</v>
      </c>
      <c r="BB41" s="163">
        <v>92.674099999999996</v>
      </c>
      <c r="BC41" s="163">
        <v>6.6798999999999999</v>
      </c>
      <c r="BD41" s="163">
        <v>-3.1</v>
      </c>
      <c r="BE41" s="163">
        <v>-3</v>
      </c>
      <c r="BF41" s="163">
        <v>-29.816299999999998</v>
      </c>
      <c r="BG41" s="163">
        <v>-29.851600000000001</v>
      </c>
      <c r="BH41" s="163">
        <v>-3.0356999999999998</v>
      </c>
      <c r="BI41" s="164"/>
      <c r="BJ41" s="163">
        <v>13.8926</v>
      </c>
      <c r="BK41" s="163">
        <v>8.8888999999999996</v>
      </c>
      <c r="BL41" s="163">
        <v>4.3113000000000001</v>
      </c>
      <c r="BM41" s="163">
        <v>2.8759000000000001</v>
      </c>
      <c r="BN41" s="163">
        <v>-139.43899999999999</v>
      </c>
      <c r="BO41" s="163">
        <v>78.035799999999995</v>
      </c>
      <c r="BP41" s="163">
        <v>77.669600000000003</v>
      </c>
      <c r="BQ41" s="163">
        <v>-26.2453</v>
      </c>
      <c r="BR41" s="163">
        <v>-110.5857</v>
      </c>
      <c r="BS41" s="164"/>
      <c r="BT41" s="164"/>
      <c r="BU41" s="164"/>
      <c r="BV41" s="163">
        <v>28.910799999999998</v>
      </c>
      <c r="BW41" s="163">
        <v>10.68</v>
      </c>
      <c r="BX41" s="163">
        <v>8.89</v>
      </c>
      <c r="BY41" s="163">
        <v>-2.2799999999999998</v>
      </c>
      <c r="BZ41" s="163">
        <v>9.6</v>
      </c>
      <c r="CA41" s="163">
        <v>-22.098700000000001</v>
      </c>
      <c r="CB41" s="163">
        <v>-22.098700000000001</v>
      </c>
      <c r="CC41" s="163">
        <v>32.321899999999999</v>
      </c>
      <c r="CD41" s="163">
        <v>31.395</v>
      </c>
      <c r="CE41" s="163">
        <v>-2.5402</v>
      </c>
      <c r="CF41" s="163">
        <v>10.134499999999999</v>
      </c>
      <c r="CG41" s="163">
        <v>10.591799999999999</v>
      </c>
      <c r="CH41" s="163">
        <v>13.768700000000001</v>
      </c>
      <c r="CI41" s="164"/>
      <c r="CJ41" s="164"/>
      <c r="CK41" s="164"/>
      <c r="CL41" s="163">
        <v>-7.2</v>
      </c>
      <c r="CM41" s="163">
        <v>-7.7</v>
      </c>
      <c r="CN41" s="163">
        <v>-3.58</v>
      </c>
      <c r="CO41" s="163">
        <v>36.717199999999998</v>
      </c>
      <c r="CP41" s="163">
        <v>36.947800000000001</v>
      </c>
      <c r="CQ41" s="163">
        <v>34.895499999999998</v>
      </c>
      <c r="CR41" s="163">
        <v>52.377400000000002</v>
      </c>
      <c r="CS41" s="163">
        <v>52.290999999999997</v>
      </c>
      <c r="CT41" s="163">
        <v>-31.488199999999999</v>
      </c>
      <c r="CU41" s="163">
        <v>-36.54</v>
      </c>
      <c r="CV41" s="163">
        <v>-25.483899999999998</v>
      </c>
      <c r="CW41" s="163">
        <v>3.6631</v>
      </c>
      <c r="CX41" s="163">
        <v>26.79</v>
      </c>
      <c r="CY41" s="163">
        <v>11.34</v>
      </c>
      <c r="CZ41" s="163">
        <v>19.223600000000001</v>
      </c>
      <c r="DA41" s="163">
        <v>18.7531</v>
      </c>
      <c r="DB41" s="163">
        <v>-11.77</v>
      </c>
      <c r="DC41" s="163">
        <v>151.1113</v>
      </c>
      <c r="DD41" s="164"/>
      <c r="DE41" s="164"/>
      <c r="DF41" s="163">
        <v>20.236999999999998</v>
      </c>
      <c r="DG41" s="163">
        <v>-12.8066</v>
      </c>
      <c r="DH41" s="163">
        <v>-6.0423999999999998</v>
      </c>
      <c r="DI41" s="164"/>
      <c r="DJ41" s="164"/>
      <c r="DK41" s="163">
        <v>-2.9796999999999998</v>
      </c>
      <c r="DL41" s="163">
        <v>7.2991999999999999</v>
      </c>
      <c r="DM41" s="163">
        <v>11.045</v>
      </c>
      <c r="DN41" s="163">
        <v>17.0761</v>
      </c>
      <c r="DO41" s="163">
        <v>7.87</v>
      </c>
      <c r="DP41" s="163">
        <v>-2.36</v>
      </c>
      <c r="DQ41" s="163">
        <v>11.904</v>
      </c>
      <c r="DR41" s="163">
        <v>-19.3111</v>
      </c>
      <c r="DS41" s="163">
        <v>-10.4</v>
      </c>
      <c r="DT41" s="163">
        <v>-10.58</v>
      </c>
      <c r="DU41" s="163">
        <v>32.4</v>
      </c>
      <c r="DV41" s="163">
        <v>25.94</v>
      </c>
      <c r="DW41" s="163">
        <v>-17.7818</v>
      </c>
      <c r="DX41" s="163">
        <v>-8.8818000000000001</v>
      </c>
      <c r="DY41" s="163">
        <v>-40.7637</v>
      </c>
      <c r="DZ41" s="163">
        <v>-39.781799999999997</v>
      </c>
      <c r="EA41" s="163">
        <v>39.752699999999997</v>
      </c>
      <c r="EB41" s="163">
        <v>12.881600000000001</v>
      </c>
      <c r="EC41" s="163">
        <v>1.1261000000000001</v>
      </c>
      <c r="ED41" s="163">
        <v>1.5651999999999999</v>
      </c>
      <c r="EE41" s="163">
        <v>-18.3142</v>
      </c>
      <c r="EF41" s="163">
        <v>-22.610099999999999</v>
      </c>
      <c r="EG41" s="163">
        <v>-12.807</v>
      </c>
      <c r="EH41" s="163">
        <v>-50.016399999999997</v>
      </c>
      <c r="EI41" s="163">
        <v>-56.681899999999999</v>
      </c>
      <c r="EJ41" s="164"/>
      <c r="EK41" s="163">
        <v>-13.0816</v>
      </c>
      <c r="EL41" s="163">
        <v>-11.9549</v>
      </c>
      <c r="EM41" s="163">
        <v>19.969000000000001</v>
      </c>
      <c r="EN41" s="163">
        <v>-4.5343999999999998</v>
      </c>
      <c r="EO41" s="163">
        <v>-4.4848999999999997</v>
      </c>
      <c r="EP41" s="163">
        <v>-3.0760000000000001</v>
      </c>
      <c r="EQ41" s="163">
        <v>-24.151900000000001</v>
      </c>
      <c r="ER41" s="163">
        <v>-23.834599999999998</v>
      </c>
      <c r="ES41" s="163">
        <v>6.2931999999999997</v>
      </c>
      <c r="ET41" s="163">
        <v>0</v>
      </c>
      <c r="EU41" s="163">
        <v>-9.49</v>
      </c>
      <c r="EV41" s="163">
        <v>0</v>
      </c>
      <c r="EW41" s="163">
        <v>6.2538999999999998</v>
      </c>
      <c r="EX41" s="163">
        <v>-12.402100000000001</v>
      </c>
      <c r="EY41" s="163">
        <v>-12.5212</v>
      </c>
      <c r="EZ41" s="163">
        <v>-12.856999999999999</v>
      </c>
      <c r="FA41" s="163">
        <v>10.2019</v>
      </c>
      <c r="FB41" s="163">
        <v>4.1384999999999996</v>
      </c>
      <c r="FC41" s="163">
        <v>-23.4925</v>
      </c>
      <c r="FD41" s="163">
        <v>5.7689000000000004</v>
      </c>
      <c r="FE41" s="164"/>
      <c r="FF41" s="163">
        <v>5.3444000000000003</v>
      </c>
      <c r="FG41" s="163">
        <v>0</v>
      </c>
      <c r="FH41" s="163">
        <v>0</v>
      </c>
      <c r="FI41" s="163">
        <v>0</v>
      </c>
      <c r="FJ41" s="163">
        <v>10.382300000000001</v>
      </c>
      <c r="FK41" s="163">
        <v>10.5497</v>
      </c>
      <c r="FL41" s="163">
        <v>-36.840400000000002</v>
      </c>
      <c r="FM41" s="163">
        <v>22.885300000000001</v>
      </c>
      <c r="FN41" s="163">
        <v>22.98</v>
      </c>
      <c r="FO41" s="163">
        <v>-20.437000000000001</v>
      </c>
      <c r="FP41" s="164"/>
      <c r="FQ41" s="163">
        <v>33.698</v>
      </c>
      <c r="FR41" s="163">
        <v>-24.11</v>
      </c>
      <c r="FS41" s="163">
        <v>0.2092</v>
      </c>
      <c r="FT41" s="163">
        <v>0.2273</v>
      </c>
      <c r="FU41" s="163">
        <v>-0.56999999999999995</v>
      </c>
      <c r="FV41" s="163">
        <v>-0.27</v>
      </c>
      <c r="FW41" s="163">
        <v>-33.974400000000003</v>
      </c>
      <c r="FX41" s="164"/>
      <c r="FY41" s="163">
        <v>3.88</v>
      </c>
      <c r="FZ41" s="163">
        <v>0.81899999999999995</v>
      </c>
      <c r="GA41" s="164"/>
      <c r="GB41" s="163">
        <v>20.32</v>
      </c>
      <c r="GC41" s="164"/>
      <c r="GD41" s="163">
        <v>13.1104</v>
      </c>
      <c r="GE41" s="163">
        <v>-2.89</v>
      </c>
      <c r="GF41" s="163">
        <v>28.454499999999999</v>
      </c>
      <c r="GG41" s="164"/>
      <c r="GH41" s="163">
        <v>26.108599999999999</v>
      </c>
      <c r="GI41" s="163">
        <v>-9.5221</v>
      </c>
      <c r="GJ41" s="163">
        <v>-10.2087</v>
      </c>
      <c r="GK41" s="163">
        <v>3.1905999999999999</v>
      </c>
      <c r="GL41" s="164"/>
      <c r="GM41" s="164"/>
      <c r="GN41" s="163">
        <v>-13.6486</v>
      </c>
      <c r="GO41" s="163">
        <v>-21.337900000000001</v>
      </c>
      <c r="GP41" s="163">
        <v>2.6473</v>
      </c>
      <c r="GQ41" s="163">
        <v>-21.6997</v>
      </c>
      <c r="GR41" s="163">
        <v>4.2172999999999998</v>
      </c>
      <c r="GS41" s="163">
        <v>4.5664999999999996</v>
      </c>
      <c r="GT41" s="163">
        <v>102.5714</v>
      </c>
      <c r="GU41" s="163">
        <v>-3.0419</v>
      </c>
      <c r="GV41" s="163">
        <v>-7.3352000000000004</v>
      </c>
      <c r="GW41" s="163">
        <v>-13.0311</v>
      </c>
      <c r="GX41" s="163">
        <v>0.37890000000000001</v>
      </c>
      <c r="GY41" s="163">
        <v>7.7145000000000001</v>
      </c>
      <c r="GZ41" s="163">
        <v>7.8243999999999998</v>
      </c>
      <c r="HA41" s="164"/>
      <c r="HB41" s="163">
        <v>-20.418099999999999</v>
      </c>
      <c r="HC41" s="163">
        <v>-18.980599999999999</v>
      </c>
      <c r="HD41" s="163">
        <v>-2.93</v>
      </c>
      <c r="HE41" s="163">
        <v>0</v>
      </c>
      <c r="HF41" s="163">
        <v>22.836500000000001</v>
      </c>
      <c r="HG41" s="163">
        <v>23.172599999999999</v>
      </c>
      <c r="HH41" s="163">
        <v>62.351900000000001</v>
      </c>
      <c r="HI41" s="163">
        <v>28.2681</v>
      </c>
      <c r="HJ41" s="163">
        <v>28.178899999999999</v>
      </c>
      <c r="HK41" s="164"/>
      <c r="HL41" s="163">
        <v>0</v>
      </c>
      <c r="HM41" s="163">
        <v>0</v>
      </c>
      <c r="HN41" s="163">
        <v>0</v>
      </c>
      <c r="HO41" s="163">
        <v>10.2478</v>
      </c>
      <c r="HP41" s="164"/>
      <c r="HQ41" s="163">
        <v>-10.792899999999999</v>
      </c>
      <c r="HR41" s="163">
        <v>-9.9854000000000003</v>
      </c>
      <c r="HS41" s="163">
        <v>-20.525600000000001</v>
      </c>
      <c r="HT41" s="163">
        <v>-21.016100000000002</v>
      </c>
      <c r="HU41" s="163">
        <v>39.06</v>
      </c>
      <c r="HV41" s="163">
        <v>38.68</v>
      </c>
      <c r="HW41" s="163">
        <v>-20.100000000000001</v>
      </c>
      <c r="HX41" s="163">
        <v>-20</v>
      </c>
      <c r="HY41" s="163">
        <v>0.63449999999999995</v>
      </c>
      <c r="HZ41" s="163">
        <v>-0.16</v>
      </c>
      <c r="IA41" s="163">
        <v>65.072699999999998</v>
      </c>
      <c r="IB41" s="163">
        <v>18.715299999999999</v>
      </c>
      <c r="IC41" s="163">
        <v>19.1435</v>
      </c>
      <c r="ID41" s="163">
        <v>-14</v>
      </c>
      <c r="IE41" s="163">
        <v>-25.6</v>
      </c>
      <c r="IF41" s="163">
        <v>-6.7</v>
      </c>
      <c r="IG41" s="163">
        <v>-7.2</v>
      </c>
      <c r="IH41" s="164"/>
      <c r="II41" s="164"/>
      <c r="IJ41" s="163">
        <v>-149.04929999999999</v>
      </c>
      <c r="IK41" s="163">
        <v>1.6501999999999999</v>
      </c>
      <c r="IL41" s="163">
        <v>-225.4776</v>
      </c>
      <c r="IM41" s="163">
        <v>-22.4252</v>
      </c>
      <c r="IN41" s="163">
        <v>-28.791499999999999</v>
      </c>
      <c r="IO41" s="163">
        <v>70.649699999999996</v>
      </c>
      <c r="IP41" s="163">
        <v>92.838399999999993</v>
      </c>
      <c r="IQ41" s="163">
        <v>99.914299999999997</v>
      </c>
      <c r="IR41" s="163">
        <v>131.46170000000001</v>
      </c>
      <c r="IS41" s="163">
        <v>-0.51319999999999999</v>
      </c>
      <c r="IT41" s="163">
        <v>27.2972</v>
      </c>
      <c r="IU41" s="163">
        <v>25.847799999999999</v>
      </c>
      <c r="IV41" s="163">
        <v>7.8589000000000002</v>
      </c>
      <c r="IW41" s="163">
        <v>112.84699999999999</v>
      </c>
      <c r="IX41" s="163">
        <v>-245.6902</v>
      </c>
      <c r="IY41" s="163">
        <v>9.2619000000000007</v>
      </c>
      <c r="IZ41" s="163">
        <v>-4.8414999999999999</v>
      </c>
      <c r="JA41" s="163">
        <v>-0.37480000000000002</v>
      </c>
      <c r="JB41" s="164"/>
      <c r="JC41" s="163">
        <v>-6</v>
      </c>
      <c r="JD41" s="163">
        <v>-0.94199999999999995</v>
      </c>
      <c r="JE41" s="163">
        <v>-0.95099999999999996</v>
      </c>
      <c r="JF41" s="163">
        <v>1.04</v>
      </c>
      <c r="JG41" s="163">
        <v>0</v>
      </c>
      <c r="JH41" s="163">
        <v>-1.9191</v>
      </c>
      <c r="JI41" s="163">
        <v>-5.7694000000000001</v>
      </c>
      <c r="JJ41" s="163">
        <v>4.1337000000000002</v>
      </c>
      <c r="JK41" s="163">
        <v>6.0380000000000003</v>
      </c>
      <c r="JL41" s="163">
        <v>-9.5</v>
      </c>
      <c r="JM41" s="163">
        <v>2.0369999999999999</v>
      </c>
      <c r="JN41" s="163">
        <v>1.6</v>
      </c>
      <c r="JO41" s="164"/>
      <c r="JP41" s="164"/>
      <c r="JQ41" s="163">
        <v>3.9542000000000002</v>
      </c>
      <c r="JR41" s="163">
        <v>3.5804</v>
      </c>
      <c r="JS41" s="163">
        <v>4.0632999999999999</v>
      </c>
      <c r="JT41" s="164"/>
      <c r="JU41" s="163">
        <v>10.5</v>
      </c>
      <c r="JV41" s="163">
        <v>8.2055000000000007</v>
      </c>
      <c r="JW41" s="163">
        <v>1.1299999999999999</v>
      </c>
      <c r="JX41" s="164"/>
      <c r="JY41" s="163">
        <v>-22.5289</v>
      </c>
      <c r="JZ41" s="163">
        <v>5.3752000000000004</v>
      </c>
      <c r="KA41" s="163">
        <v>-21.8598</v>
      </c>
      <c r="KB41" s="163">
        <v>-19.233699999999999</v>
      </c>
      <c r="KC41" s="163">
        <v>-9.0961999999999996</v>
      </c>
      <c r="KD41" s="163">
        <v>-26.1919</v>
      </c>
      <c r="KE41" s="163">
        <v>3.9992999999999999</v>
      </c>
      <c r="KF41" s="163">
        <v>-12.8</v>
      </c>
      <c r="KG41" s="163">
        <v>-4.2</v>
      </c>
      <c r="KH41" s="163">
        <v>31.65</v>
      </c>
      <c r="KI41" s="163">
        <v>-100.12130000000001</v>
      </c>
    </row>
    <row r="42" spans="1:295" ht="18" customHeight="1" x14ac:dyDescent="0.35">
      <c r="A42" s="161" t="s">
        <v>77</v>
      </c>
      <c r="B42" s="161" t="s">
        <v>796</v>
      </c>
      <c r="C42" s="165">
        <v>0</v>
      </c>
      <c r="D42" s="166">
        <v>4.1150000000000002</v>
      </c>
      <c r="E42" s="166">
        <v>-9.1426999999999996</v>
      </c>
      <c r="F42" s="166">
        <v>10.812799999999999</v>
      </c>
      <c r="G42" s="166">
        <v>11.2934</v>
      </c>
      <c r="H42" s="167"/>
      <c r="I42" s="166">
        <v>19.709399999999999</v>
      </c>
      <c r="J42" s="167"/>
      <c r="K42" s="166">
        <v>21.968399999999999</v>
      </c>
      <c r="L42" s="166">
        <v>9.2857000000000003</v>
      </c>
      <c r="M42" s="167"/>
      <c r="N42" s="166">
        <v>-24.42</v>
      </c>
      <c r="O42" s="166">
        <v>-37.4</v>
      </c>
      <c r="P42" s="166">
        <v>13.2</v>
      </c>
      <c r="Q42" s="166">
        <v>5.7960000000000003</v>
      </c>
      <c r="R42" s="166">
        <v>-24.2</v>
      </c>
      <c r="S42" s="166">
        <v>1.6986000000000001</v>
      </c>
      <c r="T42" s="166">
        <v>-8.3272999999999993</v>
      </c>
      <c r="U42" s="166">
        <v>5.3483999999999998</v>
      </c>
      <c r="V42" s="166">
        <v>5.3338000000000001</v>
      </c>
      <c r="W42" s="166">
        <v>9.3614999999999995</v>
      </c>
      <c r="X42" s="166">
        <v>3.6345000000000001</v>
      </c>
      <c r="Y42" s="166">
        <v>-1.7484</v>
      </c>
      <c r="Z42" s="166">
        <v>0.88729999999999998</v>
      </c>
      <c r="AA42" s="167"/>
      <c r="AB42" s="166">
        <v>-0.57720000000000005</v>
      </c>
      <c r="AC42" s="166">
        <v>-1.0049999999999999</v>
      </c>
      <c r="AD42" s="166">
        <v>-0.995</v>
      </c>
      <c r="AE42" s="166">
        <v>5.5720000000000001</v>
      </c>
      <c r="AF42" s="166">
        <v>2.2200000000000002</v>
      </c>
      <c r="AG42" s="166">
        <v>6.6</v>
      </c>
      <c r="AH42" s="166">
        <v>1.262</v>
      </c>
      <c r="AI42" s="166">
        <v>0.26800000000000002</v>
      </c>
      <c r="AJ42" s="166">
        <v>-15.69</v>
      </c>
      <c r="AK42" s="166">
        <v>-15.81</v>
      </c>
      <c r="AL42" s="167"/>
      <c r="AM42" s="166">
        <v>-11.71</v>
      </c>
      <c r="AN42" s="166">
        <v>-11.79</v>
      </c>
      <c r="AO42" s="166">
        <v>5.0549999999999997</v>
      </c>
      <c r="AP42" s="166">
        <v>3.6004</v>
      </c>
      <c r="AQ42" s="166">
        <v>23.615200000000002</v>
      </c>
      <c r="AR42" s="166">
        <v>25.395900000000001</v>
      </c>
      <c r="AS42" s="166">
        <v>-12.387</v>
      </c>
      <c r="AT42" s="166">
        <v>-6.1620999999999997</v>
      </c>
      <c r="AU42" s="166">
        <v>-6.3746</v>
      </c>
      <c r="AV42" s="166">
        <v>4.2736999999999998</v>
      </c>
      <c r="AW42" s="166">
        <v>3.9567000000000001</v>
      </c>
      <c r="AX42" s="166">
        <v>-15.539300000000001</v>
      </c>
      <c r="AY42" s="166">
        <v>-12.5922</v>
      </c>
      <c r="AZ42" s="166">
        <v>16.412500000000001</v>
      </c>
      <c r="BA42" s="166">
        <v>16.448599999999999</v>
      </c>
      <c r="BB42" s="166">
        <v>81.8369</v>
      </c>
      <c r="BC42" s="166">
        <v>7.6273999999999997</v>
      </c>
      <c r="BD42" s="166">
        <v>-3.4</v>
      </c>
      <c r="BE42" s="166">
        <v>-3.4</v>
      </c>
      <c r="BF42" s="166">
        <v>-29.142199999999999</v>
      </c>
      <c r="BG42" s="166">
        <v>-29.028400000000001</v>
      </c>
      <c r="BH42" s="166">
        <v>-3.2511000000000001</v>
      </c>
      <c r="BI42" s="167"/>
      <c r="BJ42" s="166">
        <v>12.069599999999999</v>
      </c>
      <c r="BK42" s="166">
        <v>8.2676999999999996</v>
      </c>
      <c r="BL42" s="166">
        <v>4.5347999999999997</v>
      </c>
      <c r="BM42" s="166">
        <v>2.8730000000000002</v>
      </c>
      <c r="BN42" s="166">
        <v>-140.8734</v>
      </c>
      <c r="BO42" s="166">
        <v>79.042900000000003</v>
      </c>
      <c r="BP42" s="166">
        <v>79.165000000000006</v>
      </c>
      <c r="BQ42" s="166">
        <v>-16.512899999999998</v>
      </c>
      <c r="BR42" s="166">
        <v>-113.80459999999999</v>
      </c>
      <c r="BS42" s="167"/>
      <c r="BT42" s="167"/>
      <c r="BU42" s="167"/>
      <c r="BV42" s="166">
        <v>26.8749</v>
      </c>
      <c r="BW42" s="166">
        <v>10.16</v>
      </c>
      <c r="BX42" s="166">
        <v>8.2799999999999994</v>
      </c>
      <c r="BY42" s="166">
        <v>-3.58</v>
      </c>
      <c r="BZ42" s="166">
        <v>9.4700000000000006</v>
      </c>
      <c r="CA42" s="166">
        <v>-24.777899999999999</v>
      </c>
      <c r="CB42" s="166">
        <v>-24.51</v>
      </c>
      <c r="CC42" s="166">
        <v>35.559399999999997</v>
      </c>
      <c r="CD42" s="166">
        <v>34.070399999999999</v>
      </c>
      <c r="CE42" s="166">
        <v>-1.9038999999999999</v>
      </c>
      <c r="CF42" s="166">
        <v>4.5214999999999996</v>
      </c>
      <c r="CG42" s="166">
        <v>4.6791</v>
      </c>
      <c r="CH42" s="166">
        <v>12.017200000000001</v>
      </c>
      <c r="CI42" s="167"/>
      <c r="CJ42" s="167"/>
      <c r="CK42" s="167"/>
      <c r="CL42" s="166">
        <v>-9.8000000000000007</v>
      </c>
      <c r="CM42" s="166">
        <v>-10.1</v>
      </c>
      <c r="CN42" s="166">
        <v>-3.51</v>
      </c>
      <c r="CO42" s="166">
        <v>31.982500000000002</v>
      </c>
      <c r="CP42" s="166">
        <v>32.188899999999997</v>
      </c>
      <c r="CQ42" s="166">
        <v>30.582599999999999</v>
      </c>
      <c r="CR42" s="166">
        <v>58.149700000000003</v>
      </c>
      <c r="CS42" s="166">
        <v>59.327199999999998</v>
      </c>
      <c r="CT42" s="166">
        <v>-32.350299999999997</v>
      </c>
      <c r="CU42" s="166">
        <v>-41.817300000000003</v>
      </c>
      <c r="CV42" s="166">
        <v>-26.2729</v>
      </c>
      <c r="CW42" s="166">
        <v>3.5733000000000001</v>
      </c>
      <c r="CX42" s="166">
        <v>26.2</v>
      </c>
      <c r="CY42" s="166">
        <v>10.9</v>
      </c>
      <c r="CZ42" s="166">
        <v>17.348600000000001</v>
      </c>
      <c r="DA42" s="166">
        <v>16.995200000000001</v>
      </c>
      <c r="DB42" s="166">
        <v>-11.26</v>
      </c>
      <c r="DC42" s="166">
        <v>188.78729999999999</v>
      </c>
      <c r="DD42" s="167"/>
      <c r="DE42" s="167"/>
      <c r="DF42" s="166">
        <v>20.429500000000001</v>
      </c>
      <c r="DG42" s="166">
        <v>-11.696899999999999</v>
      </c>
      <c r="DH42" s="166">
        <v>-5.7567000000000004</v>
      </c>
      <c r="DI42" s="167"/>
      <c r="DJ42" s="167"/>
      <c r="DK42" s="166">
        <v>-3.23</v>
      </c>
      <c r="DL42" s="166">
        <v>6.7381000000000002</v>
      </c>
      <c r="DM42" s="166">
        <v>9.6255000000000006</v>
      </c>
      <c r="DN42" s="166">
        <v>16.519500000000001</v>
      </c>
      <c r="DO42" s="166">
        <v>7.48</v>
      </c>
      <c r="DP42" s="166">
        <v>-2.13</v>
      </c>
      <c r="DQ42" s="166">
        <v>10.695</v>
      </c>
      <c r="DR42" s="166">
        <v>-21.501200000000001</v>
      </c>
      <c r="DS42" s="166">
        <v>-10.77</v>
      </c>
      <c r="DT42" s="166">
        <v>-10.93</v>
      </c>
      <c r="DU42" s="166">
        <v>32.909999999999997</v>
      </c>
      <c r="DV42" s="166">
        <v>25.67</v>
      </c>
      <c r="DW42" s="166">
        <v>-20.145499999999998</v>
      </c>
      <c r="DX42" s="166">
        <v>-10.172700000000001</v>
      </c>
      <c r="DY42" s="166">
        <v>-43.518900000000002</v>
      </c>
      <c r="DZ42" s="166">
        <v>-42.554499999999997</v>
      </c>
      <c r="EA42" s="166">
        <v>35.5017</v>
      </c>
      <c r="EB42" s="166">
        <v>9.5479000000000003</v>
      </c>
      <c r="EC42" s="166">
        <v>-1.7173</v>
      </c>
      <c r="ED42" s="166">
        <v>-1.601</v>
      </c>
      <c r="EE42" s="166">
        <v>-20.7712</v>
      </c>
      <c r="EF42" s="166">
        <v>-26.601900000000001</v>
      </c>
      <c r="EG42" s="166">
        <v>-12.819000000000001</v>
      </c>
      <c r="EH42" s="166">
        <v>-62.246699999999997</v>
      </c>
      <c r="EI42" s="166">
        <v>-51.338700000000003</v>
      </c>
      <c r="EJ42" s="167"/>
      <c r="EK42" s="166">
        <v>-12.079700000000001</v>
      </c>
      <c r="EL42" s="166">
        <v>-10.8812</v>
      </c>
      <c r="EM42" s="166">
        <v>19.190999999999999</v>
      </c>
      <c r="EN42" s="166">
        <v>-6.0566000000000004</v>
      </c>
      <c r="EO42" s="166">
        <v>-6.1909999999999998</v>
      </c>
      <c r="EP42" s="166">
        <v>-2.052</v>
      </c>
      <c r="EQ42" s="166">
        <v>-23.872399999999999</v>
      </c>
      <c r="ER42" s="166">
        <v>-23.788499999999999</v>
      </c>
      <c r="ES42" s="166">
        <v>8.6479999999999997</v>
      </c>
      <c r="ET42" s="166">
        <v>0</v>
      </c>
      <c r="EU42" s="166">
        <v>-11.02</v>
      </c>
      <c r="EV42" s="166">
        <v>0</v>
      </c>
      <c r="EW42" s="166">
        <v>5.9695999999999998</v>
      </c>
      <c r="EX42" s="166">
        <v>-13.739100000000001</v>
      </c>
      <c r="EY42" s="166">
        <v>-13.138</v>
      </c>
      <c r="EZ42" s="166">
        <v>-13.4366</v>
      </c>
      <c r="FA42" s="166">
        <v>11.1387</v>
      </c>
      <c r="FB42" s="166">
        <v>9.1808999999999994</v>
      </c>
      <c r="FC42" s="166">
        <v>-24.957000000000001</v>
      </c>
      <c r="FD42" s="166">
        <v>6.1788999999999996</v>
      </c>
      <c r="FE42" s="167"/>
      <c r="FF42" s="166">
        <v>5.7865000000000002</v>
      </c>
      <c r="FG42" s="166">
        <v>2.6856</v>
      </c>
      <c r="FH42" s="166">
        <v>2.9878</v>
      </c>
      <c r="FI42" s="166">
        <v>0</v>
      </c>
      <c r="FJ42" s="166">
        <v>12.3918</v>
      </c>
      <c r="FK42" s="166">
        <v>12.3918</v>
      </c>
      <c r="FL42" s="166">
        <v>-39.854599999999998</v>
      </c>
      <c r="FM42" s="166">
        <v>25.3657</v>
      </c>
      <c r="FN42" s="166">
        <v>25.1157</v>
      </c>
      <c r="FO42" s="166">
        <v>-20.938600000000001</v>
      </c>
      <c r="FP42" s="166">
        <v>0</v>
      </c>
      <c r="FQ42" s="166">
        <v>30.0749</v>
      </c>
      <c r="FR42" s="166">
        <v>-25.23</v>
      </c>
      <c r="FS42" s="166">
        <v>-1.1128</v>
      </c>
      <c r="FT42" s="166">
        <v>0.20069999999999999</v>
      </c>
      <c r="FU42" s="166">
        <v>0.28999999999999998</v>
      </c>
      <c r="FV42" s="166">
        <v>0.47</v>
      </c>
      <c r="FW42" s="166">
        <v>-29.6783</v>
      </c>
      <c r="FX42" s="167"/>
      <c r="FY42" s="166">
        <v>4.2939999999999996</v>
      </c>
      <c r="FZ42" s="166">
        <v>0.70199999999999996</v>
      </c>
      <c r="GA42" s="167"/>
      <c r="GB42" s="166">
        <v>19.5</v>
      </c>
      <c r="GC42" s="166">
        <v>-3.4971999999999999</v>
      </c>
      <c r="GD42" s="166">
        <v>5.6288999999999998</v>
      </c>
      <c r="GE42" s="166">
        <v>-2.85</v>
      </c>
      <c r="GF42" s="166">
        <v>25.565200000000001</v>
      </c>
      <c r="GG42" s="167"/>
      <c r="GH42" s="166">
        <v>25.1402</v>
      </c>
      <c r="GI42" s="166">
        <v>-9.0443999999999996</v>
      </c>
      <c r="GJ42" s="166">
        <v>-9.4938000000000002</v>
      </c>
      <c r="GK42" s="166">
        <v>3.1120999999999999</v>
      </c>
      <c r="GL42" s="167"/>
      <c r="GM42" s="167"/>
      <c r="GN42" s="166">
        <v>-14.102</v>
      </c>
      <c r="GO42" s="166">
        <v>-21.223400000000002</v>
      </c>
      <c r="GP42" s="166">
        <v>2.2944</v>
      </c>
      <c r="GQ42" s="166">
        <v>-21.669</v>
      </c>
      <c r="GR42" s="166">
        <v>4.5651000000000002</v>
      </c>
      <c r="GS42" s="166">
        <v>4.8316999999999997</v>
      </c>
      <c r="GT42" s="166">
        <v>110.0949</v>
      </c>
      <c r="GU42" s="166">
        <v>-4.1269999999999998</v>
      </c>
      <c r="GV42" s="166">
        <v>-6.9901</v>
      </c>
      <c r="GW42" s="166">
        <v>-12.649699999999999</v>
      </c>
      <c r="GX42" s="166">
        <v>1.32E-2</v>
      </c>
      <c r="GY42" s="166">
        <v>7.6119000000000003</v>
      </c>
      <c r="GZ42" s="166">
        <v>7.6898999999999997</v>
      </c>
      <c r="HA42" s="166">
        <v>-1</v>
      </c>
      <c r="HB42" s="166">
        <v>-19.142600000000002</v>
      </c>
      <c r="HC42" s="166">
        <v>-17.5228</v>
      </c>
      <c r="HD42" s="166">
        <v>-3.77</v>
      </c>
      <c r="HE42" s="166">
        <v>0</v>
      </c>
      <c r="HF42" s="166">
        <v>26.690200000000001</v>
      </c>
      <c r="HG42" s="166">
        <v>21.8474</v>
      </c>
      <c r="HH42" s="166">
        <v>68.206599999999995</v>
      </c>
      <c r="HI42" s="166">
        <v>37.091099999999997</v>
      </c>
      <c r="HJ42" s="166">
        <v>36.918399999999998</v>
      </c>
      <c r="HK42" s="166">
        <v>-9.1059000000000001</v>
      </c>
      <c r="HL42" s="166">
        <v>-9.0039999999999996</v>
      </c>
      <c r="HM42" s="166">
        <v>-11.022600000000001</v>
      </c>
      <c r="HN42" s="166">
        <v>0</v>
      </c>
      <c r="HO42" s="167"/>
      <c r="HP42" s="166">
        <v>11.1227</v>
      </c>
      <c r="HQ42" s="166">
        <v>-9.6173000000000002</v>
      </c>
      <c r="HR42" s="166">
        <v>-9.0679999999999996</v>
      </c>
      <c r="HS42" s="166">
        <v>-17.977900000000002</v>
      </c>
      <c r="HT42" s="166">
        <v>-18.0199</v>
      </c>
      <c r="HU42" s="166">
        <v>32.75</v>
      </c>
      <c r="HV42" s="166">
        <v>33.44</v>
      </c>
      <c r="HW42" s="166">
        <v>-22.7</v>
      </c>
      <c r="HX42" s="166">
        <v>-22.1</v>
      </c>
      <c r="HY42" s="166">
        <v>0.63449999999999995</v>
      </c>
      <c r="HZ42" s="166">
        <v>-3.44</v>
      </c>
      <c r="IA42" s="166">
        <v>64.049599999999998</v>
      </c>
      <c r="IB42" s="166">
        <v>19.757000000000001</v>
      </c>
      <c r="IC42" s="166">
        <v>19.667000000000002</v>
      </c>
      <c r="ID42" s="166">
        <v>-14.8</v>
      </c>
      <c r="IE42" s="166">
        <v>-27.5</v>
      </c>
      <c r="IF42" s="166">
        <v>-7.1</v>
      </c>
      <c r="IG42" s="166">
        <v>-7.7</v>
      </c>
      <c r="IH42" s="167"/>
      <c r="II42" s="166">
        <v>-17.343900000000001</v>
      </c>
      <c r="IJ42" s="166">
        <v>-145.23230000000001</v>
      </c>
      <c r="IK42" s="166">
        <v>0.91579999999999995</v>
      </c>
      <c r="IL42" s="166">
        <v>-223.08969999999999</v>
      </c>
      <c r="IM42" s="166">
        <v>-19.3291</v>
      </c>
      <c r="IN42" s="166">
        <v>-27.363600000000002</v>
      </c>
      <c r="IO42" s="166">
        <v>85.008799999999994</v>
      </c>
      <c r="IP42" s="166">
        <v>79.215599999999995</v>
      </c>
      <c r="IQ42" s="166">
        <v>93.063699999999997</v>
      </c>
      <c r="IR42" s="166">
        <v>144.65280000000001</v>
      </c>
      <c r="IS42" s="166">
        <v>16.024699999999999</v>
      </c>
      <c r="IT42" s="166">
        <v>29.0379</v>
      </c>
      <c r="IU42" s="166">
        <v>30.1082</v>
      </c>
      <c r="IV42" s="166">
        <v>15.2879</v>
      </c>
      <c r="IW42" s="166">
        <v>130.47999999999999</v>
      </c>
      <c r="IX42" s="166">
        <v>-250.18510000000001</v>
      </c>
      <c r="IY42" s="166">
        <v>20.060099999999998</v>
      </c>
      <c r="IZ42" s="166">
        <v>-14.979900000000001</v>
      </c>
      <c r="JA42" s="166">
        <v>-0.98270000000000002</v>
      </c>
      <c r="JB42" s="167"/>
      <c r="JC42" s="166">
        <v>-6.56</v>
      </c>
      <c r="JD42" s="166">
        <v>-0.89800000000000002</v>
      </c>
      <c r="JE42" s="166">
        <v>-0.90700000000000003</v>
      </c>
      <c r="JF42" s="166">
        <v>1.44</v>
      </c>
      <c r="JG42" s="166">
        <v>-0.24</v>
      </c>
      <c r="JH42" s="166">
        <v>-2.2543000000000002</v>
      </c>
      <c r="JI42" s="166">
        <v>-5.5343999999999998</v>
      </c>
      <c r="JJ42" s="166">
        <v>4.1917</v>
      </c>
      <c r="JK42" s="166">
        <v>6.3890000000000002</v>
      </c>
      <c r="JL42" s="166">
        <v>-10.5</v>
      </c>
      <c r="JM42" s="166">
        <v>0.19800000000000001</v>
      </c>
      <c r="JN42" s="166">
        <v>1.1859999999999999</v>
      </c>
      <c r="JO42" s="166">
        <v>2.9060999999999999</v>
      </c>
      <c r="JP42" s="166">
        <v>3.3871000000000002</v>
      </c>
      <c r="JQ42" s="166">
        <v>4.7416999999999998</v>
      </c>
      <c r="JR42" s="166">
        <v>3.7414000000000001</v>
      </c>
      <c r="JS42" s="166">
        <v>3.0821000000000001</v>
      </c>
      <c r="JT42" s="167"/>
      <c r="JU42" s="166">
        <v>12.2</v>
      </c>
      <c r="JV42" s="166">
        <v>8.0299999999999994</v>
      </c>
      <c r="JW42" s="166">
        <v>1.04</v>
      </c>
      <c r="JX42" s="167"/>
      <c r="JY42" s="166">
        <v>-12.1165</v>
      </c>
      <c r="JZ42" s="166">
        <v>-9.8092000000000006</v>
      </c>
      <c r="KA42" s="166">
        <v>-17.262899999999998</v>
      </c>
      <c r="KB42" s="166">
        <v>-9.4258000000000006</v>
      </c>
      <c r="KC42" s="166">
        <v>5.5789</v>
      </c>
      <c r="KD42" s="166">
        <v>-14.369899999999999</v>
      </c>
      <c r="KE42" s="166">
        <v>7.6169000000000002</v>
      </c>
      <c r="KF42" s="166">
        <v>-13.4</v>
      </c>
      <c r="KG42" s="166">
        <v>-2.6</v>
      </c>
      <c r="KH42" s="166">
        <v>35.5655</v>
      </c>
      <c r="KI42" s="166">
        <v>-110.29430000000001</v>
      </c>
    </row>
    <row r="43" spans="1:295" ht="18" customHeight="1" x14ac:dyDescent="0.35">
      <c r="A43" s="161" t="s">
        <v>77</v>
      </c>
      <c r="B43" s="161" t="s">
        <v>797</v>
      </c>
      <c r="C43" s="165">
        <v>0</v>
      </c>
      <c r="D43" s="166">
        <v>4.0796000000000001</v>
      </c>
      <c r="E43" s="166">
        <v>-9.6432000000000002</v>
      </c>
      <c r="F43" s="166">
        <v>6.4314999999999998</v>
      </c>
      <c r="G43" s="166">
        <v>10.773099999999999</v>
      </c>
      <c r="H43" s="167"/>
      <c r="I43" s="166">
        <v>18.372699999999998</v>
      </c>
      <c r="J43" s="167"/>
      <c r="K43" s="166">
        <v>19.756399999999999</v>
      </c>
      <c r="L43" s="166">
        <v>8.3437000000000001</v>
      </c>
      <c r="M43" s="167"/>
      <c r="N43" s="166">
        <v>-24.42</v>
      </c>
      <c r="O43" s="166">
        <v>-33</v>
      </c>
      <c r="P43" s="166">
        <v>8.8000000000000007</v>
      </c>
      <c r="Q43" s="166">
        <v>3.3119999999999998</v>
      </c>
      <c r="R43" s="166">
        <v>-24.2</v>
      </c>
      <c r="S43" s="166">
        <v>1.6193</v>
      </c>
      <c r="T43" s="166">
        <v>-6.5365000000000002</v>
      </c>
      <c r="U43" s="166">
        <v>4.8731999999999998</v>
      </c>
      <c r="V43" s="166">
        <v>4.7912999999999997</v>
      </c>
      <c r="W43" s="166">
        <v>8.6577999999999999</v>
      </c>
      <c r="X43" s="166">
        <v>3.6038999999999999</v>
      </c>
      <c r="Y43" s="166">
        <v>-1.7149000000000001</v>
      </c>
      <c r="Z43" s="166">
        <v>0.8931</v>
      </c>
      <c r="AA43" s="167"/>
      <c r="AB43" s="166">
        <v>-0.37680000000000002</v>
      </c>
      <c r="AC43" s="166">
        <v>-0.88300000000000001</v>
      </c>
      <c r="AD43" s="166">
        <v>-0.88</v>
      </c>
      <c r="AE43" s="166">
        <v>5.6740000000000004</v>
      </c>
      <c r="AF43" s="166">
        <v>2.2200000000000002</v>
      </c>
      <c r="AG43" s="166">
        <v>4.4000000000000004</v>
      </c>
      <c r="AH43" s="166">
        <v>1.21</v>
      </c>
      <c r="AI43" s="166">
        <v>0.27</v>
      </c>
      <c r="AJ43" s="166">
        <v>-14.28</v>
      </c>
      <c r="AK43" s="166">
        <v>-14.38</v>
      </c>
      <c r="AL43" s="167"/>
      <c r="AM43" s="166">
        <v>-12.26</v>
      </c>
      <c r="AN43" s="166">
        <v>-12.31</v>
      </c>
      <c r="AO43" s="166">
        <v>3.9788000000000001</v>
      </c>
      <c r="AP43" s="166">
        <v>3.4849000000000001</v>
      </c>
      <c r="AQ43" s="166">
        <v>23.095500000000001</v>
      </c>
      <c r="AR43" s="166">
        <v>24.903500000000001</v>
      </c>
      <c r="AS43" s="166">
        <v>-8.3198000000000008</v>
      </c>
      <c r="AT43" s="166">
        <v>-6.1620999999999997</v>
      </c>
      <c r="AU43" s="166">
        <v>-6.3574999999999999</v>
      </c>
      <c r="AV43" s="166">
        <v>4.6570999999999998</v>
      </c>
      <c r="AW43" s="166">
        <v>4.9055999999999997</v>
      </c>
      <c r="AX43" s="166">
        <v>-14.7355</v>
      </c>
      <c r="AY43" s="166">
        <v>-11.788399999999999</v>
      </c>
      <c r="AZ43" s="166">
        <v>18.3581</v>
      </c>
      <c r="BA43" s="166">
        <v>18.4513</v>
      </c>
      <c r="BB43" s="166">
        <v>71.428700000000006</v>
      </c>
      <c r="BC43" s="166">
        <v>8.5919000000000008</v>
      </c>
      <c r="BD43" s="166">
        <v>-3.9</v>
      </c>
      <c r="BE43" s="166">
        <v>-3.9</v>
      </c>
      <c r="BF43" s="166">
        <v>-29.485099999999999</v>
      </c>
      <c r="BG43" s="166">
        <v>-29.2925</v>
      </c>
      <c r="BH43" s="166">
        <v>-3.0758000000000001</v>
      </c>
      <c r="BI43" s="167"/>
      <c r="BJ43" s="166">
        <v>7.7521000000000004</v>
      </c>
      <c r="BK43" s="166">
        <v>7.0677000000000003</v>
      </c>
      <c r="BL43" s="166">
        <v>2.8035999999999999</v>
      </c>
      <c r="BM43" s="166">
        <v>2.0762</v>
      </c>
      <c r="BN43" s="166">
        <v>-153.17230000000001</v>
      </c>
      <c r="BO43" s="166">
        <v>76.540400000000005</v>
      </c>
      <c r="BP43" s="166">
        <v>76.204700000000003</v>
      </c>
      <c r="BQ43" s="166">
        <v>-3.8083</v>
      </c>
      <c r="BR43" s="166">
        <v>-128.9213</v>
      </c>
      <c r="BS43" s="167"/>
      <c r="BT43" s="167"/>
      <c r="BU43" s="167"/>
      <c r="BV43" s="166">
        <v>24.7593</v>
      </c>
      <c r="BW43" s="166">
        <v>10.18</v>
      </c>
      <c r="BX43" s="166">
        <v>8.0299999999999994</v>
      </c>
      <c r="BY43" s="166">
        <v>-4.6500000000000004</v>
      </c>
      <c r="BZ43" s="166">
        <v>8.7100000000000009</v>
      </c>
      <c r="CA43" s="166">
        <v>-23.840199999999999</v>
      </c>
      <c r="CB43" s="166">
        <v>-23.572299999999998</v>
      </c>
      <c r="CC43" s="166">
        <v>33.966000000000001</v>
      </c>
      <c r="CD43" s="166">
        <v>33.012799999999999</v>
      </c>
      <c r="CE43" s="166">
        <v>-2.5855000000000001</v>
      </c>
      <c r="CF43" s="166">
        <v>5.6167999999999996</v>
      </c>
      <c r="CG43" s="166">
        <v>5.5975999999999999</v>
      </c>
      <c r="CH43" s="166">
        <v>8.3353000000000002</v>
      </c>
      <c r="CI43" s="167"/>
      <c r="CJ43" s="167"/>
      <c r="CK43" s="167"/>
      <c r="CL43" s="166">
        <v>-12.6</v>
      </c>
      <c r="CM43" s="166">
        <v>-12.6</v>
      </c>
      <c r="CN43" s="166">
        <v>-3.2</v>
      </c>
      <c r="CO43" s="166">
        <v>30.5276</v>
      </c>
      <c r="CP43" s="166">
        <v>30.819800000000001</v>
      </c>
      <c r="CQ43" s="166">
        <v>28.614699999999999</v>
      </c>
      <c r="CR43" s="166">
        <v>60.887300000000003</v>
      </c>
      <c r="CS43" s="166">
        <v>61.592700000000001</v>
      </c>
      <c r="CT43" s="166">
        <v>-31.7957</v>
      </c>
      <c r="CU43" s="166">
        <v>-43.050600000000003</v>
      </c>
      <c r="CV43" s="166">
        <v>-27.643799999999999</v>
      </c>
      <c r="CW43" s="166">
        <v>3.1707000000000001</v>
      </c>
      <c r="CX43" s="166">
        <v>27.02</v>
      </c>
      <c r="CY43" s="166">
        <v>11.2</v>
      </c>
      <c r="CZ43" s="166">
        <v>15.629899999999999</v>
      </c>
      <c r="DA43" s="166">
        <v>15.5304</v>
      </c>
      <c r="DB43" s="166">
        <v>-10.84</v>
      </c>
      <c r="DC43" s="166">
        <v>226.4725</v>
      </c>
      <c r="DD43" s="166">
        <v>0</v>
      </c>
      <c r="DE43" s="166">
        <v>0</v>
      </c>
      <c r="DF43" s="166">
        <v>22.450600000000001</v>
      </c>
      <c r="DG43" s="166">
        <v>-11.2591</v>
      </c>
      <c r="DH43" s="166">
        <v>-5.4885000000000002</v>
      </c>
      <c r="DI43" s="166">
        <v>-39</v>
      </c>
      <c r="DJ43" s="166">
        <v>-39.200000000000003</v>
      </c>
      <c r="DK43" s="166">
        <v>-4.0087999999999999</v>
      </c>
      <c r="DL43" s="166">
        <v>5.9901</v>
      </c>
      <c r="DM43" s="166">
        <v>9.1524000000000001</v>
      </c>
      <c r="DN43" s="166">
        <v>15.591699999999999</v>
      </c>
      <c r="DO43" s="166">
        <v>6.76</v>
      </c>
      <c r="DP43" s="166">
        <v>-1.94</v>
      </c>
      <c r="DQ43" s="166">
        <v>10.167999999999999</v>
      </c>
      <c r="DR43" s="166">
        <v>-21.6462</v>
      </c>
      <c r="DS43" s="166">
        <v>-7.6</v>
      </c>
      <c r="DT43" s="166">
        <v>-7.73</v>
      </c>
      <c r="DU43" s="166">
        <v>25.42</v>
      </c>
      <c r="DV43" s="166">
        <v>24.54</v>
      </c>
      <c r="DW43" s="166">
        <v>-20.381799999999998</v>
      </c>
      <c r="DX43" s="166">
        <v>-10.1364</v>
      </c>
      <c r="DY43" s="166">
        <v>-42.596299999999999</v>
      </c>
      <c r="DZ43" s="166">
        <v>-41.945500000000003</v>
      </c>
      <c r="EA43" s="166">
        <v>28.7806</v>
      </c>
      <c r="EB43" s="166">
        <v>4.7256999999999998</v>
      </c>
      <c r="EC43" s="166">
        <v>-6.7426000000000004</v>
      </c>
      <c r="ED43" s="166">
        <v>-6.4530000000000003</v>
      </c>
      <c r="EE43" s="166">
        <v>-22.037299999999998</v>
      </c>
      <c r="EF43" s="166">
        <v>-27.628599999999999</v>
      </c>
      <c r="EG43" s="166">
        <v>-12.532999999999999</v>
      </c>
      <c r="EH43" s="166">
        <v>-77.273700000000005</v>
      </c>
      <c r="EI43" s="166">
        <v>-27.6937</v>
      </c>
      <c r="EJ43" s="167"/>
      <c r="EK43" s="166">
        <v>-11.056100000000001</v>
      </c>
      <c r="EL43" s="166">
        <v>-10.113099999999999</v>
      </c>
      <c r="EM43" s="166">
        <v>19.339200000000002</v>
      </c>
      <c r="EN43" s="166">
        <v>-7.7920999999999996</v>
      </c>
      <c r="EO43" s="166">
        <v>-7.9561000000000002</v>
      </c>
      <c r="EP43" s="166">
        <v>-0.51600000000000001</v>
      </c>
      <c r="EQ43" s="166">
        <v>-24.287099999999999</v>
      </c>
      <c r="ER43" s="166">
        <v>-23.804300000000001</v>
      </c>
      <c r="ES43" s="166">
        <v>10.392200000000001</v>
      </c>
      <c r="ET43" s="166">
        <v>0</v>
      </c>
      <c r="EU43" s="166">
        <v>-12.58</v>
      </c>
      <c r="EV43" s="166">
        <v>0</v>
      </c>
      <c r="EW43" s="166">
        <v>5.532</v>
      </c>
      <c r="EX43" s="166">
        <v>-14.8726</v>
      </c>
      <c r="EY43" s="166">
        <v>-13.4268</v>
      </c>
      <c r="EZ43" s="166">
        <v>-13.282</v>
      </c>
      <c r="FA43" s="166">
        <v>10.964600000000001</v>
      </c>
      <c r="FB43" s="166">
        <v>11.0662</v>
      </c>
      <c r="FC43" s="166">
        <v>-27.4465</v>
      </c>
      <c r="FD43" s="166">
        <v>6.3041999999999998</v>
      </c>
      <c r="FE43" s="167"/>
      <c r="FF43" s="166">
        <v>5.9340000000000002</v>
      </c>
      <c r="FG43" s="166">
        <v>0</v>
      </c>
      <c r="FH43" s="166">
        <v>2.4131</v>
      </c>
      <c r="FI43" s="166">
        <v>0</v>
      </c>
      <c r="FJ43" s="166">
        <v>11.8894</v>
      </c>
      <c r="FK43" s="166">
        <v>11.8894</v>
      </c>
      <c r="FL43" s="166">
        <v>-34.161099999999998</v>
      </c>
      <c r="FM43" s="166">
        <v>24.495999999999999</v>
      </c>
      <c r="FN43" s="166">
        <v>24.378499999999999</v>
      </c>
      <c r="FO43" s="166">
        <v>-12.843400000000001</v>
      </c>
      <c r="FP43" s="167"/>
      <c r="FQ43" s="166">
        <v>32.218499999999999</v>
      </c>
      <c r="FR43" s="166">
        <v>-22.46</v>
      </c>
      <c r="FS43" s="166">
        <v>0.10299999999999999</v>
      </c>
      <c r="FT43" s="166">
        <v>0.20069999999999999</v>
      </c>
      <c r="FU43" s="166">
        <v>-0.2</v>
      </c>
      <c r="FV43" s="166">
        <v>0.16</v>
      </c>
      <c r="FW43" s="166">
        <v>-32.219200000000001</v>
      </c>
      <c r="FX43" s="167"/>
      <c r="FY43" s="166">
        <v>4.3049999999999997</v>
      </c>
      <c r="FZ43" s="166">
        <v>0.76400000000000001</v>
      </c>
      <c r="GA43" s="167"/>
      <c r="GB43" s="166">
        <v>17.149999999999999</v>
      </c>
      <c r="GC43" s="166">
        <v>-15.574400000000001</v>
      </c>
      <c r="GD43" s="166">
        <v>-5.4673999999999996</v>
      </c>
      <c r="GE43" s="166">
        <v>-2.5</v>
      </c>
      <c r="GF43" s="166">
        <v>22.727900000000002</v>
      </c>
      <c r="GG43" s="166">
        <v>-0.1</v>
      </c>
      <c r="GH43" s="166">
        <v>25.355899999999998</v>
      </c>
      <c r="GI43" s="166">
        <v>-8.8734000000000002</v>
      </c>
      <c r="GJ43" s="166">
        <v>-9.4337999999999997</v>
      </c>
      <c r="GK43" s="166">
        <v>3.1568000000000001</v>
      </c>
      <c r="GL43" s="167"/>
      <c r="GM43" s="167"/>
      <c r="GN43" s="166">
        <v>-11.807700000000001</v>
      </c>
      <c r="GO43" s="166">
        <v>-17.940200000000001</v>
      </c>
      <c r="GP43" s="166">
        <v>1.9991000000000001</v>
      </c>
      <c r="GQ43" s="166">
        <v>-22.134599999999999</v>
      </c>
      <c r="GR43" s="166">
        <v>5.9107000000000003</v>
      </c>
      <c r="GS43" s="166">
        <v>5.0911</v>
      </c>
      <c r="GT43" s="166">
        <v>126.0424</v>
      </c>
      <c r="GU43" s="166">
        <v>-5.0472999999999999</v>
      </c>
      <c r="GV43" s="166">
        <v>-7.7080000000000002</v>
      </c>
      <c r="GW43" s="166">
        <v>-12.0703</v>
      </c>
      <c r="GX43" s="166">
        <v>0.10290000000000001</v>
      </c>
      <c r="GY43" s="166">
        <v>7.1788999999999996</v>
      </c>
      <c r="GZ43" s="166">
        <v>7.3577000000000004</v>
      </c>
      <c r="HA43" s="166">
        <v>-0.80079999999999996</v>
      </c>
      <c r="HB43" s="166">
        <v>-9.9862000000000002</v>
      </c>
      <c r="HC43" s="166">
        <v>-8.7337000000000007</v>
      </c>
      <c r="HD43" s="166">
        <v>-1.68</v>
      </c>
      <c r="HE43" s="166">
        <v>-2.9445999999999999</v>
      </c>
      <c r="HF43" s="166">
        <v>20.033799999999999</v>
      </c>
      <c r="HG43" s="166">
        <v>32.059100000000001</v>
      </c>
      <c r="HH43" s="166">
        <v>88.0458</v>
      </c>
      <c r="HI43" s="166">
        <v>46.123399999999997</v>
      </c>
      <c r="HJ43" s="166">
        <v>45.905700000000003</v>
      </c>
      <c r="HK43" s="166">
        <v>-11.9681</v>
      </c>
      <c r="HL43" s="166">
        <v>-12.063800000000001</v>
      </c>
      <c r="HM43" s="166">
        <v>0</v>
      </c>
      <c r="HN43" s="166">
        <v>0</v>
      </c>
      <c r="HO43" s="167"/>
      <c r="HP43" s="167"/>
      <c r="HQ43" s="166">
        <v>-5.4204999999999997</v>
      </c>
      <c r="HR43" s="166">
        <v>-5.4478999999999997</v>
      </c>
      <c r="HS43" s="166">
        <v>-16.113199999999999</v>
      </c>
      <c r="HT43" s="166">
        <v>-15.779199999999999</v>
      </c>
      <c r="HU43" s="166">
        <v>36.19</v>
      </c>
      <c r="HV43" s="166">
        <v>37.270000000000003</v>
      </c>
      <c r="HW43" s="166">
        <v>-22.3</v>
      </c>
      <c r="HX43" s="166">
        <v>-22.3</v>
      </c>
      <c r="HY43" s="166">
        <v>0.49349999999999999</v>
      </c>
      <c r="HZ43" s="166">
        <v>-2.16</v>
      </c>
      <c r="IA43" s="166">
        <v>70.2072</v>
      </c>
      <c r="IB43" s="166">
        <v>23.424499999999998</v>
      </c>
      <c r="IC43" s="166">
        <v>23.347200000000001</v>
      </c>
      <c r="ID43" s="166">
        <v>-16.100000000000001</v>
      </c>
      <c r="IE43" s="166">
        <v>-28.6</v>
      </c>
      <c r="IF43" s="166">
        <v>-10.199999999999999</v>
      </c>
      <c r="IG43" s="166">
        <v>-11</v>
      </c>
      <c r="IH43" s="166">
        <v>-17.327100000000002</v>
      </c>
      <c r="II43" s="166">
        <v>-17.145800000000001</v>
      </c>
      <c r="IJ43" s="166">
        <v>-138.86750000000001</v>
      </c>
      <c r="IK43" s="166">
        <v>-5.1584000000000003</v>
      </c>
      <c r="IL43" s="166">
        <v>-213.22900000000001</v>
      </c>
      <c r="IM43" s="166">
        <v>-1.3465</v>
      </c>
      <c r="IN43" s="166">
        <v>-18.4681</v>
      </c>
      <c r="IO43" s="166">
        <v>92.114699999999999</v>
      </c>
      <c r="IP43" s="166">
        <v>69.591899999999995</v>
      </c>
      <c r="IQ43" s="166">
        <v>108.7414</v>
      </c>
      <c r="IR43" s="166">
        <v>146.68170000000001</v>
      </c>
      <c r="IS43" s="166">
        <v>32.462600000000002</v>
      </c>
      <c r="IT43" s="166">
        <v>28.939800000000002</v>
      </c>
      <c r="IU43" s="166">
        <v>24.717600000000001</v>
      </c>
      <c r="IV43" s="166">
        <v>-5.3281999999999998</v>
      </c>
      <c r="IW43" s="166">
        <v>159.28290000000001</v>
      </c>
      <c r="IX43" s="166">
        <v>-243.3467</v>
      </c>
      <c r="IY43" s="166">
        <v>56.577199999999998</v>
      </c>
      <c r="IZ43" s="166">
        <v>-44.1252</v>
      </c>
      <c r="JA43" s="166">
        <v>-0.3967</v>
      </c>
      <c r="JB43" s="167"/>
      <c r="JC43" s="166">
        <v>-5.68</v>
      </c>
      <c r="JD43" s="166">
        <v>-0.875</v>
      </c>
      <c r="JE43" s="166">
        <v>-0.874</v>
      </c>
      <c r="JF43" s="166">
        <v>0.8</v>
      </c>
      <c r="JG43" s="166">
        <v>0.56000000000000005</v>
      </c>
      <c r="JH43" s="166">
        <v>-2.5062000000000002</v>
      </c>
      <c r="JI43" s="166">
        <v>-6.0349000000000004</v>
      </c>
      <c r="JJ43" s="166">
        <v>4.9821</v>
      </c>
      <c r="JK43" s="166">
        <v>5.4794999999999998</v>
      </c>
      <c r="JL43" s="166">
        <v>-9.1</v>
      </c>
      <c r="JM43" s="166">
        <v>1.51</v>
      </c>
      <c r="JN43" s="166">
        <v>1.5249999999999999</v>
      </c>
      <c r="JO43" s="167"/>
      <c r="JP43" s="167"/>
      <c r="JQ43" s="166">
        <v>4.4168000000000003</v>
      </c>
      <c r="JR43" s="166">
        <v>3.5943999999999998</v>
      </c>
      <c r="JS43" s="166">
        <v>4.0049999999999999</v>
      </c>
      <c r="JT43" s="167"/>
      <c r="JU43" s="166">
        <v>14.2</v>
      </c>
      <c r="JV43" s="166">
        <v>7.4490999999999996</v>
      </c>
      <c r="JW43" s="166">
        <v>0.88</v>
      </c>
      <c r="JX43" s="167"/>
      <c r="JY43" s="166">
        <v>-15.627700000000001</v>
      </c>
      <c r="JZ43" s="166">
        <v>-8.4920000000000009</v>
      </c>
      <c r="KA43" s="166">
        <v>-15.153600000000001</v>
      </c>
      <c r="KB43" s="166">
        <v>-13.2471</v>
      </c>
      <c r="KC43" s="166">
        <v>3.7050999999999998</v>
      </c>
      <c r="KD43" s="166">
        <v>-11.139099999999999</v>
      </c>
      <c r="KE43" s="166">
        <v>6.7008000000000001</v>
      </c>
      <c r="KF43" s="166">
        <v>-15.6</v>
      </c>
      <c r="KG43" s="166">
        <v>-0.5</v>
      </c>
      <c r="KH43" s="166">
        <v>46.630499999999998</v>
      </c>
      <c r="KI43" s="166">
        <v>-128.16579999999999</v>
      </c>
    </row>
    <row r="44" spans="1:295" ht="18" customHeight="1" x14ac:dyDescent="0.35">
      <c r="A44" s="161" t="s">
        <v>77</v>
      </c>
      <c r="B44" s="161" t="s">
        <v>798</v>
      </c>
      <c r="C44" s="165">
        <v>0</v>
      </c>
      <c r="D44" s="166">
        <v>4.2945000000000002</v>
      </c>
      <c r="E44" s="166">
        <v>-9.8291000000000004</v>
      </c>
      <c r="F44" s="166">
        <v>7.6581999999999999</v>
      </c>
      <c r="G44" s="166">
        <v>10.4747</v>
      </c>
      <c r="H44" s="167"/>
      <c r="I44" s="166">
        <v>17.600899999999999</v>
      </c>
      <c r="J44" s="167"/>
      <c r="K44" s="166">
        <v>15.978999999999999</v>
      </c>
      <c r="L44" s="166">
        <v>6.3868</v>
      </c>
      <c r="M44" s="167"/>
      <c r="N44" s="166">
        <v>-22.2</v>
      </c>
      <c r="O44" s="166">
        <v>-33</v>
      </c>
      <c r="P44" s="167"/>
      <c r="Q44" s="166">
        <v>2.484</v>
      </c>
      <c r="R44" s="166">
        <v>-22</v>
      </c>
      <c r="S44" s="166">
        <v>2.0297999999999998</v>
      </c>
      <c r="T44" s="166">
        <v>-5.0294999999999996</v>
      </c>
      <c r="U44" s="166">
        <v>4.1117999999999997</v>
      </c>
      <c r="V44" s="166">
        <v>3.9123999999999999</v>
      </c>
      <c r="W44" s="166">
        <v>7.3315999999999999</v>
      </c>
      <c r="X44" s="166">
        <v>2.8647</v>
      </c>
      <c r="Y44" s="166">
        <v>-1.7393000000000001</v>
      </c>
      <c r="Z44" s="166">
        <v>0.88360000000000005</v>
      </c>
      <c r="AA44" s="167"/>
      <c r="AB44" s="166">
        <v>-0.50070000000000003</v>
      </c>
      <c r="AC44" s="166">
        <v>-0.95699999999999996</v>
      </c>
      <c r="AD44" s="166">
        <v>-0.94399999999999995</v>
      </c>
      <c r="AE44" s="166">
        <v>5.7549999999999999</v>
      </c>
      <c r="AF44" s="166">
        <v>2.2200000000000002</v>
      </c>
      <c r="AG44" s="166">
        <v>2.2000000000000002</v>
      </c>
      <c r="AH44" s="166">
        <v>0.83099999999999996</v>
      </c>
      <c r="AI44" s="166">
        <v>0.27800000000000002</v>
      </c>
      <c r="AJ44" s="166">
        <v>-15.06</v>
      </c>
      <c r="AK44" s="166">
        <v>-15.13</v>
      </c>
      <c r="AL44" s="167"/>
      <c r="AM44" s="166">
        <v>-12.01</v>
      </c>
      <c r="AN44" s="166">
        <v>-12.04</v>
      </c>
      <c r="AO44" s="166">
        <v>3.948</v>
      </c>
      <c r="AP44" s="166">
        <v>3.3369</v>
      </c>
      <c r="AQ44" s="166">
        <v>19.824100000000001</v>
      </c>
      <c r="AR44" s="166">
        <v>21.536000000000001</v>
      </c>
      <c r="AS44" s="166">
        <v>-4.5223000000000004</v>
      </c>
      <c r="AT44" s="166">
        <v>-7.0998000000000001</v>
      </c>
      <c r="AU44" s="166">
        <v>-6.8263999999999996</v>
      </c>
      <c r="AV44" s="166">
        <v>4.7016999999999998</v>
      </c>
      <c r="AW44" s="166">
        <v>4.7647000000000004</v>
      </c>
      <c r="AX44" s="166">
        <v>-14.1997</v>
      </c>
      <c r="AY44" s="166">
        <v>-11.788399999999999</v>
      </c>
      <c r="AZ44" s="166">
        <v>20.7942</v>
      </c>
      <c r="BA44" s="166">
        <v>20.947600000000001</v>
      </c>
      <c r="BB44" s="166">
        <v>60.901200000000003</v>
      </c>
      <c r="BC44" s="166">
        <v>11.223699999999999</v>
      </c>
      <c r="BD44" s="166">
        <v>-4.5999999999999996</v>
      </c>
      <c r="BE44" s="166">
        <v>-4.5999999999999996</v>
      </c>
      <c r="BF44" s="166">
        <v>-29.414300000000001</v>
      </c>
      <c r="BG44" s="166">
        <v>-29.617699999999999</v>
      </c>
      <c r="BH44" s="166">
        <v>-3.2275</v>
      </c>
      <c r="BI44" s="167"/>
      <c r="BJ44" s="166">
        <v>4.0560999999999998</v>
      </c>
      <c r="BK44" s="166">
        <v>5.4837999999999996</v>
      </c>
      <c r="BL44" s="166">
        <v>0</v>
      </c>
      <c r="BM44" s="166">
        <v>0.80879999999999996</v>
      </c>
      <c r="BN44" s="166">
        <v>-153.0198</v>
      </c>
      <c r="BO44" s="166">
        <v>72.634</v>
      </c>
      <c r="BP44" s="166">
        <v>72.512</v>
      </c>
      <c r="BQ44" s="166">
        <v>23.580200000000001</v>
      </c>
      <c r="BR44" s="166">
        <v>-133.17189999999999</v>
      </c>
      <c r="BS44" s="167"/>
      <c r="BT44" s="167"/>
      <c r="BU44" s="167"/>
      <c r="BV44" s="166">
        <v>19.460100000000001</v>
      </c>
      <c r="BW44" s="166">
        <v>9.35</v>
      </c>
      <c r="BX44" s="166">
        <v>8.43</v>
      </c>
      <c r="BY44" s="166">
        <v>-7.79</v>
      </c>
      <c r="BZ44" s="166">
        <v>2.17</v>
      </c>
      <c r="CA44" s="166">
        <v>-19.6875</v>
      </c>
      <c r="CB44" s="166">
        <v>-17.008400000000002</v>
      </c>
      <c r="CC44" s="166">
        <v>28.3338</v>
      </c>
      <c r="CD44" s="166">
        <v>26.9283</v>
      </c>
      <c r="CE44" s="166">
        <v>-1.9741</v>
      </c>
      <c r="CF44" s="166">
        <v>-13.843</v>
      </c>
      <c r="CG44" s="166">
        <v>-14.0672</v>
      </c>
      <c r="CH44" s="166">
        <v>4.1279000000000003</v>
      </c>
      <c r="CI44" s="167"/>
      <c r="CJ44" s="167"/>
      <c r="CK44" s="167"/>
      <c r="CL44" s="166">
        <v>-11.6</v>
      </c>
      <c r="CM44" s="166">
        <v>-11.5</v>
      </c>
      <c r="CN44" s="166">
        <v>-3.02</v>
      </c>
      <c r="CO44" s="166">
        <v>19.859300000000001</v>
      </c>
      <c r="CP44" s="166">
        <v>19.7563</v>
      </c>
      <c r="CQ44" s="166">
        <v>18.471499999999999</v>
      </c>
      <c r="CR44" s="166">
        <v>63.146799999999999</v>
      </c>
      <c r="CS44" s="166">
        <v>63.034999999999997</v>
      </c>
      <c r="CT44" s="166">
        <v>-31.030799999999999</v>
      </c>
      <c r="CU44" s="166">
        <v>-41.535699999999999</v>
      </c>
      <c r="CV44" s="166">
        <v>-28.417300000000001</v>
      </c>
      <c r="CW44" s="166">
        <v>3.2437</v>
      </c>
      <c r="CX44" s="166">
        <v>24.94</v>
      </c>
      <c r="CY44" s="166">
        <v>10.14</v>
      </c>
      <c r="CZ44" s="166">
        <v>14.848599999999999</v>
      </c>
      <c r="DA44" s="166">
        <v>14.7491</v>
      </c>
      <c r="DB44" s="166">
        <v>-10.81</v>
      </c>
      <c r="DC44" s="166">
        <v>226.4725</v>
      </c>
      <c r="DD44" s="166">
        <v>0</v>
      </c>
      <c r="DE44" s="166">
        <v>0</v>
      </c>
      <c r="DF44" s="166">
        <v>35.734900000000003</v>
      </c>
      <c r="DG44" s="166">
        <v>-9.9501000000000008</v>
      </c>
      <c r="DH44" s="166">
        <v>-5.4442000000000004</v>
      </c>
      <c r="DI44" s="166">
        <v>-37</v>
      </c>
      <c r="DJ44" s="166">
        <v>-37</v>
      </c>
      <c r="DK44" s="166">
        <v>-4.5092999999999996</v>
      </c>
      <c r="DL44" s="166">
        <v>5.4291</v>
      </c>
      <c r="DM44" s="166">
        <v>7.4175000000000004</v>
      </c>
      <c r="DN44" s="166">
        <v>15.220599999999999</v>
      </c>
      <c r="DO44" s="166">
        <v>6.24</v>
      </c>
      <c r="DP44" s="166">
        <v>-1.37</v>
      </c>
      <c r="DQ44" s="166">
        <v>9.0984999999999996</v>
      </c>
      <c r="DR44" s="166">
        <v>-35.351999999999997</v>
      </c>
      <c r="DS44" s="166">
        <v>-3.41</v>
      </c>
      <c r="DT44" s="166">
        <v>-3.48</v>
      </c>
      <c r="DU44" s="166">
        <v>17.8</v>
      </c>
      <c r="DV44" s="166">
        <v>23.19</v>
      </c>
      <c r="DW44" s="166">
        <v>-32.2545</v>
      </c>
      <c r="DX44" s="166">
        <v>-15.809100000000001</v>
      </c>
      <c r="DY44" s="166">
        <v>-41.656700000000001</v>
      </c>
      <c r="DZ44" s="166">
        <v>-39.9636</v>
      </c>
      <c r="EA44" s="166">
        <v>12.019399999999999</v>
      </c>
      <c r="EB44" s="166">
        <v>-9.2088000000000001</v>
      </c>
      <c r="EC44" s="166">
        <v>-19.590299999999999</v>
      </c>
      <c r="ED44" s="166">
        <v>-19.428100000000001</v>
      </c>
      <c r="EE44" s="166">
        <v>-23.665900000000001</v>
      </c>
      <c r="EF44" s="166">
        <v>-28.797799999999999</v>
      </c>
      <c r="EG44" s="166">
        <v>-12.035</v>
      </c>
      <c r="EH44" s="166">
        <v>-107.50660000000001</v>
      </c>
      <c r="EI44" s="166">
        <v>-28.237200000000001</v>
      </c>
      <c r="EJ44" s="167"/>
      <c r="EK44" s="166">
        <v>-5.2843999999999998</v>
      </c>
      <c r="EL44" s="166">
        <v>-4.2488000000000001</v>
      </c>
      <c r="EM44" s="166">
        <v>17.132400000000001</v>
      </c>
      <c r="EN44" s="166">
        <v>-6.7069999999999999</v>
      </c>
      <c r="EO44" s="166">
        <v>-6.3594999999999997</v>
      </c>
      <c r="EP44" s="166">
        <v>-7.6840000000000002</v>
      </c>
      <c r="EQ44" s="166">
        <v>-23.694199999999999</v>
      </c>
      <c r="ER44" s="166">
        <v>-23.346900000000002</v>
      </c>
      <c r="ES44" s="166">
        <v>9.3193999999999999</v>
      </c>
      <c r="ET44" s="167"/>
      <c r="EU44" s="166">
        <v>-8.56</v>
      </c>
      <c r="EV44" s="166">
        <v>0</v>
      </c>
      <c r="EW44" s="166">
        <v>4.6839000000000004</v>
      </c>
      <c r="EX44" s="166">
        <v>-9.0803999999999991</v>
      </c>
      <c r="EY44" s="166">
        <v>-13.277100000000001</v>
      </c>
      <c r="EZ44" s="166">
        <v>-13.1022</v>
      </c>
      <c r="FA44" s="166">
        <v>10.9917</v>
      </c>
      <c r="FB44" s="166">
        <v>11.0998</v>
      </c>
      <c r="FC44" s="166">
        <v>-26.2193</v>
      </c>
      <c r="FD44" s="166">
        <v>6.4466999999999999</v>
      </c>
      <c r="FE44" s="167"/>
      <c r="FF44" s="166">
        <v>6.1580000000000004</v>
      </c>
      <c r="FG44" s="166">
        <v>0</v>
      </c>
      <c r="FH44" s="166">
        <v>3.6036999999999999</v>
      </c>
      <c r="FI44" s="166">
        <v>0</v>
      </c>
      <c r="FJ44" s="166">
        <v>5.1910999999999996</v>
      </c>
      <c r="FK44" s="166">
        <v>5.3586</v>
      </c>
      <c r="FL44" s="166">
        <v>-26.123200000000001</v>
      </c>
      <c r="FM44" s="166">
        <v>22.182300000000001</v>
      </c>
      <c r="FN44" s="166">
        <v>22.466000000000001</v>
      </c>
      <c r="FO44" s="166">
        <v>-7.5178000000000003</v>
      </c>
      <c r="FP44" s="167"/>
      <c r="FQ44" s="166">
        <v>28.619800000000001</v>
      </c>
      <c r="FR44" s="166">
        <v>-23.43</v>
      </c>
      <c r="FS44" s="166">
        <v>-0.39140000000000003</v>
      </c>
      <c r="FT44" s="166">
        <v>0.28860000000000002</v>
      </c>
      <c r="FU44" s="166">
        <v>-0.04</v>
      </c>
      <c r="FV44" s="166">
        <v>2.17</v>
      </c>
      <c r="FW44" s="166">
        <v>-28.1708</v>
      </c>
      <c r="FX44" s="166">
        <v>0</v>
      </c>
      <c r="FY44" s="166">
        <v>4.3840000000000003</v>
      </c>
      <c r="FZ44" s="166">
        <v>0.93899999999999995</v>
      </c>
      <c r="GA44" s="167"/>
      <c r="GB44" s="166">
        <v>18.2</v>
      </c>
      <c r="GC44" s="166">
        <v>-21.270099999999999</v>
      </c>
      <c r="GD44" s="166">
        <v>-10.5687</v>
      </c>
      <c r="GE44" s="166">
        <v>-2.5299999999999998</v>
      </c>
      <c r="GF44" s="166">
        <v>23.905000000000001</v>
      </c>
      <c r="GG44" s="167"/>
      <c r="GH44" s="166">
        <v>26.112200000000001</v>
      </c>
      <c r="GI44" s="166">
        <v>-8.3719999999999999</v>
      </c>
      <c r="GJ44" s="166">
        <v>-8.8889999999999993</v>
      </c>
      <c r="GK44" s="166">
        <v>3.4672000000000001</v>
      </c>
      <c r="GL44" s="167"/>
      <c r="GM44" s="167"/>
      <c r="GN44" s="166">
        <v>-12.269</v>
      </c>
      <c r="GO44" s="166">
        <v>-11.4999</v>
      </c>
      <c r="GP44" s="166">
        <v>1.8294999999999999</v>
      </c>
      <c r="GQ44" s="166">
        <v>-22.122199999999999</v>
      </c>
      <c r="GR44" s="166">
        <v>5.5709</v>
      </c>
      <c r="GS44" s="166">
        <v>5.5228000000000002</v>
      </c>
      <c r="GT44" s="166">
        <v>129.5162</v>
      </c>
      <c r="GU44" s="166">
        <v>-5.0048000000000004</v>
      </c>
      <c r="GV44" s="166">
        <v>-9.7413000000000007</v>
      </c>
      <c r="GW44" s="166">
        <v>-11.653700000000001</v>
      </c>
      <c r="GX44" s="166">
        <v>2.0956999999999999</v>
      </c>
      <c r="GY44" s="166">
        <v>7.3327</v>
      </c>
      <c r="GZ44" s="166">
        <v>7.4447000000000001</v>
      </c>
      <c r="HA44" s="166">
        <v>0.69130000000000003</v>
      </c>
      <c r="HB44" s="166">
        <v>-9.4276999999999997</v>
      </c>
      <c r="HC44" s="166">
        <v>-7.0233999999999996</v>
      </c>
      <c r="HD44" s="166">
        <v>-5.87</v>
      </c>
      <c r="HE44" s="166">
        <v>0</v>
      </c>
      <c r="HF44" s="166">
        <v>37.770800000000001</v>
      </c>
      <c r="HG44" s="166">
        <v>15.9091</v>
      </c>
      <c r="HH44" s="166">
        <v>86.326099999999997</v>
      </c>
      <c r="HI44" s="166">
        <v>48.423000000000002</v>
      </c>
      <c r="HJ44" s="166">
        <v>48.689399999999999</v>
      </c>
      <c r="HK44" s="166">
        <v>-11.153</v>
      </c>
      <c r="HL44" s="166">
        <v>-11.6675</v>
      </c>
      <c r="HM44" s="166">
        <v>0</v>
      </c>
      <c r="HN44" s="166">
        <v>0</v>
      </c>
      <c r="HO44" s="166">
        <v>23.776800000000001</v>
      </c>
      <c r="HP44" s="166">
        <v>25.0184</v>
      </c>
      <c r="HQ44" s="166">
        <v>-10.007300000000001</v>
      </c>
      <c r="HR44" s="166">
        <v>-9.4031000000000002</v>
      </c>
      <c r="HS44" s="166">
        <v>-15.476100000000001</v>
      </c>
      <c r="HT44" s="166">
        <v>-15.039099999999999</v>
      </c>
      <c r="HU44" s="166">
        <v>27.69</v>
      </c>
      <c r="HV44" s="166">
        <v>27.44</v>
      </c>
      <c r="HW44" s="166">
        <v>-23.1</v>
      </c>
      <c r="HX44" s="166">
        <v>-23.5</v>
      </c>
      <c r="HY44" s="166">
        <v>0.21149999999999999</v>
      </c>
      <c r="HZ44" s="166">
        <v>-5.84</v>
      </c>
      <c r="IA44" s="166">
        <v>73.168300000000002</v>
      </c>
      <c r="IB44" s="166">
        <v>19.1007</v>
      </c>
      <c r="IC44" s="166">
        <v>18.923999999999999</v>
      </c>
      <c r="ID44" s="166">
        <v>-16.5</v>
      </c>
      <c r="IE44" s="166">
        <v>-28.6</v>
      </c>
      <c r="IF44" s="166">
        <v>-6.2</v>
      </c>
      <c r="IG44" s="166">
        <v>-6.8</v>
      </c>
      <c r="IH44" s="166">
        <v>-17.607900000000001</v>
      </c>
      <c r="II44" s="166">
        <v>-17.5168</v>
      </c>
      <c r="IJ44" s="166">
        <v>-128.93440000000001</v>
      </c>
      <c r="IK44" s="166">
        <v>3.5799999999999998E-2</v>
      </c>
      <c r="IL44" s="166">
        <v>-250.5924</v>
      </c>
      <c r="IM44" s="166">
        <v>-4.6185</v>
      </c>
      <c r="IN44" s="166">
        <v>-26.0685</v>
      </c>
      <c r="IO44" s="166">
        <v>103.2654</v>
      </c>
      <c r="IP44" s="166">
        <v>61.159100000000002</v>
      </c>
      <c r="IQ44" s="166">
        <v>132.7816</v>
      </c>
      <c r="IR44" s="166">
        <v>107.47</v>
      </c>
      <c r="IS44" s="166">
        <v>40.499000000000002</v>
      </c>
      <c r="IT44" s="166">
        <v>32.060699999999997</v>
      </c>
      <c r="IU44" s="166">
        <v>31.9742</v>
      </c>
      <c r="IV44" s="166">
        <v>-22.709700000000002</v>
      </c>
      <c r="IW44" s="166">
        <v>201.3767</v>
      </c>
      <c r="IX44" s="166">
        <v>-204.7105</v>
      </c>
      <c r="IY44" s="166">
        <v>1.6178999999999999</v>
      </c>
      <c r="IZ44" s="166">
        <v>10.9573</v>
      </c>
      <c r="JA44" s="166">
        <v>-1.7101999999999999</v>
      </c>
      <c r="JB44" s="167"/>
      <c r="JC44" s="166">
        <v>-7.28</v>
      </c>
      <c r="JD44" s="166">
        <v>-1.139</v>
      </c>
      <c r="JE44" s="166">
        <v>-1.137</v>
      </c>
      <c r="JF44" s="166">
        <v>1.92</v>
      </c>
      <c r="JG44" s="166">
        <v>1.04</v>
      </c>
      <c r="JH44" s="166">
        <v>-3.2258</v>
      </c>
      <c r="JI44" s="166">
        <v>-6.3554000000000004</v>
      </c>
      <c r="JJ44" s="166">
        <v>6.9748999999999999</v>
      </c>
      <c r="JK44" s="166">
        <v>4.5426000000000002</v>
      </c>
      <c r="JL44" s="166">
        <v>-9.9</v>
      </c>
      <c r="JM44" s="166">
        <v>1.5820000000000001</v>
      </c>
      <c r="JN44" s="166">
        <v>1.3640000000000001</v>
      </c>
      <c r="JO44" s="166">
        <v>0</v>
      </c>
      <c r="JP44" s="166">
        <v>0</v>
      </c>
      <c r="JQ44" s="166">
        <v>3.9287999999999998</v>
      </c>
      <c r="JR44" s="166">
        <v>3.8675999999999999</v>
      </c>
      <c r="JS44" s="166">
        <v>3.7429000000000001</v>
      </c>
      <c r="JT44" s="167"/>
      <c r="JU44" s="166">
        <v>12.9</v>
      </c>
      <c r="JV44" s="166">
        <v>7.1173999999999999</v>
      </c>
      <c r="JW44" s="166">
        <v>0.7</v>
      </c>
      <c r="JX44" s="167"/>
      <c r="JY44" s="166">
        <v>-14.5238</v>
      </c>
      <c r="JZ44" s="166">
        <v>-8.7151999999999994</v>
      </c>
      <c r="KA44" s="166">
        <v>-15.3089</v>
      </c>
      <c r="KB44" s="166">
        <v>-12.2418</v>
      </c>
      <c r="KC44" s="166">
        <v>4.3468</v>
      </c>
      <c r="KD44" s="166">
        <v>-11.4001</v>
      </c>
      <c r="KE44" s="166">
        <v>6.4089</v>
      </c>
      <c r="KF44" s="166">
        <v>-14.2</v>
      </c>
      <c r="KG44" s="166">
        <v>-2.4</v>
      </c>
      <c r="KH44" s="166">
        <v>57.722299999999997</v>
      </c>
      <c r="KI44" s="166">
        <v>-140.83770000000001</v>
      </c>
    </row>
    <row r="45" spans="1:295" ht="18" customHeight="1" x14ac:dyDescent="0.35">
      <c r="A45" s="161" t="s">
        <v>77</v>
      </c>
      <c r="B45" s="161" t="s">
        <v>799</v>
      </c>
      <c r="C45" s="165">
        <v>0</v>
      </c>
      <c r="D45" s="166">
        <v>3.3889999999999998</v>
      </c>
      <c r="E45" s="166">
        <v>-8.9474</v>
      </c>
      <c r="F45" s="166">
        <v>5.4593999999999996</v>
      </c>
      <c r="G45" s="166">
        <v>9.9013000000000009</v>
      </c>
      <c r="H45" s="167"/>
      <c r="I45" s="166">
        <v>19.6755</v>
      </c>
      <c r="J45" s="167"/>
      <c r="K45" s="166">
        <v>18.6934</v>
      </c>
      <c r="L45" s="166">
        <v>7.7918000000000003</v>
      </c>
      <c r="M45" s="167"/>
      <c r="N45" s="166">
        <v>-33.299999999999997</v>
      </c>
      <c r="O45" s="166">
        <v>19.8</v>
      </c>
      <c r="P45" s="166">
        <v>-22</v>
      </c>
      <c r="Q45" s="166">
        <v>0</v>
      </c>
      <c r="R45" s="166">
        <v>0</v>
      </c>
      <c r="S45" s="166">
        <v>2.0528</v>
      </c>
      <c r="T45" s="166">
        <v>-8.7049000000000003</v>
      </c>
      <c r="U45" s="166">
        <v>6.1974999999999998</v>
      </c>
      <c r="V45" s="166">
        <v>6.1223999999999998</v>
      </c>
      <c r="W45" s="166">
        <v>10.8719</v>
      </c>
      <c r="X45" s="166">
        <v>2.8420000000000001</v>
      </c>
      <c r="Y45" s="166">
        <v>-1.7388999999999999</v>
      </c>
      <c r="Z45" s="166">
        <v>0.86009999999999998</v>
      </c>
      <c r="AA45" s="167"/>
      <c r="AB45" s="166">
        <v>-0.69799999999999995</v>
      </c>
      <c r="AC45" s="166">
        <v>-0.32600000000000001</v>
      </c>
      <c r="AD45" s="166">
        <v>-0.311</v>
      </c>
      <c r="AE45" s="166">
        <v>5.1130000000000004</v>
      </c>
      <c r="AF45" s="166">
        <v>11.1</v>
      </c>
      <c r="AG45" s="166">
        <v>-59.4</v>
      </c>
      <c r="AH45" s="166">
        <v>0.30499999999999999</v>
      </c>
      <c r="AI45" s="166">
        <v>0.26200000000000001</v>
      </c>
      <c r="AJ45" s="166">
        <v>-9.41</v>
      </c>
      <c r="AK45" s="166">
        <v>-9.36</v>
      </c>
      <c r="AL45" s="167"/>
      <c r="AM45" s="166">
        <v>-15.27</v>
      </c>
      <c r="AN45" s="166">
        <v>-15.32</v>
      </c>
      <c r="AO45" s="166">
        <v>5.8571</v>
      </c>
      <c r="AP45" s="166">
        <v>3.3353999999999999</v>
      </c>
      <c r="AQ45" s="166">
        <v>22.492100000000001</v>
      </c>
      <c r="AR45" s="166">
        <v>23.8277</v>
      </c>
      <c r="AS45" s="166">
        <v>-14.0709</v>
      </c>
      <c r="AT45" s="166">
        <v>-10.180899999999999</v>
      </c>
      <c r="AU45" s="166">
        <v>-10.037699999999999</v>
      </c>
      <c r="AV45" s="166">
        <v>2.3515000000000001</v>
      </c>
      <c r="AW45" s="166">
        <v>2.2917999999999998</v>
      </c>
      <c r="AX45" s="166">
        <v>-18.084499999999998</v>
      </c>
      <c r="AY45" s="166">
        <v>-15.4053</v>
      </c>
      <c r="AZ45" s="166">
        <v>10.0684</v>
      </c>
      <c r="BA45" s="166">
        <v>9.7515999999999998</v>
      </c>
      <c r="BB45" s="166">
        <v>23.879100000000001</v>
      </c>
      <c r="BC45" s="166">
        <v>6.1924000000000001</v>
      </c>
      <c r="BD45" s="166">
        <v>-2.8</v>
      </c>
      <c r="BE45" s="166">
        <v>-2.8</v>
      </c>
      <c r="BF45" s="166">
        <v>-23.180900000000001</v>
      </c>
      <c r="BG45" s="166">
        <v>-22.9511</v>
      </c>
      <c r="BH45" s="166">
        <v>-2.7639999999999998</v>
      </c>
      <c r="BI45" s="167"/>
      <c r="BJ45" s="166">
        <v>2.2162000000000002</v>
      </c>
      <c r="BK45" s="166">
        <v>4.9955999999999996</v>
      </c>
      <c r="BL45" s="166">
        <v>2.2296</v>
      </c>
      <c r="BM45" s="166">
        <v>1.5226</v>
      </c>
      <c r="BN45" s="166">
        <v>-94.515799999999999</v>
      </c>
      <c r="BO45" s="166">
        <v>67.812100000000001</v>
      </c>
      <c r="BP45" s="166">
        <v>67.964699999999993</v>
      </c>
      <c r="BQ45" s="166">
        <v>-2.6406000000000001</v>
      </c>
      <c r="BR45" s="166">
        <v>-96.741200000000006</v>
      </c>
      <c r="BS45" s="167"/>
      <c r="BT45" s="167"/>
      <c r="BU45" s="167"/>
      <c r="BV45" s="166">
        <v>21.565799999999999</v>
      </c>
      <c r="BW45" s="166">
        <v>9.92</v>
      </c>
      <c r="BX45" s="166">
        <v>10.220000000000001</v>
      </c>
      <c r="BY45" s="166">
        <v>-5.75</v>
      </c>
      <c r="BZ45" s="166">
        <v>1.42</v>
      </c>
      <c r="CA45" s="166">
        <v>-19.6875</v>
      </c>
      <c r="CB45" s="166">
        <v>-19.151700000000002</v>
      </c>
      <c r="CC45" s="166">
        <v>30.032399999999999</v>
      </c>
      <c r="CD45" s="166">
        <v>28.804300000000001</v>
      </c>
      <c r="CE45" s="166">
        <v>-2.2288000000000001</v>
      </c>
      <c r="CF45" s="166">
        <v>-0.49919999999999998</v>
      </c>
      <c r="CG45" s="166">
        <v>-0.82530000000000003</v>
      </c>
      <c r="CH45" s="166">
        <v>1.9540999999999999</v>
      </c>
      <c r="CI45" s="167"/>
      <c r="CJ45" s="167"/>
      <c r="CK45" s="167"/>
      <c r="CL45" s="166">
        <v>-7.8</v>
      </c>
      <c r="CM45" s="166">
        <v>-8.1999999999999993</v>
      </c>
      <c r="CN45" s="166">
        <v>-2.8</v>
      </c>
      <c r="CO45" s="166">
        <v>27.7119</v>
      </c>
      <c r="CP45" s="166">
        <v>27.7788</v>
      </c>
      <c r="CQ45" s="166">
        <v>25.959099999999999</v>
      </c>
      <c r="CR45" s="166">
        <v>53.766500000000001</v>
      </c>
      <c r="CS45" s="166">
        <v>53.729599999999998</v>
      </c>
      <c r="CT45" s="166">
        <v>-28.136600000000001</v>
      </c>
      <c r="CU45" s="166">
        <v>-37.363199999999999</v>
      </c>
      <c r="CV45" s="166">
        <v>-24.893599999999999</v>
      </c>
      <c r="CW45" s="166">
        <v>2.8151999999999999</v>
      </c>
      <c r="CX45" s="166">
        <v>26.4</v>
      </c>
      <c r="CY45" s="166">
        <v>10.87</v>
      </c>
      <c r="CZ45" s="166">
        <v>14.223599999999999</v>
      </c>
      <c r="DA45" s="166">
        <v>14.358499999999999</v>
      </c>
      <c r="DB45" s="166">
        <v>-10.96</v>
      </c>
      <c r="DC45" s="166">
        <v>226.4725</v>
      </c>
      <c r="DD45" s="167"/>
      <c r="DE45" s="167"/>
      <c r="DF45" s="166">
        <v>30.777799999999999</v>
      </c>
      <c r="DG45" s="166">
        <v>-9.4696999999999996</v>
      </c>
      <c r="DH45" s="166">
        <v>-5.5655999999999999</v>
      </c>
      <c r="DI45" s="166">
        <v>-37.1</v>
      </c>
      <c r="DJ45" s="166">
        <v>-37.299999999999997</v>
      </c>
      <c r="DK45" s="166">
        <v>-4.4555999999999996</v>
      </c>
      <c r="DL45" s="166">
        <v>5.2420999999999998</v>
      </c>
      <c r="DM45" s="166">
        <v>8.5214999999999996</v>
      </c>
      <c r="DN45" s="166">
        <v>14.849500000000001</v>
      </c>
      <c r="DO45" s="166">
        <v>5.97</v>
      </c>
      <c r="DP45" s="166">
        <v>-1.31</v>
      </c>
      <c r="DQ45" s="166">
        <v>8.8815000000000008</v>
      </c>
      <c r="DR45" s="166">
        <v>-29.486699999999999</v>
      </c>
      <c r="DS45" s="166">
        <v>-3.27</v>
      </c>
      <c r="DT45" s="166">
        <v>-3.3</v>
      </c>
      <c r="DU45" s="166">
        <v>21.72</v>
      </c>
      <c r="DV45" s="166">
        <v>21.39</v>
      </c>
      <c r="DW45" s="166">
        <v>-25.890899999999998</v>
      </c>
      <c r="DX45" s="166">
        <v>-13.4909</v>
      </c>
      <c r="DY45" s="166">
        <v>-41.699199999999998</v>
      </c>
      <c r="DZ45" s="166">
        <v>-40.872700000000002</v>
      </c>
      <c r="EA45" s="166">
        <v>16.9878</v>
      </c>
      <c r="EB45" s="166">
        <v>-0.18770000000000001</v>
      </c>
      <c r="EC45" s="166">
        <v>-12.0024</v>
      </c>
      <c r="ED45" s="166">
        <v>-12.3512</v>
      </c>
      <c r="EE45" s="166">
        <v>-22.296199999999999</v>
      </c>
      <c r="EF45" s="166">
        <v>-29.070799999999998</v>
      </c>
      <c r="EG45" s="166">
        <v>-12.818</v>
      </c>
      <c r="EH45" s="166">
        <v>-80.173599999999993</v>
      </c>
      <c r="EI45" s="166">
        <v>-34.1584</v>
      </c>
      <c r="EJ45" s="167"/>
      <c r="EK45" s="166">
        <v>-5.4016999999999999</v>
      </c>
      <c r="EL45" s="166">
        <v>-4.4638999999999998</v>
      </c>
      <c r="EM45" s="166">
        <v>19.0472</v>
      </c>
      <c r="EN45" s="166">
        <v>-9.8450000000000006</v>
      </c>
      <c r="EO45" s="166">
        <v>-9.4786999999999999</v>
      </c>
      <c r="EP45" s="166">
        <v>-6.1479999999999997</v>
      </c>
      <c r="EQ45" s="166">
        <v>-25.335699999999999</v>
      </c>
      <c r="ER45" s="166">
        <v>-25.024899999999999</v>
      </c>
      <c r="ES45" s="166">
        <v>12.394</v>
      </c>
      <c r="ET45" s="167"/>
      <c r="EU45" s="166">
        <v>-9.16</v>
      </c>
      <c r="EV45" s="166">
        <v>0.1</v>
      </c>
      <c r="EW45" s="166">
        <v>4.9706999999999999</v>
      </c>
      <c r="EX45" s="166">
        <v>-17.1846</v>
      </c>
      <c r="EY45" s="166">
        <v>-12.750999999999999</v>
      </c>
      <c r="EZ45" s="166">
        <v>-12.547700000000001</v>
      </c>
      <c r="FA45" s="166">
        <v>10.207800000000001</v>
      </c>
      <c r="FB45" s="166">
        <v>13.436400000000001</v>
      </c>
      <c r="FC45" s="166">
        <v>-28.509799999999998</v>
      </c>
      <c r="FD45" s="166">
        <v>6.2991999999999999</v>
      </c>
      <c r="FE45" s="167"/>
      <c r="FF45" s="166">
        <v>5.9831000000000003</v>
      </c>
      <c r="FG45" s="166">
        <v>3.2804000000000002</v>
      </c>
      <c r="FH45" s="166">
        <v>3.6034000000000002</v>
      </c>
      <c r="FI45" s="166">
        <v>0</v>
      </c>
      <c r="FJ45" s="166">
        <v>7.5354999999999999</v>
      </c>
      <c r="FK45" s="166">
        <v>7.8704000000000001</v>
      </c>
      <c r="FL45" s="166">
        <v>-22.774100000000001</v>
      </c>
      <c r="FM45" s="166">
        <v>23.1905</v>
      </c>
      <c r="FN45" s="166">
        <v>23.105599999999999</v>
      </c>
      <c r="FO45" s="166">
        <v>-1.7813000000000001</v>
      </c>
      <c r="FP45" s="166">
        <v>13.1867</v>
      </c>
      <c r="FQ45" s="166">
        <v>31.017299999999999</v>
      </c>
      <c r="FR45" s="166">
        <v>-21.9</v>
      </c>
      <c r="FS45" s="166">
        <v>0.29709999999999998</v>
      </c>
      <c r="FT45" s="166">
        <v>0.31430000000000002</v>
      </c>
      <c r="FU45" s="166">
        <v>-0.75</v>
      </c>
      <c r="FV45" s="166">
        <v>1.06</v>
      </c>
      <c r="FW45" s="166">
        <v>-31.686399999999999</v>
      </c>
      <c r="FX45" s="167"/>
      <c r="FY45" s="166">
        <v>4.5869999999999997</v>
      </c>
      <c r="FZ45" s="166">
        <v>-7.8E-2</v>
      </c>
      <c r="GA45" s="167"/>
      <c r="GB45" s="166">
        <v>17.84</v>
      </c>
      <c r="GC45" s="166">
        <v>-25.167300000000001</v>
      </c>
      <c r="GD45" s="166">
        <v>-14.547700000000001</v>
      </c>
      <c r="GE45" s="166">
        <v>-2.29</v>
      </c>
      <c r="GF45" s="166">
        <v>25.504100000000001</v>
      </c>
      <c r="GG45" s="167"/>
      <c r="GH45" s="166">
        <v>21.3856</v>
      </c>
      <c r="GI45" s="166">
        <v>-6.7386999999999997</v>
      </c>
      <c r="GJ45" s="166">
        <v>-7.0423</v>
      </c>
      <c r="GK45" s="166">
        <v>3.8839999999999999</v>
      </c>
      <c r="GL45" s="167"/>
      <c r="GM45" s="167"/>
      <c r="GN45" s="166">
        <v>-11.929500000000001</v>
      </c>
      <c r="GO45" s="166">
        <v>-9.8466000000000005</v>
      </c>
      <c r="GP45" s="166">
        <v>0.90620000000000001</v>
      </c>
      <c r="GQ45" s="166">
        <v>-15.7561</v>
      </c>
      <c r="GR45" s="166">
        <v>4.2199</v>
      </c>
      <c r="GS45" s="166">
        <v>4.1786000000000003</v>
      </c>
      <c r="GT45" s="166">
        <v>151.05520000000001</v>
      </c>
      <c r="GU45" s="166">
        <v>1.2861</v>
      </c>
      <c r="GV45" s="166">
        <v>-9.1722000000000001</v>
      </c>
      <c r="GW45" s="166">
        <v>-0.61599999999999999</v>
      </c>
      <c r="GX45" s="166">
        <v>-0.35410000000000003</v>
      </c>
      <c r="GY45" s="166">
        <v>7.8609999999999998</v>
      </c>
      <c r="GZ45" s="166">
        <v>8.1180000000000003</v>
      </c>
      <c r="HA45" s="166">
        <v>-1.0999000000000001</v>
      </c>
      <c r="HB45" s="166">
        <v>-8.3666</v>
      </c>
      <c r="HC45" s="166">
        <v>-6.2713000000000001</v>
      </c>
      <c r="HD45" s="166">
        <v>-0.84</v>
      </c>
      <c r="HE45" s="166">
        <v>-3.8304999999999998</v>
      </c>
      <c r="HF45" s="166">
        <v>23.005400000000002</v>
      </c>
      <c r="HG45" s="166">
        <v>33.346899999999998</v>
      </c>
      <c r="HH45" s="166">
        <v>79.908799999999999</v>
      </c>
      <c r="HI45" s="166">
        <v>49.993699999999997</v>
      </c>
      <c r="HJ45" s="166">
        <v>49.943600000000004</v>
      </c>
      <c r="HK45" s="166">
        <v>-12.4909</v>
      </c>
      <c r="HL45" s="166">
        <v>-12.9148</v>
      </c>
      <c r="HM45" s="166">
        <v>0</v>
      </c>
      <c r="HN45" s="166">
        <v>0</v>
      </c>
      <c r="HO45" s="167"/>
      <c r="HP45" s="167"/>
      <c r="HQ45" s="166">
        <v>-6.5631000000000004</v>
      </c>
      <c r="HR45" s="166">
        <v>-6.0137</v>
      </c>
      <c r="HS45" s="166">
        <v>-14.741</v>
      </c>
      <c r="HT45" s="166">
        <v>-14.781499999999999</v>
      </c>
      <c r="HU45" s="166">
        <v>25.67</v>
      </c>
      <c r="HV45" s="166">
        <v>26.13</v>
      </c>
      <c r="HW45" s="166">
        <v>-20.100000000000001</v>
      </c>
      <c r="HX45" s="166">
        <v>-20.100000000000001</v>
      </c>
      <c r="HY45" s="166">
        <v>0.1767</v>
      </c>
      <c r="HZ45" s="166">
        <v>-5.36</v>
      </c>
      <c r="IA45" s="166">
        <v>63.573099999999997</v>
      </c>
      <c r="IB45" s="166">
        <v>20.095600000000001</v>
      </c>
      <c r="IC45" s="166">
        <v>20.336300000000001</v>
      </c>
      <c r="ID45" s="166">
        <v>-16.5</v>
      </c>
      <c r="IE45" s="166">
        <v>-25.2</v>
      </c>
      <c r="IF45" s="166">
        <v>-10.1</v>
      </c>
      <c r="IG45" s="166">
        <v>-10.6</v>
      </c>
      <c r="IH45" s="166">
        <v>-17.3874</v>
      </c>
      <c r="II45" s="166">
        <v>-17.2682</v>
      </c>
      <c r="IJ45" s="166">
        <v>-118.6508</v>
      </c>
      <c r="IK45" s="166">
        <v>12.0242</v>
      </c>
      <c r="IL45" s="166">
        <v>-253.8931</v>
      </c>
      <c r="IM45" s="166">
        <v>-8.5421999999999993</v>
      </c>
      <c r="IN45" s="166">
        <v>-23.1844</v>
      </c>
      <c r="IO45" s="166">
        <v>108.72329999999999</v>
      </c>
      <c r="IP45" s="166">
        <v>55.2941</v>
      </c>
      <c r="IQ45" s="166">
        <v>119.24890000000001</v>
      </c>
      <c r="IR45" s="166">
        <v>104.2578</v>
      </c>
      <c r="IS45" s="166">
        <v>52.734099999999998</v>
      </c>
      <c r="IT45" s="166">
        <v>32.819099999999999</v>
      </c>
      <c r="IU45" s="166">
        <v>29.798999999999999</v>
      </c>
      <c r="IV45" s="166">
        <v>-15.288500000000001</v>
      </c>
      <c r="IW45" s="166">
        <v>208.36259999999999</v>
      </c>
      <c r="IX45" s="166">
        <v>-202.0778</v>
      </c>
      <c r="IY45" s="166">
        <v>13.9444</v>
      </c>
      <c r="IZ45" s="166">
        <v>0</v>
      </c>
      <c r="JA45" s="166">
        <v>-2.6013999999999999</v>
      </c>
      <c r="JB45" s="167"/>
      <c r="JC45" s="166">
        <v>-5.44</v>
      </c>
      <c r="JD45" s="166">
        <v>-1.0329999999999999</v>
      </c>
      <c r="JE45" s="166">
        <v>-1.038</v>
      </c>
      <c r="JF45" s="166">
        <v>0.56000000000000005</v>
      </c>
      <c r="JG45" s="166">
        <v>2.08</v>
      </c>
      <c r="JH45" s="166">
        <v>-3.7772000000000001</v>
      </c>
      <c r="JI45" s="166">
        <v>-7.5578000000000003</v>
      </c>
      <c r="JJ45" s="166">
        <v>5.452</v>
      </c>
      <c r="JK45" s="166">
        <v>5.7725</v>
      </c>
      <c r="JL45" s="166">
        <v>-8</v>
      </c>
      <c r="JM45" s="166">
        <v>2.016</v>
      </c>
      <c r="JN45" s="166">
        <v>1.0329999999999999</v>
      </c>
      <c r="JO45" s="167"/>
      <c r="JP45" s="167"/>
      <c r="JQ45" s="166">
        <v>4.5747</v>
      </c>
      <c r="JR45" s="166">
        <v>4.4579000000000004</v>
      </c>
      <c r="JS45" s="166">
        <v>3.5367999999999999</v>
      </c>
      <c r="JT45" s="167"/>
      <c r="JU45" s="166">
        <v>10.1</v>
      </c>
      <c r="JV45" s="166">
        <v>7.4641999999999999</v>
      </c>
      <c r="JW45" s="166">
        <v>0.63</v>
      </c>
      <c r="JX45" s="167"/>
      <c r="JY45" s="166">
        <v>-15.151300000000001</v>
      </c>
      <c r="JZ45" s="166">
        <v>-8.4991000000000003</v>
      </c>
      <c r="KA45" s="166">
        <v>-15.227399999999999</v>
      </c>
      <c r="KB45" s="166">
        <v>-12.7301</v>
      </c>
      <c r="KC45" s="166">
        <v>3.8075999999999999</v>
      </c>
      <c r="KD45" s="166">
        <v>-10.044</v>
      </c>
      <c r="KE45" s="166">
        <v>6.1580000000000004</v>
      </c>
      <c r="KF45" s="166">
        <v>-11.6</v>
      </c>
      <c r="KG45" s="166">
        <v>-4.2</v>
      </c>
      <c r="KH45" s="166">
        <v>37.933100000000003</v>
      </c>
      <c r="KI45" s="166">
        <v>-123.48090000000001</v>
      </c>
    </row>
    <row r="46" spans="1:295" ht="18" customHeight="1" x14ac:dyDescent="0.35">
      <c r="A46" s="161" t="s">
        <v>77</v>
      </c>
      <c r="B46" s="161" t="s">
        <v>800</v>
      </c>
      <c r="C46" s="165">
        <v>0</v>
      </c>
      <c r="D46" s="166">
        <v>3.6294</v>
      </c>
      <c r="E46" s="166">
        <v>-9.2337000000000007</v>
      </c>
      <c r="F46" s="166">
        <v>3.972</v>
      </c>
      <c r="G46" s="166">
        <v>10.307600000000001</v>
      </c>
      <c r="H46" s="167"/>
      <c r="I46" s="166">
        <v>19.723299999999998</v>
      </c>
      <c r="J46" s="167"/>
      <c r="K46" s="166">
        <v>19.196400000000001</v>
      </c>
      <c r="L46" s="166">
        <v>7.9767999999999999</v>
      </c>
      <c r="M46" s="167"/>
      <c r="N46" s="166">
        <v>-22.2</v>
      </c>
      <c r="O46" s="166">
        <v>-33</v>
      </c>
      <c r="P46" s="166">
        <v>11</v>
      </c>
      <c r="Q46" s="166">
        <v>1.6559999999999999</v>
      </c>
      <c r="R46" s="166">
        <v>-24.2</v>
      </c>
      <c r="S46" s="166">
        <v>2.4714999999999998</v>
      </c>
      <c r="T46" s="166">
        <v>-9.5519999999999996</v>
      </c>
      <c r="U46" s="166">
        <v>5.7563000000000004</v>
      </c>
      <c r="V46" s="166">
        <v>5.6882999999999999</v>
      </c>
      <c r="W46" s="166">
        <v>10.1465</v>
      </c>
      <c r="X46" s="166">
        <v>0.62919999999999998</v>
      </c>
      <c r="Y46" s="166">
        <v>-1.7058</v>
      </c>
      <c r="Z46" s="166">
        <v>0.9042</v>
      </c>
      <c r="AA46" s="167"/>
      <c r="AB46" s="166">
        <v>-0.35499999999999998</v>
      </c>
      <c r="AC46" s="166">
        <v>-0.35899999999999999</v>
      </c>
      <c r="AD46" s="166">
        <v>-0.35</v>
      </c>
      <c r="AE46" s="166">
        <v>4.8220000000000001</v>
      </c>
      <c r="AF46" s="166">
        <v>0</v>
      </c>
      <c r="AG46" s="166">
        <v>4.4000000000000004</v>
      </c>
      <c r="AH46" s="166">
        <v>0.23499999999999999</v>
      </c>
      <c r="AI46" s="166">
        <v>0.27700000000000002</v>
      </c>
      <c r="AJ46" s="166">
        <v>-10.42</v>
      </c>
      <c r="AK46" s="166">
        <v>-10.46</v>
      </c>
      <c r="AL46" s="167"/>
      <c r="AM46" s="166">
        <v>-11.74</v>
      </c>
      <c r="AN46" s="166">
        <v>-11.86</v>
      </c>
      <c r="AO46" s="166">
        <v>5.5269000000000004</v>
      </c>
      <c r="AP46" s="166">
        <v>3.4358</v>
      </c>
      <c r="AQ46" s="166">
        <v>22.814699999999998</v>
      </c>
      <c r="AR46" s="166">
        <v>24.310600000000001</v>
      </c>
      <c r="AS46" s="166">
        <v>-18.9039</v>
      </c>
      <c r="AT46" s="166">
        <v>-9.3771000000000004</v>
      </c>
      <c r="AU46" s="166">
        <v>-9.407</v>
      </c>
      <c r="AV46" s="166">
        <v>1.8628</v>
      </c>
      <c r="AW46" s="166">
        <v>1.9423999999999999</v>
      </c>
      <c r="AX46" s="166">
        <v>-17.2807</v>
      </c>
      <c r="AY46" s="166">
        <v>-14.467599999999999</v>
      </c>
      <c r="AZ46" s="166">
        <v>7.3712</v>
      </c>
      <c r="BA46" s="166">
        <v>7.125</v>
      </c>
      <c r="BB46" s="166">
        <v>25.549900000000001</v>
      </c>
      <c r="BC46" s="166">
        <v>5.0721999999999996</v>
      </c>
      <c r="BD46" s="166">
        <v>-2.6</v>
      </c>
      <c r="BE46" s="166">
        <v>-2.6</v>
      </c>
      <c r="BF46" s="166">
        <v>-21.918800000000001</v>
      </c>
      <c r="BG46" s="166">
        <v>-21.598500000000001</v>
      </c>
      <c r="BH46" s="166">
        <v>-2.7970999999999999</v>
      </c>
      <c r="BI46" s="167"/>
      <c r="BJ46" s="166">
        <v>1.6656</v>
      </c>
      <c r="BK46" s="166">
        <v>4.5694999999999997</v>
      </c>
      <c r="BL46" s="166">
        <v>2.3317999999999999</v>
      </c>
      <c r="BM46" s="166">
        <v>1.5362</v>
      </c>
      <c r="BN46" s="166">
        <v>-69.490600000000001</v>
      </c>
      <c r="BO46" s="166">
        <v>63.142800000000001</v>
      </c>
      <c r="BP46" s="166">
        <v>63.264899999999997</v>
      </c>
      <c r="BQ46" s="166">
        <v>-2.9398</v>
      </c>
      <c r="BR46" s="166">
        <v>-86.149299999999997</v>
      </c>
      <c r="BS46" s="167"/>
      <c r="BT46" s="167"/>
      <c r="BU46" s="167"/>
      <c r="BV46" s="166">
        <v>19.52</v>
      </c>
      <c r="BW46" s="166">
        <v>9.42</v>
      </c>
      <c r="BX46" s="166">
        <v>9.6199999999999992</v>
      </c>
      <c r="BY46" s="166">
        <v>-7.55</v>
      </c>
      <c r="BZ46" s="166">
        <v>-0.17</v>
      </c>
      <c r="CA46" s="166">
        <v>-17.008400000000002</v>
      </c>
      <c r="CB46" s="166">
        <v>-17.008400000000002</v>
      </c>
      <c r="CC46" s="166">
        <v>32.814799999999998</v>
      </c>
      <c r="CD46" s="166">
        <v>31.354600000000001</v>
      </c>
      <c r="CE46" s="166">
        <v>-1.8797999999999999</v>
      </c>
      <c r="CF46" s="166">
        <v>-1.8351999999999999</v>
      </c>
      <c r="CG46" s="166">
        <v>-1.8969</v>
      </c>
      <c r="CH46" s="166">
        <v>1.8039000000000001</v>
      </c>
      <c r="CI46" s="167"/>
      <c r="CJ46" s="167"/>
      <c r="CK46" s="167"/>
      <c r="CL46" s="166">
        <v>-8.8000000000000007</v>
      </c>
      <c r="CM46" s="166">
        <v>-9.3000000000000007</v>
      </c>
      <c r="CN46" s="166">
        <v>-2.96</v>
      </c>
      <c r="CO46" s="166">
        <v>25.454499999999999</v>
      </c>
      <c r="CP46" s="166">
        <v>25.583500000000001</v>
      </c>
      <c r="CQ46" s="166">
        <v>23.8856</v>
      </c>
      <c r="CR46" s="166">
        <v>51.898699999999998</v>
      </c>
      <c r="CS46" s="166">
        <v>52.7941</v>
      </c>
      <c r="CT46" s="166">
        <v>-27.014299999999999</v>
      </c>
      <c r="CU46" s="166">
        <v>-35.166800000000002</v>
      </c>
      <c r="CV46" s="166">
        <v>-24.020199999999999</v>
      </c>
      <c r="CW46" s="166">
        <v>3.1490999999999998</v>
      </c>
      <c r="CX46" s="166">
        <v>26.25</v>
      </c>
      <c r="CY46" s="166">
        <v>10.31</v>
      </c>
      <c r="CZ46" s="166">
        <v>13.129899999999999</v>
      </c>
      <c r="DA46" s="166">
        <v>13.1866</v>
      </c>
      <c r="DB46" s="166">
        <v>-10.61</v>
      </c>
      <c r="DC46" s="166">
        <v>251.58670000000001</v>
      </c>
      <c r="DD46" s="166">
        <v>0</v>
      </c>
      <c r="DE46" s="166">
        <v>0</v>
      </c>
      <c r="DF46" s="166">
        <v>32.8065</v>
      </c>
      <c r="DG46" s="166">
        <v>-8.8117000000000001</v>
      </c>
      <c r="DH46" s="166">
        <v>-5.1238999999999999</v>
      </c>
      <c r="DI46" s="166">
        <v>-34.1</v>
      </c>
      <c r="DJ46" s="166">
        <v>-34.299999999999997</v>
      </c>
      <c r="DK46" s="166">
        <v>-4.4714</v>
      </c>
      <c r="DL46" s="166">
        <v>4.681</v>
      </c>
      <c r="DM46" s="166">
        <v>7.5751999999999997</v>
      </c>
      <c r="DN46" s="166">
        <v>14.1074</v>
      </c>
      <c r="DO46" s="166">
        <v>5.48</v>
      </c>
      <c r="DP46" s="166">
        <v>-1.0900000000000001</v>
      </c>
      <c r="DQ46" s="166">
        <v>7.0369999999999999</v>
      </c>
      <c r="DR46" s="166">
        <v>-31.661799999999999</v>
      </c>
      <c r="DS46" s="166">
        <v>-2.87</v>
      </c>
      <c r="DT46" s="166">
        <v>-2.92</v>
      </c>
      <c r="DU46" s="166">
        <v>19.14</v>
      </c>
      <c r="DV46" s="166">
        <v>20.25</v>
      </c>
      <c r="DW46" s="166">
        <v>-27.0364</v>
      </c>
      <c r="DX46" s="166">
        <v>-13.454499999999999</v>
      </c>
      <c r="DY46" s="166">
        <v>-41.516500000000001</v>
      </c>
      <c r="DZ46" s="166">
        <v>-40.381799999999998</v>
      </c>
      <c r="EA46" s="166">
        <v>13.170299999999999</v>
      </c>
      <c r="EB46" s="166">
        <v>-3.0068999999999999</v>
      </c>
      <c r="EC46" s="166">
        <v>-14.789899999999999</v>
      </c>
      <c r="ED46" s="166">
        <v>-14.703099999999999</v>
      </c>
      <c r="EE46" s="166">
        <v>-22.867899999999999</v>
      </c>
      <c r="EF46" s="166">
        <v>-29.5349</v>
      </c>
      <c r="EG46" s="166">
        <v>-12.443</v>
      </c>
      <c r="EH46" s="166">
        <v>-77.734700000000004</v>
      </c>
      <c r="EI46" s="166">
        <v>-40.261099999999999</v>
      </c>
      <c r="EJ46" s="167"/>
      <c r="EK46" s="166">
        <v>-5.4930000000000003</v>
      </c>
      <c r="EL46" s="166">
        <v>-4.4923999999999999</v>
      </c>
      <c r="EM46" s="166">
        <v>18.645</v>
      </c>
      <c r="EN46" s="166">
        <v>-9.3279999999999994</v>
      </c>
      <c r="EO46" s="166">
        <v>-9.1641999999999992</v>
      </c>
      <c r="EP46" s="166">
        <v>-7.1719999999999997</v>
      </c>
      <c r="EQ46" s="166">
        <v>-24.833600000000001</v>
      </c>
      <c r="ER46" s="166">
        <v>-24.589099999999998</v>
      </c>
      <c r="ES46" s="166">
        <v>12.3101</v>
      </c>
      <c r="ET46" s="167"/>
      <c r="EU46" s="166">
        <v>-8.2899999999999991</v>
      </c>
      <c r="EV46" s="166">
        <v>0</v>
      </c>
      <c r="EW46" s="166">
        <v>4.6128999999999998</v>
      </c>
      <c r="EX46" s="166">
        <v>-14.1858</v>
      </c>
      <c r="EY46" s="166">
        <v>-11.793799999999999</v>
      </c>
      <c r="EZ46" s="166">
        <v>-11.735799999999999</v>
      </c>
      <c r="FA46" s="166">
        <v>8.3414999999999999</v>
      </c>
      <c r="FB46" s="166">
        <v>13.3972</v>
      </c>
      <c r="FC46" s="166">
        <v>-28.546099999999999</v>
      </c>
      <c r="FD46" s="166">
        <v>6.3909000000000002</v>
      </c>
      <c r="FE46" s="167"/>
      <c r="FF46" s="166">
        <v>6.0544000000000002</v>
      </c>
      <c r="FG46" s="166">
        <v>3.2219000000000002</v>
      </c>
      <c r="FH46" s="166">
        <v>3.7094</v>
      </c>
      <c r="FI46" s="166">
        <v>0</v>
      </c>
      <c r="FJ46" s="166">
        <v>5.6935000000000002</v>
      </c>
      <c r="FK46" s="166">
        <v>5.1910999999999996</v>
      </c>
      <c r="FL46" s="166">
        <v>-21.769300000000001</v>
      </c>
      <c r="FM46" s="166">
        <v>22.527100000000001</v>
      </c>
      <c r="FN46" s="166">
        <v>22.725000000000001</v>
      </c>
      <c r="FO46" s="166">
        <v>-0.5232</v>
      </c>
      <c r="FP46" s="166">
        <v>14.3225</v>
      </c>
      <c r="FQ46" s="166">
        <v>31.285900000000002</v>
      </c>
      <c r="FR46" s="166">
        <v>-21.75</v>
      </c>
      <c r="FS46" s="166">
        <v>0.10299999999999999</v>
      </c>
      <c r="FT46" s="166">
        <v>0.25380000000000003</v>
      </c>
      <c r="FU46" s="166">
        <v>-0.56000000000000005</v>
      </c>
      <c r="FV46" s="166">
        <v>0.98</v>
      </c>
      <c r="FW46" s="166">
        <v>-31.9666</v>
      </c>
      <c r="FX46" s="167"/>
      <c r="FY46" s="166">
        <v>4.51</v>
      </c>
      <c r="FZ46" s="166">
        <v>0.78900000000000003</v>
      </c>
      <c r="GA46" s="167"/>
      <c r="GB46" s="166">
        <v>17.47</v>
      </c>
      <c r="GC46" s="166">
        <v>-27.104800000000001</v>
      </c>
      <c r="GD46" s="166">
        <v>-16.160499999999999</v>
      </c>
      <c r="GE46" s="166">
        <v>-2.0099999999999998</v>
      </c>
      <c r="GF46" s="166">
        <v>25.022200000000002</v>
      </c>
      <c r="GG46" s="167"/>
      <c r="GH46" s="166">
        <v>27.964700000000001</v>
      </c>
      <c r="GI46" s="166">
        <v>-11.061199999999999</v>
      </c>
      <c r="GJ46" s="166">
        <v>-11.7325</v>
      </c>
      <c r="GK46" s="166">
        <v>3.9382000000000001</v>
      </c>
      <c r="GL46" s="166">
        <v>7.0499999999999993E-2</v>
      </c>
      <c r="GM46" s="167"/>
      <c r="GN46" s="166">
        <v>-10.633699999999999</v>
      </c>
      <c r="GO46" s="166">
        <v>-2.4634</v>
      </c>
      <c r="GP46" s="166">
        <v>0.8831</v>
      </c>
      <c r="GQ46" s="166">
        <v>-17.7224</v>
      </c>
      <c r="GR46" s="166">
        <v>3.8509000000000002</v>
      </c>
      <c r="GS46" s="166">
        <v>3.0164</v>
      </c>
      <c r="GT46" s="166">
        <v>162.8723</v>
      </c>
      <c r="GU46" s="166">
        <v>-1.679</v>
      </c>
      <c r="GV46" s="166">
        <v>-6.5101000000000004</v>
      </c>
      <c r="GW46" s="166">
        <v>-14.123200000000001</v>
      </c>
      <c r="GX46" s="166">
        <v>1.0358000000000001</v>
      </c>
      <c r="GY46" s="166">
        <v>7.9561999999999999</v>
      </c>
      <c r="GZ46" s="166">
        <v>8.0458999999999996</v>
      </c>
      <c r="HA46" s="166">
        <v>0</v>
      </c>
      <c r="HB46" s="166">
        <v>-10.7447</v>
      </c>
      <c r="HC46" s="166">
        <v>-9.3169000000000004</v>
      </c>
      <c r="HD46" s="166">
        <v>-2.1</v>
      </c>
      <c r="HE46" s="166">
        <v>0</v>
      </c>
      <c r="HF46" s="166">
        <v>26.304400000000001</v>
      </c>
      <c r="HG46" s="166">
        <v>27.453700000000001</v>
      </c>
      <c r="HH46" s="166">
        <v>73.726600000000005</v>
      </c>
      <c r="HI46" s="166">
        <v>48.696899999999999</v>
      </c>
      <c r="HJ46" s="166">
        <v>49.1096</v>
      </c>
      <c r="HK46" s="166">
        <v>-11.9506</v>
      </c>
      <c r="HL46" s="166">
        <v>-11.9247</v>
      </c>
      <c r="HM46" s="166">
        <v>-11.2142</v>
      </c>
      <c r="HN46" s="166">
        <v>-13.02</v>
      </c>
      <c r="HO46" s="167"/>
      <c r="HP46" s="167"/>
      <c r="HQ46" s="166">
        <v>-10.0128</v>
      </c>
      <c r="HR46" s="166">
        <v>-9.8260000000000005</v>
      </c>
      <c r="HS46" s="166">
        <v>-16.764399999999998</v>
      </c>
      <c r="HT46" s="166">
        <v>-16.2182</v>
      </c>
      <c r="HU46" s="166">
        <v>25.67</v>
      </c>
      <c r="HV46" s="166">
        <v>25.71</v>
      </c>
      <c r="HW46" s="166">
        <v>-20.5</v>
      </c>
      <c r="HX46" s="166">
        <v>-20.8</v>
      </c>
      <c r="HY46" s="166">
        <v>0.19500000000000001</v>
      </c>
      <c r="HZ46" s="166">
        <v>-5.44</v>
      </c>
      <c r="IA46" s="166">
        <v>68.264399999999995</v>
      </c>
      <c r="IB46" s="166">
        <v>15.4251</v>
      </c>
      <c r="IC46" s="166">
        <v>15.3293</v>
      </c>
      <c r="ID46" s="166">
        <v>-17</v>
      </c>
      <c r="IE46" s="166">
        <v>-25.2</v>
      </c>
      <c r="IF46" s="166">
        <v>-5.9</v>
      </c>
      <c r="IG46" s="166">
        <v>-6.4</v>
      </c>
      <c r="IH46" s="167"/>
      <c r="II46" s="166">
        <v>-17.461500000000001</v>
      </c>
      <c r="IJ46" s="166">
        <v>-120.1383</v>
      </c>
      <c r="IK46" s="166">
        <v>9.3048000000000002</v>
      </c>
      <c r="IL46" s="166">
        <v>-257.80470000000003</v>
      </c>
      <c r="IM46" s="166">
        <v>-10.824999999999999</v>
      </c>
      <c r="IN46" s="166">
        <v>-25.0334</v>
      </c>
      <c r="IO46" s="166">
        <v>105.6683</v>
      </c>
      <c r="IP46" s="166">
        <v>57.794400000000003</v>
      </c>
      <c r="IQ46" s="166">
        <v>129.8776</v>
      </c>
      <c r="IR46" s="166">
        <v>105.1049</v>
      </c>
      <c r="IS46" s="166">
        <v>42.1023</v>
      </c>
      <c r="IT46" s="166">
        <v>33.742100000000001</v>
      </c>
      <c r="IU46" s="166">
        <v>30.102799999999998</v>
      </c>
      <c r="IV46" s="166">
        <v>-24.7119</v>
      </c>
      <c r="IW46" s="166">
        <v>204.42939999999999</v>
      </c>
      <c r="IX46" s="166">
        <v>-204.42009999999999</v>
      </c>
      <c r="IY46" s="166">
        <v>3.8961999999999999</v>
      </c>
      <c r="IZ46" s="166">
        <v>9.1331000000000007</v>
      </c>
      <c r="JA46" s="166">
        <v>-1.1707000000000001</v>
      </c>
      <c r="JB46" s="167"/>
      <c r="JC46" s="166">
        <v>-6.4</v>
      </c>
      <c r="JD46" s="166">
        <v>-1.2470000000000001</v>
      </c>
      <c r="JE46" s="166">
        <v>-1.254</v>
      </c>
      <c r="JF46" s="166">
        <v>0.88</v>
      </c>
      <c r="JG46" s="166">
        <v>1.2</v>
      </c>
      <c r="JH46" s="166">
        <v>-3.6335000000000002</v>
      </c>
      <c r="JI46" s="166">
        <v>-7.0297999999999998</v>
      </c>
      <c r="JJ46" s="166">
        <v>5.0400999999999998</v>
      </c>
      <c r="JK46" s="166">
        <v>6.1844999999999999</v>
      </c>
      <c r="JL46" s="166">
        <v>-8.6</v>
      </c>
      <c r="JM46" s="166">
        <v>0.53400000000000003</v>
      </c>
      <c r="JN46" s="166">
        <v>-0.215</v>
      </c>
      <c r="JO46" s="167"/>
      <c r="JP46" s="167"/>
      <c r="JQ46" s="166">
        <v>3.5495000000000001</v>
      </c>
      <c r="JR46" s="166">
        <v>4.2496999999999998</v>
      </c>
      <c r="JS46" s="166">
        <v>3.5091000000000001</v>
      </c>
      <c r="JT46" s="167"/>
      <c r="JU46" s="166">
        <v>8.5</v>
      </c>
      <c r="JV46" s="166">
        <v>8.4006000000000007</v>
      </c>
      <c r="JW46" s="166">
        <v>0.67</v>
      </c>
      <c r="JX46" s="167"/>
      <c r="JY46" s="166">
        <v>-13.9757</v>
      </c>
      <c r="JZ46" s="166">
        <v>-8.8391000000000002</v>
      </c>
      <c r="KA46" s="166">
        <v>-16.3354</v>
      </c>
      <c r="KB46" s="166">
        <v>-11.116099999999999</v>
      </c>
      <c r="KC46" s="166">
        <v>4.4291999999999998</v>
      </c>
      <c r="KD46" s="166">
        <v>-11.6119</v>
      </c>
      <c r="KE46" s="166">
        <v>6.4340000000000002</v>
      </c>
      <c r="KF46" s="166">
        <v>-9.6999999999999993</v>
      </c>
      <c r="KG46" s="166">
        <v>-5.7</v>
      </c>
      <c r="KH46" s="166">
        <v>36.511400000000002</v>
      </c>
      <c r="KI46" s="166">
        <v>-120.613</v>
      </c>
    </row>
    <row r="47" spans="1:295" ht="18" customHeight="1" x14ac:dyDescent="0.35">
      <c r="A47" s="161" t="s">
        <v>77</v>
      </c>
      <c r="B47" s="161" t="s">
        <v>801</v>
      </c>
      <c r="C47" s="165">
        <v>0</v>
      </c>
      <c r="D47" s="166">
        <v>3.6644000000000001</v>
      </c>
      <c r="E47" s="166">
        <v>-9.3307000000000002</v>
      </c>
      <c r="F47" s="166">
        <v>4.4627999999999997</v>
      </c>
      <c r="G47" s="166">
        <v>10.346399999999999</v>
      </c>
      <c r="H47" s="167"/>
      <c r="I47" s="166">
        <v>19.640699999999999</v>
      </c>
      <c r="J47" s="167"/>
      <c r="K47" s="166">
        <v>19.4527</v>
      </c>
      <c r="L47" s="166">
        <v>7.9698000000000002</v>
      </c>
      <c r="M47" s="167"/>
      <c r="N47" s="166">
        <v>-19.98</v>
      </c>
      <c r="O47" s="166">
        <v>-35.200000000000003</v>
      </c>
      <c r="P47" s="166">
        <v>13.2</v>
      </c>
      <c r="Q47" s="166">
        <v>2.484</v>
      </c>
      <c r="R47" s="166">
        <v>-24.2</v>
      </c>
      <c r="S47" s="166">
        <v>2.4967999999999999</v>
      </c>
      <c r="T47" s="166">
        <v>-9.7535000000000007</v>
      </c>
      <c r="U47" s="166">
        <v>6.3490000000000002</v>
      </c>
      <c r="V47" s="166">
        <v>6.298</v>
      </c>
      <c r="W47" s="166">
        <v>11.117599999999999</v>
      </c>
      <c r="X47" s="166">
        <v>2.7128999999999999</v>
      </c>
      <c r="Y47" s="166">
        <v>-1.8019000000000001</v>
      </c>
      <c r="Z47" s="166">
        <v>0.89510000000000001</v>
      </c>
      <c r="AA47" s="167"/>
      <c r="AB47" s="166">
        <v>-0.78800000000000003</v>
      </c>
      <c r="AC47" s="166">
        <v>-0.33</v>
      </c>
      <c r="AD47" s="166">
        <v>-0.32500000000000001</v>
      </c>
      <c r="AE47" s="166">
        <v>4.4560000000000004</v>
      </c>
      <c r="AF47" s="166">
        <v>0</v>
      </c>
      <c r="AG47" s="166">
        <v>4.4000000000000004</v>
      </c>
      <c r="AH47" s="166">
        <v>0.24199999999999999</v>
      </c>
      <c r="AI47" s="166">
        <v>0.26700000000000002</v>
      </c>
      <c r="AJ47" s="166">
        <v>-10.28</v>
      </c>
      <c r="AK47" s="166">
        <v>-10.33</v>
      </c>
      <c r="AL47" s="167"/>
      <c r="AM47" s="166">
        <v>-11.79</v>
      </c>
      <c r="AN47" s="166">
        <v>-11.83</v>
      </c>
      <c r="AO47" s="166">
        <v>5.8129</v>
      </c>
      <c r="AP47" s="166">
        <v>3.3919000000000001</v>
      </c>
      <c r="AQ47" s="166">
        <v>23.0093</v>
      </c>
      <c r="AR47" s="166">
        <v>24.4434</v>
      </c>
      <c r="AS47" s="166">
        <v>-19.595800000000001</v>
      </c>
      <c r="AT47" s="166">
        <v>-8.8413000000000004</v>
      </c>
      <c r="AU47" s="166">
        <v>-8.3065999999999995</v>
      </c>
      <c r="AV47" s="166">
        <v>1.7536</v>
      </c>
      <c r="AW47" s="166">
        <v>1.8334999999999999</v>
      </c>
      <c r="AX47" s="166">
        <v>-17.5486</v>
      </c>
      <c r="AY47" s="166">
        <v>-14.6015</v>
      </c>
      <c r="AZ47" s="166">
        <v>6.6470000000000002</v>
      </c>
      <c r="BA47" s="166">
        <v>6.4321000000000002</v>
      </c>
      <c r="BB47" s="166">
        <v>25.712800000000001</v>
      </c>
      <c r="BC47" s="166">
        <v>11.212999999999999</v>
      </c>
      <c r="BD47" s="166">
        <v>-4.5</v>
      </c>
      <c r="BE47" s="166">
        <v>-4.5</v>
      </c>
      <c r="BF47" s="166">
        <v>-22.180199999999999</v>
      </c>
      <c r="BG47" s="166">
        <v>-22.257000000000001</v>
      </c>
      <c r="BH47" s="166">
        <v>-2.6905999999999999</v>
      </c>
      <c r="BI47" s="167"/>
      <c r="BJ47" s="166">
        <v>0.33589999999999998</v>
      </c>
      <c r="BK47" s="166">
        <v>4.4383999999999997</v>
      </c>
      <c r="BL47" s="166">
        <v>2.0022000000000002</v>
      </c>
      <c r="BM47" s="166">
        <v>1.4987999999999999</v>
      </c>
      <c r="BN47" s="166">
        <v>-63.386899999999997</v>
      </c>
      <c r="BO47" s="166">
        <v>62.959699999999998</v>
      </c>
      <c r="BP47" s="166">
        <v>63.081699999999998</v>
      </c>
      <c r="BQ47" s="166">
        <v>-3.0148000000000001</v>
      </c>
      <c r="BR47" s="166">
        <v>-83.115799999999993</v>
      </c>
      <c r="BS47" s="167"/>
      <c r="BT47" s="167"/>
      <c r="BU47" s="167"/>
      <c r="BV47" s="166">
        <v>18.521999999999998</v>
      </c>
      <c r="BW47" s="166">
        <v>9.18</v>
      </c>
      <c r="BX47" s="166">
        <v>9.35</v>
      </c>
      <c r="BY47" s="166">
        <v>-7.99</v>
      </c>
      <c r="BZ47" s="166">
        <v>-0.8</v>
      </c>
      <c r="CA47" s="166">
        <v>-16.874400000000001</v>
      </c>
      <c r="CB47" s="166">
        <v>-16.4725</v>
      </c>
      <c r="CC47" s="166">
        <v>32.759399999999999</v>
      </c>
      <c r="CD47" s="166">
        <v>31.4011</v>
      </c>
      <c r="CE47" s="166">
        <v>-2.3593999999999999</v>
      </c>
      <c r="CF47" s="166">
        <v>-2.1073</v>
      </c>
      <c r="CG47" s="166">
        <v>-2.7568000000000001</v>
      </c>
      <c r="CH47" s="166">
        <v>0.1447</v>
      </c>
      <c r="CI47" s="167"/>
      <c r="CJ47" s="167"/>
      <c r="CK47" s="167"/>
      <c r="CL47" s="166">
        <v>-9.5</v>
      </c>
      <c r="CM47" s="166">
        <v>-9.6999999999999993</v>
      </c>
      <c r="CN47" s="166">
        <v>-2.65</v>
      </c>
      <c r="CO47" s="166">
        <v>25.001200000000001</v>
      </c>
      <c r="CP47" s="166">
        <v>25.158200000000001</v>
      </c>
      <c r="CQ47" s="166">
        <v>23.104900000000001</v>
      </c>
      <c r="CR47" s="166">
        <v>50.774799999999999</v>
      </c>
      <c r="CS47" s="166">
        <v>50.618099999999998</v>
      </c>
      <c r="CT47" s="166">
        <v>-26.043399999999998</v>
      </c>
      <c r="CU47" s="166">
        <v>-34.439799999999998</v>
      </c>
      <c r="CV47" s="166">
        <v>-23.360199999999999</v>
      </c>
      <c r="CW47" s="166">
        <v>2.9058999999999999</v>
      </c>
      <c r="CX47" s="166">
        <v>25.5</v>
      </c>
      <c r="CY47" s="166">
        <v>10.050000000000001</v>
      </c>
      <c r="CZ47" s="166">
        <v>12.348599999999999</v>
      </c>
      <c r="DA47" s="166">
        <v>12.5031</v>
      </c>
      <c r="DB47" s="166">
        <v>-10.33</v>
      </c>
      <c r="DC47" s="166">
        <v>5.9337</v>
      </c>
      <c r="DD47" s="166">
        <v>0</v>
      </c>
      <c r="DE47" s="166">
        <v>0</v>
      </c>
      <c r="DF47" s="166">
        <v>32.546500000000002</v>
      </c>
      <c r="DG47" s="166">
        <v>-8.9193999999999996</v>
      </c>
      <c r="DH47" s="166">
        <v>-5.1100000000000003</v>
      </c>
      <c r="DI47" s="167"/>
      <c r="DJ47" s="167"/>
      <c r="DK47" s="166">
        <v>-5.0781000000000001</v>
      </c>
      <c r="DL47" s="166">
        <v>4.3070000000000004</v>
      </c>
      <c r="DM47" s="166">
        <v>8.0484000000000009</v>
      </c>
      <c r="DN47" s="166">
        <v>13.179600000000001</v>
      </c>
      <c r="DO47" s="166">
        <v>4.84</v>
      </c>
      <c r="DP47" s="166">
        <v>-1.25</v>
      </c>
      <c r="DQ47" s="166">
        <v>6.7115</v>
      </c>
      <c r="DR47" s="166">
        <v>-31.1968</v>
      </c>
      <c r="DS47" s="166">
        <v>-2.92</v>
      </c>
      <c r="DT47" s="166">
        <v>-2.98</v>
      </c>
      <c r="DU47" s="166">
        <v>18.989999999999998</v>
      </c>
      <c r="DV47" s="166">
        <v>20.28</v>
      </c>
      <c r="DW47" s="166">
        <v>-27.836400000000001</v>
      </c>
      <c r="DX47" s="166">
        <v>-14.063599999999999</v>
      </c>
      <c r="DY47" s="166">
        <v>-40.889299999999999</v>
      </c>
      <c r="DZ47" s="166">
        <v>-40</v>
      </c>
      <c r="EA47" s="166">
        <v>13.7056</v>
      </c>
      <c r="EB47" s="166">
        <v>-3.1627000000000001</v>
      </c>
      <c r="EC47" s="166">
        <v>-15.1546</v>
      </c>
      <c r="ED47" s="166">
        <v>-15.215199999999999</v>
      </c>
      <c r="EE47" s="166">
        <v>-23.175899999999999</v>
      </c>
      <c r="EF47" s="166">
        <v>-29.5244</v>
      </c>
      <c r="EG47" s="166">
        <v>-12.113</v>
      </c>
      <c r="EH47" s="166">
        <v>-77.244200000000006</v>
      </c>
      <c r="EI47" s="166">
        <v>-41.8001</v>
      </c>
      <c r="EJ47" s="167"/>
      <c r="EK47" s="166">
        <v>-5.3331</v>
      </c>
      <c r="EL47" s="166">
        <v>-4.3582999999999998</v>
      </c>
      <c r="EM47" s="166">
        <v>18.377800000000001</v>
      </c>
      <c r="EN47" s="166">
        <v>-9.0775000000000006</v>
      </c>
      <c r="EO47" s="166">
        <v>-8.4671000000000003</v>
      </c>
      <c r="EP47" s="166">
        <v>-8.1959999999999997</v>
      </c>
      <c r="EQ47" s="166">
        <v>-24.9146</v>
      </c>
      <c r="ER47" s="166">
        <v>-24.667100000000001</v>
      </c>
      <c r="ES47" s="166">
        <v>12.264799999999999</v>
      </c>
      <c r="ET47" s="167"/>
      <c r="EU47" s="166">
        <v>-9.18</v>
      </c>
      <c r="EV47" s="166">
        <v>0.1</v>
      </c>
      <c r="EW47" s="166">
        <v>4.6386000000000003</v>
      </c>
      <c r="EX47" s="166">
        <v>-13.555099999999999</v>
      </c>
      <c r="EY47" s="166">
        <v>-12.782999999999999</v>
      </c>
      <c r="EZ47" s="166">
        <v>-12.7281</v>
      </c>
      <c r="FA47" s="166">
        <v>10.154</v>
      </c>
      <c r="FB47" s="166">
        <v>13.3263</v>
      </c>
      <c r="FC47" s="166">
        <v>-28.216999999999999</v>
      </c>
      <c r="FD47" s="166">
        <v>6.2339000000000002</v>
      </c>
      <c r="FE47" s="167"/>
      <c r="FF47" s="166">
        <v>5.8220000000000001</v>
      </c>
      <c r="FG47" s="166">
        <v>2.9579</v>
      </c>
      <c r="FH47" s="166">
        <v>3.6044999999999998</v>
      </c>
      <c r="FI47" s="166">
        <v>0</v>
      </c>
      <c r="FJ47" s="166">
        <v>4.8562000000000003</v>
      </c>
      <c r="FK47" s="166">
        <v>4.5213000000000001</v>
      </c>
      <c r="FL47" s="166">
        <v>-19.424900000000001</v>
      </c>
      <c r="FM47" s="166">
        <v>21.784099999999999</v>
      </c>
      <c r="FN47" s="166">
        <v>22.233499999999999</v>
      </c>
      <c r="FO47" s="166">
        <v>-2.883</v>
      </c>
      <c r="FP47" s="166">
        <v>12.077299999999999</v>
      </c>
      <c r="FQ47" s="166">
        <v>26.910799999999998</v>
      </c>
      <c r="FR47" s="166">
        <v>-23.92</v>
      </c>
      <c r="FS47" s="166">
        <v>0.59560000000000002</v>
      </c>
      <c r="FT47" s="166">
        <v>0.28039999999999998</v>
      </c>
      <c r="FU47" s="166">
        <v>-1</v>
      </c>
      <c r="FV47" s="166">
        <v>4.92</v>
      </c>
      <c r="FW47" s="166">
        <v>-27.806699999999999</v>
      </c>
      <c r="FX47" s="167"/>
      <c r="FY47" s="166">
        <v>4.492</v>
      </c>
      <c r="FZ47" s="166">
        <v>0.20899999999999999</v>
      </c>
      <c r="GA47" s="167"/>
      <c r="GB47" s="166">
        <v>17</v>
      </c>
      <c r="GC47" s="166">
        <v>-24.64</v>
      </c>
      <c r="GD47" s="166">
        <v>-14.743499999999999</v>
      </c>
      <c r="GE47" s="166">
        <v>-2.2999999999999998</v>
      </c>
      <c r="GF47" s="166">
        <v>23.9434</v>
      </c>
      <c r="GG47" s="167"/>
      <c r="GH47" s="166">
        <v>28.781700000000001</v>
      </c>
      <c r="GI47" s="166">
        <v>-10.6746</v>
      </c>
      <c r="GJ47" s="166">
        <v>-11.349399999999999</v>
      </c>
      <c r="GK47" s="166">
        <v>4.0206999999999997</v>
      </c>
      <c r="GL47" s="167"/>
      <c r="GM47" s="167"/>
      <c r="GN47" s="166">
        <v>-10.3415</v>
      </c>
      <c r="GO47" s="166">
        <v>-2.2179000000000002</v>
      </c>
      <c r="GP47" s="166">
        <v>1.0004</v>
      </c>
      <c r="GQ47" s="166">
        <v>-18.200800000000001</v>
      </c>
      <c r="GR47" s="166">
        <v>3.0687000000000002</v>
      </c>
      <c r="GS47" s="166">
        <v>4.3339999999999996</v>
      </c>
      <c r="GT47" s="166">
        <v>163.36670000000001</v>
      </c>
      <c r="GU47" s="166">
        <v>-1.8749</v>
      </c>
      <c r="GV47" s="166">
        <v>-7.6007999999999996</v>
      </c>
      <c r="GW47" s="166">
        <v>-13.6173</v>
      </c>
      <c r="GX47" s="166">
        <v>1.3389</v>
      </c>
      <c r="GY47" s="166">
        <v>8.0294000000000008</v>
      </c>
      <c r="GZ47" s="166">
        <v>8.1339000000000006</v>
      </c>
      <c r="HA47" s="166">
        <v>0.67549999999999999</v>
      </c>
      <c r="HB47" s="166">
        <v>-10.547800000000001</v>
      </c>
      <c r="HC47" s="166">
        <v>-8.4633000000000003</v>
      </c>
      <c r="HD47" s="166">
        <v>-1.68</v>
      </c>
      <c r="HE47" s="166">
        <v>0</v>
      </c>
      <c r="HF47" s="166">
        <v>26.793800000000001</v>
      </c>
      <c r="HG47" s="166">
        <v>30.256499999999999</v>
      </c>
      <c r="HH47" s="166">
        <v>74.391499999999994</v>
      </c>
      <c r="HI47" s="166">
        <v>48.203600000000002</v>
      </c>
      <c r="HJ47" s="166">
        <v>48.420200000000001</v>
      </c>
      <c r="HK47" s="166">
        <v>-11.2606</v>
      </c>
      <c r="HL47" s="166">
        <v>-11.806900000000001</v>
      </c>
      <c r="HM47" s="166">
        <v>0</v>
      </c>
      <c r="HN47" s="166">
        <v>0</v>
      </c>
      <c r="HO47" s="167"/>
      <c r="HP47" s="167"/>
      <c r="HQ47" s="166">
        <v>-10.5182</v>
      </c>
      <c r="HR47" s="166">
        <v>-9.9138999999999999</v>
      </c>
      <c r="HS47" s="166">
        <v>-16.149799999999999</v>
      </c>
      <c r="HT47" s="166">
        <v>-15.830399999999999</v>
      </c>
      <c r="HU47" s="166">
        <v>25.79</v>
      </c>
      <c r="HV47" s="166">
        <v>26</v>
      </c>
      <c r="HW47" s="166">
        <v>-21.5</v>
      </c>
      <c r="HX47" s="166">
        <v>-21.2</v>
      </c>
      <c r="HY47" s="166">
        <v>0.19500000000000001</v>
      </c>
      <c r="HZ47" s="166">
        <v>-5.28</v>
      </c>
      <c r="IA47" s="166">
        <v>74.706900000000005</v>
      </c>
      <c r="IB47" s="166">
        <v>13.2325</v>
      </c>
      <c r="IC47" s="166">
        <v>13.0025</v>
      </c>
      <c r="ID47" s="166">
        <v>-16.5</v>
      </c>
      <c r="IE47" s="166">
        <v>-23.9</v>
      </c>
      <c r="IF47" s="166">
        <v>-5</v>
      </c>
      <c r="IG47" s="166">
        <v>-5.5</v>
      </c>
      <c r="IH47" s="166">
        <v>-17.613800000000001</v>
      </c>
      <c r="II47" s="167"/>
      <c r="IJ47" s="166">
        <v>-117.91889999999999</v>
      </c>
      <c r="IK47" s="166">
        <v>12.475899999999999</v>
      </c>
      <c r="IL47" s="166">
        <v>-258.52760000000001</v>
      </c>
      <c r="IM47" s="166">
        <v>-13.841799999999999</v>
      </c>
      <c r="IN47" s="166">
        <v>-26.393599999999999</v>
      </c>
      <c r="IO47" s="166">
        <v>108.6824</v>
      </c>
      <c r="IP47" s="166">
        <v>59.398099999999999</v>
      </c>
      <c r="IQ47" s="166">
        <v>136.10599999999999</v>
      </c>
      <c r="IR47" s="166">
        <v>105.636</v>
      </c>
      <c r="IS47" s="166">
        <v>46.253700000000002</v>
      </c>
      <c r="IT47" s="166">
        <v>29.545300000000001</v>
      </c>
      <c r="IU47" s="166">
        <v>31.654299999999999</v>
      </c>
      <c r="IV47" s="166">
        <v>-28.376899999999999</v>
      </c>
      <c r="IW47" s="166">
        <v>205.4735</v>
      </c>
      <c r="IX47" s="166">
        <v>-205.68270000000001</v>
      </c>
      <c r="IY47" s="166">
        <v>1.4103000000000001</v>
      </c>
      <c r="IZ47" s="166">
        <v>9.9746000000000006</v>
      </c>
      <c r="JA47" s="166">
        <v>-0.5847</v>
      </c>
      <c r="JB47" s="167"/>
      <c r="JC47" s="166">
        <v>-6.32</v>
      </c>
      <c r="JD47" s="166">
        <v>-1.2609999999999999</v>
      </c>
      <c r="JE47" s="166">
        <v>-1.268</v>
      </c>
      <c r="JF47" s="166">
        <v>1.1200000000000001</v>
      </c>
      <c r="JG47" s="166">
        <v>1.36</v>
      </c>
      <c r="JH47" s="166">
        <v>-3.5939000000000001</v>
      </c>
      <c r="JI47" s="166">
        <v>-7.1182999999999996</v>
      </c>
      <c r="JJ47" s="166">
        <v>5.2171000000000003</v>
      </c>
      <c r="JK47" s="166">
        <v>6.7704000000000004</v>
      </c>
      <c r="JL47" s="166">
        <v>-9</v>
      </c>
      <c r="JM47" s="166">
        <v>0.315</v>
      </c>
      <c r="JN47" s="166">
        <v>-1.2529999999999999</v>
      </c>
      <c r="JO47" s="167"/>
      <c r="JP47" s="167"/>
      <c r="JQ47" s="166">
        <v>3.6635</v>
      </c>
      <c r="JR47" s="166">
        <v>3.7444000000000002</v>
      </c>
      <c r="JS47" s="166">
        <v>3.4954000000000001</v>
      </c>
      <c r="JT47" s="167"/>
      <c r="JU47" s="166">
        <v>8.4</v>
      </c>
      <c r="JV47" s="166">
        <v>9.0672999999999995</v>
      </c>
      <c r="JW47" s="166">
        <v>0.74</v>
      </c>
      <c r="JX47" s="167"/>
      <c r="JY47" s="166">
        <v>-14.2193</v>
      </c>
      <c r="JZ47" s="166">
        <v>-8.2838999999999992</v>
      </c>
      <c r="KA47" s="166">
        <v>-15.806699999999999</v>
      </c>
      <c r="KB47" s="166">
        <v>-11.7463</v>
      </c>
      <c r="KC47" s="166">
        <v>4.1664000000000003</v>
      </c>
      <c r="KD47" s="166">
        <v>-11.699</v>
      </c>
      <c r="KE47" s="166">
        <v>6.21</v>
      </c>
      <c r="KF47" s="166">
        <v>-9.6999999999999993</v>
      </c>
      <c r="KG47" s="166">
        <v>-6.2</v>
      </c>
      <c r="KH47" s="166">
        <v>37.096699999999998</v>
      </c>
      <c r="KI47" s="166">
        <v>-121.2535</v>
      </c>
    </row>
    <row r="48" spans="1:295" ht="18" customHeight="1" x14ac:dyDescent="0.35">
      <c r="A48" s="161" t="s">
        <v>77</v>
      </c>
      <c r="B48" s="161" t="s">
        <v>802</v>
      </c>
      <c r="C48" s="168">
        <v>0</v>
      </c>
      <c r="D48" s="169">
        <v>3.3614000000000002</v>
      </c>
      <c r="E48" s="169">
        <v>-8.8181999999999992</v>
      </c>
      <c r="F48" s="169">
        <v>4.2842000000000002</v>
      </c>
      <c r="G48" s="169">
        <v>10.423</v>
      </c>
      <c r="H48" s="170"/>
      <c r="I48" s="169">
        <v>18.639900000000001</v>
      </c>
      <c r="J48" s="170"/>
      <c r="K48" s="169">
        <v>19.1953</v>
      </c>
      <c r="L48" s="169">
        <v>7.8848000000000003</v>
      </c>
      <c r="M48" s="170"/>
      <c r="N48" s="169">
        <v>-19.98</v>
      </c>
      <c r="O48" s="169">
        <v>-35.200000000000003</v>
      </c>
      <c r="P48" s="169">
        <v>13.2</v>
      </c>
      <c r="Q48" s="169">
        <v>2.484</v>
      </c>
      <c r="R48" s="169">
        <v>-24.2</v>
      </c>
      <c r="S48" s="169">
        <v>2.6053000000000002</v>
      </c>
      <c r="T48" s="169">
        <v>-9.9520999999999997</v>
      </c>
      <c r="U48" s="169">
        <v>6.2001999999999997</v>
      </c>
      <c r="V48" s="169">
        <v>6.0727000000000002</v>
      </c>
      <c r="W48" s="169">
        <v>10.8537</v>
      </c>
      <c r="X48" s="169">
        <v>3.0074000000000001</v>
      </c>
      <c r="Y48" s="169">
        <v>-1.7293000000000001</v>
      </c>
      <c r="Z48" s="169">
        <v>0.87519999999999998</v>
      </c>
      <c r="AA48" s="170"/>
      <c r="AB48" s="169">
        <v>-0.92210000000000003</v>
      </c>
      <c r="AC48" s="169">
        <v>-0.36399999999999999</v>
      </c>
      <c r="AD48" s="169">
        <v>-0.34699999999999998</v>
      </c>
      <c r="AE48" s="169">
        <v>4.5910000000000002</v>
      </c>
      <c r="AF48" s="170"/>
      <c r="AG48" s="169">
        <v>4.4000000000000004</v>
      </c>
      <c r="AH48" s="169">
        <v>0.20799999999999999</v>
      </c>
      <c r="AI48" s="169">
        <v>0.26500000000000001</v>
      </c>
      <c r="AJ48" s="169">
        <v>-10.23</v>
      </c>
      <c r="AK48" s="169">
        <v>-10.220000000000001</v>
      </c>
      <c r="AL48" s="170"/>
      <c r="AM48" s="169">
        <v>-12.15</v>
      </c>
      <c r="AN48" s="169">
        <v>-12.28</v>
      </c>
      <c r="AO48" s="169">
        <v>6.22</v>
      </c>
      <c r="AP48" s="169">
        <v>3.4508999999999999</v>
      </c>
      <c r="AQ48" s="169">
        <v>22.3889</v>
      </c>
      <c r="AR48" s="169">
        <v>23.8504</v>
      </c>
      <c r="AS48" s="169">
        <v>-19.815300000000001</v>
      </c>
      <c r="AT48" s="169">
        <v>-8.9753000000000007</v>
      </c>
      <c r="AU48" s="169">
        <v>-8.8505000000000003</v>
      </c>
      <c r="AV48" s="169">
        <v>2.9094000000000002</v>
      </c>
      <c r="AW48" s="169">
        <v>2.9371999999999998</v>
      </c>
      <c r="AX48" s="169">
        <v>-17.816600000000001</v>
      </c>
      <c r="AY48" s="169">
        <v>-14.8695</v>
      </c>
      <c r="AZ48" s="169">
        <v>7.3121999999999998</v>
      </c>
      <c r="BA48" s="169">
        <v>6.9642999999999997</v>
      </c>
      <c r="BB48" s="169">
        <v>27.3492</v>
      </c>
      <c r="BC48" s="169">
        <v>10.089</v>
      </c>
      <c r="BD48" s="169">
        <v>-3.9</v>
      </c>
      <c r="BE48" s="169">
        <v>-3.9</v>
      </c>
      <c r="BF48" s="169">
        <v>-22.583600000000001</v>
      </c>
      <c r="BG48" s="169">
        <v>-22.4116</v>
      </c>
      <c r="BH48" s="169">
        <v>-2.7353000000000001</v>
      </c>
      <c r="BI48" s="170"/>
      <c r="BJ48" s="169">
        <v>1.1049</v>
      </c>
      <c r="BK48" s="169">
        <v>4.4082999999999997</v>
      </c>
      <c r="BL48" s="169">
        <v>1.9368000000000001</v>
      </c>
      <c r="BM48" s="169">
        <v>1.4256</v>
      </c>
      <c r="BN48" s="169">
        <v>-65.340100000000007</v>
      </c>
      <c r="BO48" s="169">
        <v>63.142800000000001</v>
      </c>
      <c r="BP48" s="169">
        <v>63.264899999999997</v>
      </c>
      <c r="BQ48" s="169">
        <v>-2.9782000000000002</v>
      </c>
      <c r="BR48" s="169">
        <v>-86.930300000000003</v>
      </c>
      <c r="BS48" s="170"/>
      <c r="BT48" s="170"/>
      <c r="BU48" s="170"/>
      <c r="BV48" s="169">
        <v>18.521999999999998</v>
      </c>
      <c r="BW48" s="169">
        <v>8.81</v>
      </c>
      <c r="BX48" s="169">
        <v>9.3000000000000007</v>
      </c>
      <c r="BY48" s="169">
        <v>-7.68</v>
      </c>
      <c r="BZ48" s="169">
        <v>-1.03</v>
      </c>
      <c r="CA48" s="169">
        <v>-17.008400000000002</v>
      </c>
      <c r="CB48" s="169">
        <v>-16.874400000000001</v>
      </c>
      <c r="CC48" s="169">
        <v>32.993299999999998</v>
      </c>
      <c r="CD48" s="169">
        <v>32.119500000000002</v>
      </c>
      <c r="CE48" s="169">
        <v>-2.0695000000000001</v>
      </c>
      <c r="CF48" s="169">
        <v>0.32679999999999998</v>
      </c>
      <c r="CG48" s="169">
        <v>0.71699999999999997</v>
      </c>
      <c r="CH48" s="169">
        <v>0.23580000000000001</v>
      </c>
      <c r="CI48" s="170"/>
      <c r="CJ48" s="170"/>
      <c r="CK48" s="170"/>
      <c r="CL48" s="169">
        <v>-10.1</v>
      </c>
      <c r="CM48" s="169">
        <v>-10.3</v>
      </c>
      <c r="CN48" s="169">
        <v>-2.7</v>
      </c>
      <c r="CO48" s="169">
        <v>26.574200000000001</v>
      </c>
      <c r="CP48" s="169">
        <v>26.653099999999998</v>
      </c>
      <c r="CQ48" s="169">
        <v>24.827200000000001</v>
      </c>
      <c r="CR48" s="169">
        <v>52.035400000000003</v>
      </c>
      <c r="CS48" s="169">
        <v>52.589199999999998</v>
      </c>
      <c r="CT48" s="169">
        <v>-27.527000000000001</v>
      </c>
      <c r="CU48" s="169">
        <v>-35.087800000000001</v>
      </c>
      <c r="CV48" s="169">
        <v>-24.716200000000001</v>
      </c>
      <c r="CW48" s="169">
        <v>3.0558000000000001</v>
      </c>
      <c r="CX48" s="169">
        <v>23.82</v>
      </c>
      <c r="CY48" s="169">
        <v>9.1</v>
      </c>
      <c r="CZ48" s="169">
        <v>12.036099999999999</v>
      </c>
      <c r="DA48" s="169">
        <v>12.210100000000001</v>
      </c>
      <c r="DB48" s="169">
        <v>-10.67</v>
      </c>
      <c r="DC48" s="169">
        <v>264.14850000000001</v>
      </c>
      <c r="DD48" s="170"/>
      <c r="DE48" s="170"/>
      <c r="DF48" s="169">
        <v>32.793599999999998</v>
      </c>
      <c r="DG48" s="169">
        <v>-8.5067000000000004</v>
      </c>
      <c r="DH48" s="169">
        <v>-5.2209000000000003</v>
      </c>
      <c r="DI48" s="170"/>
      <c r="DJ48" s="170"/>
      <c r="DK48" s="169">
        <v>-5.1574999999999998</v>
      </c>
      <c r="DL48" s="169">
        <v>3.9329999999999998</v>
      </c>
      <c r="DM48" s="169">
        <v>7.4175000000000004</v>
      </c>
      <c r="DN48" s="169">
        <v>12.8085</v>
      </c>
      <c r="DO48" s="169">
        <v>4.54</v>
      </c>
      <c r="DP48" s="169">
        <v>-0.95</v>
      </c>
      <c r="DQ48" s="169">
        <v>6.665</v>
      </c>
      <c r="DR48" s="169">
        <v>-32.456800000000001</v>
      </c>
      <c r="DS48" s="169">
        <v>-3.02</v>
      </c>
      <c r="DT48" s="169">
        <v>-3.2</v>
      </c>
      <c r="DU48" s="169">
        <v>19.239999999999998</v>
      </c>
      <c r="DV48" s="169">
        <v>20.51</v>
      </c>
      <c r="DW48" s="169">
        <v>-27.327300000000001</v>
      </c>
      <c r="DX48" s="169">
        <v>-14.2636</v>
      </c>
      <c r="DY48" s="169">
        <v>-41.546199999999999</v>
      </c>
      <c r="DZ48" s="169">
        <v>-40.2545</v>
      </c>
      <c r="EA48" s="169">
        <v>13.925599999999999</v>
      </c>
      <c r="EB48" s="169">
        <v>-2.8938000000000001</v>
      </c>
      <c r="EC48" s="169">
        <v>-15.4672</v>
      </c>
      <c r="ED48" s="169">
        <v>-14.849500000000001</v>
      </c>
      <c r="EE48" s="169">
        <v>-24.306100000000001</v>
      </c>
      <c r="EF48" s="169">
        <v>-30.3383</v>
      </c>
      <c r="EG48" s="169">
        <v>-11.619</v>
      </c>
      <c r="EH48" s="169">
        <v>-77.394800000000004</v>
      </c>
      <c r="EI48" s="169">
        <v>-35.526299999999999</v>
      </c>
      <c r="EJ48" s="170"/>
      <c r="EK48" s="169">
        <v>-5.0867000000000004</v>
      </c>
      <c r="EL48" s="169">
        <v>-4.1627000000000001</v>
      </c>
      <c r="EM48" s="169">
        <v>19.373100000000001</v>
      </c>
      <c r="EN48" s="169">
        <v>-11.140700000000001</v>
      </c>
      <c r="EO48" s="169">
        <v>-10.3931</v>
      </c>
      <c r="EP48" s="169">
        <v>-6.66</v>
      </c>
      <c r="EQ48" s="169">
        <v>-24.713699999999999</v>
      </c>
      <c r="ER48" s="169">
        <v>-24.329899999999999</v>
      </c>
      <c r="ES48" s="169">
        <v>13.498200000000001</v>
      </c>
      <c r="ET48" s="170"/>
      <c r="EU48" s="169">
        <v>-8.64</v>
      </c>
      <c r="EV48" s="169">
        <v>0</v>
      </c>
      <c r="EW48" s="169">
        <v>4.3766999999999996</v>
      </c>
      <c r="EX48" s="169">
        <v>-16.941700000000001</v>
      </c>
      <c r="EY48" s="169">
        <v>-13.38</v>
      </c>
      <c r="EZ48" s="169">
        <v>-13.2852</v>
      </c>
      <c r="FA48" s="169">
        <v>10.928599999999999</v>
      </c>
      <c r="FB48" s="169">
        <v>14.6745</v>
      </c>
      <c r="FC48" s="169">
        <v>-29.619299999999999</v>
      </c>
      <c r="FD48" s="169">
        <v>6.1105999999999998</v>
      </c>
      <c r="FE48" s="170"/>
      <c r="FF48" s="169">
        <v>5.7774000000000001</v>
      </c>
      <c r="FG48" s="169">
        <v>2.7378</v>
      </c>
      <c r="FH48" s="169">
        <v>3.4497</v>
      </c>
      <c r="FI48" s="169">
        <v>0</v>
      </c>
      <c r="FJ48" s="169">
        <v>5.3586</v>
      </c>
      <c r="FK48" s="169">
        <v>4.8562000000000003</v>
      </c>
      <c r="FL48" s="169">
        <v>-17.750399999999999</v>
      </c>
      <c r="FM48" s="169">
        <v>22.1752</v>
      </c>
      <c r="FN48" s="169">
        <v>22.694299999999998</v>
      </c>
      <c r="FO48" s="169">
        <v>-2.6101999999999999</v>
      </c>
      <c r="FP48" s="170"/>
      <c r="FQ48" s="169">
        <v>26.212599999999998</v>
      </c>
      <c r="FR48" s="169">
        <v>-24.29</v>
      </c>
      <c r="FS48" s="169">
        <v>1.1083000000000001</v>
      </c>
      <c r="FT48" s="169">
        <v>0.2868</v>
      </c>
      <c r="FU48" s="169">
        <v>-0.5</v>
      </c>
      <c r="FV48" s="169">
        <v>6.24</v>
      </c>
      <c r="FW48" s="169">
        <v>-26.0288</v>
      </c>
      <c r="FX48" s="170"/>
      <c r="FY48" s="169">
        <v>4.5590000000000002</v>
      </c>
      <c r="FZ48" s="169">
        <v>0.41299999999999998</v>
      </c>
      <c r="GA48" s="170"/>
      <c r="GB48" s="169">
        <v>17.670000000000002</v>
      </c>
      <c r="GC48" s="169">
        <v>-25.070699999999999</v>
      </c>
      <c r="GD48" s="169">
        <v>-15.1251</v>
      </c>
      <c r="GE48" s="169">
        <v>-2.38</v>
      </c>
      <c r="GF48" s="169">
        <v>23.907299999999999</v>
      </c>
      <c r="GG48" s="170"/>
      <c r="GH48" s="169">
        <v>28.8886</v>
      </c>
      <c r="GI48" s="169">
        <v>-10.6412</v>
      </c>
      <c r="GJ48" s="169">
        <v>-11.415900000000001</v>
      </c>
      <c r="GK48" s="169">
        <v>3.9249000000000001</v>
      </c>
      <c r="GL48" s="170"/>
      <c r="GM48" s="170"/>
      <c r="GN48" s="169">
        <v>-10.194000000000001</v>
      </c>
      <c r="GO48" s="169">
        <v>-2.8816000000000002</v>
      </c>
      <c r="GP48" s="169">
        <v>1.4912000000000001</v>
      </c>
      <c r="GQ48" s="169">
        <v>-18.819700000000001</v>
      </c>
      <c r="GR48" s="169">
        <v>4.2983000000000002</v>
      </c>
      <c r="GS48" s="169">
        <v>4.3920000000000003</v>
      </c>
      <c r="GT48" s="169">
        <v>166.41560000000001</v>
      </c>
      <c r="GU48" s="169">
        <v>-2.0789</v>
      </c>
      <c r="GV48" s="169">
        <v>-7.8960999999999997</v>
      </c>
      <c r="GW48" s="169">
        <v>-13.5489</v>
      </c>
      <c r="GX48" s="169">
        <v>1.0355000000000001</v>
      </c>
      <c r="GY48" s="169">
        <v>7.8609999999999998</v>
      </c>
      <c r="GZ48" s="169">
        <v>8.0380000000000003</v>
      </c>
      <c r="HA48" s="169">
        <v>0</v>
      </c>
      <c r="HB48" s="169">
        <v>-7.3860000000000001</v>
      </c>
      <c r="HC48" s="169">
        <v>-6.5244</v>
      </c>
      <c r="HD48" s="169">
        <v>-0.84</v>
      </c>
      <c r="HE48" s="169">
        <v>-4.3268000000000004</v>
      </c>
      <c r="HF48" s="169">
        <v>26.563099999999999</v>
      </c>
      <c r="HG48" s="169">
        <v>32.0456</v>
      </c>
      <c r="HH48" s="169">
        <v>76.154200000000003</v>
      </c>
      <c r="HI48" s="169">
        <v>47.721400000000003</v>
      </c>
      <c r="HJ48" s="169">
        <v>48.327100000000002</v>
      </c>
      <c r="HK48" s="169">
        <v>-12.5213</v>
      </c>
      <c r="HL48" s="169">
        <v>-13.417</v>
      </c>
      <c r="HM48" s="169">
        <v>0</v>
      </c>
      <c r="HN48" s="169">
        <v>0</v>
      </c>
      <c r="HO48" s="169">
        <v>26.959700000000002</v>
      </c>
      <c r="HP48" s="170"/>
      <c r="HQ48" s="169">
        <v>-9.6502999999999997</v>
      </c>
      <c r="HR48" s="169">
        <v>-9.3811</v>
      </c>
      <c r="HS48" s="169">
        <v>-17.180299999999999</v>
      </c>
      <c r="HT48" s="169">
        <v>-17.3949</v>
      </c>
      <c r="HU48" s="169">
        <v>23.75</v>
      </c>
      <c r="HV48" s="169">
        <v>23.67</v>
      </c>
      <c r="HW48" s="169">
        <v>-20.6</v>
      </c>
      <c r="HX48" s="169">
        <v>-20.8</v>
      </c>
      <c r="HY48" s="169">
        <v>0.31769999999999998</v>
      </c>
      <c r="HZ48" s="169">
        <v>-5.12</v>
      </c>
      <c r="IA48" s="169">
        <v>69.173000000000002</v>
      </c>
      <c r="IB48" s="169">
        <v>14.9854</v>
      </c>
      <c r="IC48" s="169">
        <v>14.8851</v>
      </c>
      <c r="ID48" s="169">
        <v>-16.5</v>
      </c>
      <c r="IE48" s="169">
        <v>-24.7</v>
      </c>
      <c r="IF48" s="169">
        <v>-6.7</v>
      </c>
      <c r="IG48" s="169">
        <v>-7.2</v>
      </c>
      <c r="IH48" s="170"/>
      <c r="II48" s="170"/>
      <c r="IJ48" s="169">
        <v>-108.23390000000001</v>
      </c>
      <c r="IK48" s="169">
        <v>17.3294</v>
      </c>
      <c r="IL48" s="169">
        <v>-259.55279999999999</v>
      </c>
      <c r="IM48" s="169">
        <v>-15.8719</v>
      </c>
      <c r="IN48" s="169">
        <v>-24.787299999999998</v>
      </c>
      <c r="IO48" s="169">
        <v>107.768</v>
      </c>
      <c r="IP48" s="169">
        <v>55.917499999999997</v>
      </c>
      <c r="IQ48" s="169">
        <v>131.81010000000001</v>
      </c>
      <c r="IR48" s="169">
        <v>103.4255</v>
      </c>
      <c r="IS48" s="169">
        <v>48.0152</v>
      </c>
      <c r="IT48" s="169">
        <v>29.133700000000001</v>
      </c>
      <c r="IU48" s="169">
        <v>27.6797</v>
      </c>
      <c r="IV48" s="169">
        <v>-22.8294</v>
      </c>
      <c r="IW48" s="169">
        <v>210.4803</v>
      </c>
      <c r="IX48" s="169">
        <v>-204.68039999999999</v>
      </c>
      <c r="IY48" s="169">
        <v>3.6934999999999998</v>
      </c>
      <c r="IZ48" s="169">
        <v>6.0174000000000003</v>
      </c>
      <c r="JA48" s="169">
        <v>-1.4514</v>
      </c>
      <c r="JB48" s="170"/>
      <c r="JC48" s="169">
        <v>-6.32</v>
      </c>
      <c r="JD48" s="169">
        <v>-1.373</v>
      </c>
      <c r="JE48" s="169">
        <v>-1.363</v>
      </c>
      <c r="JF48" s="169">
        <v>1.44</v>
      </c>
      <c r="JG48" s="169">
        <v>1.1200000000000001</v>
      </c>
      <c r="JH48" s="169">
        <v>-4.3358999999999996</v>
      </c>
      <c r="JI48" s="169">
        <v>-6.9992999999999999</v>
      </c>
      <c r="JJ48" s="169">
        <v>4.9516</v>
      </c>
      <c r="JK48" s="169">
        <v>6.3890000000000002</v>
      </c>
      <c r="JL48" s="169">
        <v>-9.1</v>
      </c>
      <c r="JM48" s="169">
        <v>-0.32500000000000001</v>
      </c>
      <c r="JN48" s="169">
        <v>-0.32</v>
      </c>
      <c r="JO48" s="170"/>
      <c r="JP48" s="170"/>
      <c r="JQ48" s="169">
        <v>4.3941999999999997</v>
      </c>
      <c r="JR48" s="169">
        <v>4.9611999999999998</v>
      </c>
      <c r="JS48" s="169">
        <v>3.9171</v>
      </c>
      <c r="JT48" s="170"/>
      <c r="JU48" s="169">
        <v>8.6999999999999993</v>
      </c>
      <c r="JV48" s="169">
        <v>9.2280999999999995</v>
      </c>
      <c r="JW48" s="169">
        <v>0.77</v>
      </c>
      <c r="JX48" s="170"/>
      <c r="JY48" s="169">
        <v>-16.1694</v>
      </c>
      <c r="JZ48" s="169">
        <v>-7.8906000000000001</v>
      </c>
      <c r="KA48" s="169">
        <v>-14.025600000000001</v>
      </c>
      <c r="KB48" s="169">
        <v>-13.8094</v>
      </c>
      <c r="KC48" s="169">
        <v>3.3308</v>
      </c>
      <c r="KD48" s="169">
        <v>-10.0318</v>
      </c>
      <c r="KE48" s="169">
        <v>5.4024999999999999</v>
      </c>
      <c r="KF48" s="169">
        <v>-10.5</v>
      </c>
      <c r="KG48" s="169">
        <v>-5</v>
      </c>
      <c r="KH48" s="169">
        <v>37.966099999999997</v>
      </c>
      <c r="KI48" s="169">
        <v>-124.2591</v>
      </c>
    </row>
    <row r="49" spans="1:295" ht="18" customHeight="1" x14ac:dyDescent="0.35">
      <c r="A49" s="161" t="s">
        <v>77</v>
      </c>
      <c r="B49" s="161" t="s">
        <v>803</v>
      </c>
      <c r="C49" s="162">
        <v>0</v>
      </c>
      <c r="D49" s="163">
        <v>3.3262999999999998</v>
      </c>
      <c r="E49" s="163">
        <v>-8.8649000000000004</v>
      </c>
      <c r="F49" s="163">
        <v>4.6195000000000004</v>
      </c>
      <c r="G49" s="163">
        <v>10.4596</v>
      </c>
      <c r="H49" s="164"/>
      <c r="I49" s="163">
        <v>17.705100000000002</v>
      </c>
      <c r="J49" s="164"/>
      <c r="K49" s="163">
        <v>18.642499999999998</v>
      </c>
      <c r="L49" s="163">
        <v>7.7138</v>
      </c>
      <c r="M49" s="164"/>
      <c r="N49" s="163">
        <v>-19.98</v>
      </c>
      <c r="O49" s="163">
        <v>-35.200000000000003</v>
      </c>
      <c r="P49" s="163">
        <v>11</v>
      </c>
      <c r="Q49" s="163">
        <v>3.3119999999999998</v>
      </c>
      <c r="R49" s="163">
        <v>-24.2</v>
      </c>
      <c r="S49" s="163">
        <v>2.6095999999999999</v>
      </c>
      <c r="T49" s="163">
        <v>-9.9298000000000002</v>
      </c>
      <c r="U49" s="163">
        <v>5.5060000000000002</v>
      </c>
      <c r="V49" s="163">
        <v>5.4943</v>
      </c>
      <c r="W49" s="163">
        <v>9.6333000000000002</v>
      </c>
      <c r="X49" s="163">
        <v>3.4066000000000001</v>
      </c>
      <c r="Y49" s="163">
        <v>-1.7342</v>
      </c>
      <c r="Z49" s="163">
        <v>0.87229999999999996</v>
      </c>
      <c r="AA49" s="164"/>
      <c r="AB49" s="163">
        <v>-0.80510000000000004</v>
      </c>
      <c r="AC49" s="163">
        <v>-0.26600000000000001</v>
      </c>
      <c r="AD49" s="163">
        <v>-0.249</v>
      </c>
      <c r="AE49" s="163">
        <v>4.7089999999999996</v>
      </c>
      <c r="AF49" s="163">
        <v>0</v>
      </c>
      <c r="AG49" s="163">
        <v>4.4000000000000004</v>
      </c>
      <c r="AH49" s="163">
        <v>-1.4E-2</v>
      </c>
      <c r="AI49" s="163">
        <v>0.27900000000000003</v>
      </c>
      <c r="AJ49" s="163">
        <v>-9.81</v>
      </c>
      <c r="AK49" s="163">
        <v>-9.83</v>
      </c>
      <c r="AL49" s="164"/>
      <c r="AM49" s="163">
        <v>-12</v>
      </c>
      <c r="AN49" s="163">
        <v>-12.01</v>
      </c>
      <c r="AO49" s="163">
        <v>6.4292999999999996</v>
      </c>
      <c r="AP49" s="163">
        <v>3.3879999999999999</v>
      </c>
      <c r="AQ49" s="163">
        <v>21.9636</v>
      </c>
      <c r="AR49" s="163">
        <v>23.299900000000001</v>
      </c>
      <c r="AS49" s="163">
        <v>-20.0078</v>
      </c>
      <c r="AT49" s="163">
        <v>-8.7073</v>
      </c>
      <c r="AU49" s="163">
        <v>-8.4986999999999995</v>
      </c>
      <c r="AV49" s="163">
        <v>3.6690999999999998</v>
      </c>
      <c r="AW49" s="163">
        <v>3.5426000000000002</v>
      </c>
      <c r="AX49" s="163">
        <v>-18.218399999999999</v>
      </c>
      <c r="AY49" s="163">
        <v>-15.2713</v>
      </c>
      <c r="AZ49" s="163">
        <v>8.1209000000000007</v>
      </c>
      <c r="BA49" s="163">
        <v>7.6302000000000003</v>
      </c>
      <c r="BB49" s="163">
        <v>25.298400000000001</v>
      </c>
      <c r="BC49" s="163">
        <v>10.1625</v>
      </c>
      <c r="BD49" s="163">
        <v>-3.7</v>
      </c>
      <c r="BE49" s="163">
        <v>-3.7</v>
      </c>
      <c r="BF49" s="163">
        <v>-22.233699999999999</v>
      </c>
      <c r="BG49" s="163">
        <v>-22.1602</v>
      </c>
      <c r="BH49" s="163">
        <v>-2.6236000000000002</v>
      </c>
      <c r="BI49" s="164"/>
      <c r="BJ49" s="163">
        <v>0.58919999999999995</v>
      </c>
      <c r="BK49" s="163">
        <v>4.4493999999999998</v>
      </c>
      <c r="BL49" s="163">
        <v>1.9917</v>
      </c>
      <c r="BM49" s="163">
        <v>1.3662000000000001</v>
      </c>
      <c r="BN49" s="163">
        <v>-65.492699999999999</v>
      </c>
      <c r="BO49" s="163">
        <v>63.417400000000001</v>
      </c>
      <c r="BP49" s="163">
        <v>63.539499999999997</v>
      </c>
      <c r="BQ49" s="163">
        <v>-0.98899999999999999</v>
      </c>
      <c r="BR49" s="163">
        <v>-90.465900000000005</v>
      </c>
      <c r="BS49" s="164"/>
      <c r="BT49" s="164"/>
      <c r="BU49" s="164"/>
      <c r="BV49" s="164"/>
      <c r="BW49" s="163">
        <v>8.76</v>
      </c>
      <c r="BX49" s="163">
        <v>8.9700000000000006</v>
      </c>
      <c r="BY49" s="163">
        <v>-7.91</v>
      </c>
      <c r="BZ49" s="163">
        <v>-0.86</v>
      </c>
      <c r="CA49" s="163">
        <v>-16.3386</v>
      </c>
      <c r="CB49" s="163">
        <v>-16.070699999999999</v>
      </c>
      <c r="CC49" s="163">
        <v>32.778199999999998</v>
      </c>
      <c r="CD49" s="163">
        <v>31.306999999999999</v>
      </c>
      <c r="CE49" s="163">
        <v>-1.6178999999999999</v>
      </c>
      <c r="CF49" s="163">
        <v>0.1804</v>
      </c>
      <c r="CG49" s="163">
        <v>0.13780000000000001</v>
      </c>
      <c r="CH49" s="163">
        <v>0.14349999999999999</v>
      </c>
      <c r="CI49" s="164"/>
      <c r="CJ49" s="164"/>
      <c r="CK49" s="164"/>
      <c r="CL49" s="163">
        <v>-12.1</v>
      </c>
      <c r="CM49" s="163">
        <v>-12</v>
      </c>
      <c r="CN49" s="163">
        <v>-2.5299999999999998</v>
      </c>
      <c r="CO49" s="163">
        <v>25.3428</v>
      </c>
      <c r="CP49" s="163">
        <v>25.438700000000001</v>
      </c>
      <c r="CQ49" s="163">
        <v>23.8766</v>
      </c>
      <c r="CR49" s="163">
        <v>53.075299999999999</v>
      </c>
      <c r="CS49" s="163">
        <v>53.180100000000003</v>
      </c>
      <c r="CT49" s="163">
        <v>-25.966799999999999</v>
      </c>
      <c r="CU49" s="163">
        <v>-35.6248</v>
      </c>
      <c r="CV49" s="163">
        <v>-23.654399999999999</v>
      </c>
      <c r="CW49" s="163">
        <v>2.9544999999999999</v>
      </c>
      <c r="CX49" s="163">
        <v>22.86</v>
      </c>
      <c r="CY49" s="163">
        <v>8.56</v>
      </c>
      <c r="CZ49" s="163">
        <v>11.254899999999999</v>
      </c>
      <c r="DA49" s="163">
        <v>11.428800000000001</v>
      </c>
      <c r="DB49" s="163">
        <v>-10.07</v>
      </c>
      <c r="DC49" s="163">
        <v>251.58670000000001</v>
      </c>
      <c r="DD49" s="163">
        <v>0</v>
      </c>
      <c r="DE49" s="163">
        <v>0</v>
      </c>
      <c r="DF49" s="163">
        <v>33.6905</v>
      </c>
      <c r="DG49" s="163">
        <v>-8.8341999999999992</v>
      </c>
      <c r="DH49" s="163">
        <v>-4.9059999999999997</v>
      </c>
      <c r="DI49" s="163">
        <v>-32</v>
      </c>
      <c r="DJ49" s="163">
        <v>-32.200000000000003</v>
      </c>
      <c r="DK49" s="163">
        <v>-5.2087000000000003</v>
      </c>
      <c r="DL49" s="163">
        <v>2.9980000000000002</v>
      </c>
      <c r="DM49" s="163">
        <v>6.9443999999999999</v>
      </c>
      <c r="DN49" s="163">
        <v>11.324199999999999</v>
      </c>
      <c r="DO49" s="163">
        <v>3.4</v>
      </c>
      <c r="DP49" s="163">
        <v>-0.93</v>
      </c>
      <c r="DQ49" s="163">
        <v>7.5640000000000001</v>
      </c>
      <c r="DR49" s="163">
        <v>-32.761899999999997</v>
      </c>
      <c r="DS49" s="163">
        <v>-3.34</v>
      </c>
      <c r="DT49" s="163">
        <v>-3.4</v>
      </c>
      <c r="DU49" s="163">
        <v>17.98</v>
      </c>
      <c r="DV49" s="163">
        <v>20.46</v>
      </c>
      <c r="DW49" s="163">
        <v>-28.654499999999999</v>
      </c>
      <c r="DX49" s="163">
        <v>-14.954499999999999</v>
      </c>
      <c r="DY49" s="163">
        <v>-39.941499999999998</v>
      </c>
      <c r="DZ49" s="163">
        <v>-39.363599999999998</v>
      </c>
      <c r="EA49" s="163">
        <v>11.401300000000001</v>
      </c>
      <c r="EB49" s="163">
        <v>-5.2793000000000001</v>
      </c>
      <c r="EC49" s="163">
        <v>-17.088899999999999</v>
      </c>
      <c r="ED49" s="163">
        <v>-16.9876</v>
      </c>
      <c r="EE49" s="163">
        <v>-23.687999999999999</v>
      </c>
      <c r="EF49" s="163">
        <v>-30.411799999999999</v>
      </c>
      <c r="EG49" s="163">
        <v>-12.488</v>
      </c>
      <c r="EH49" s="163">
        <v>-81.391300000000001</v>
      </c>
      <c r="EI49" s="163">
        <v>-37.134099999999997</v>
      </c>
      <c r="EJ49" s="164"/>
      <c r="EK49" s="163">
        <v>-4.8449</v>
      </c>
      <c r="EL49" s="163">
        <v>-3.9493</v>
      </c>
      <c r="EM49" s="163">
        <v>19.959399999999999</v>
      </c>
      <c r="EN49" s="163">
        <v>-10.9582</v>
      </c>
      <c r="EO49" s="163">
        <v>-10.5816</v>
      </c>
      <c r="EP49" s="163">
        <v>-8.7080000000000002</v>
      </c>
      <c r="EQ49" s="163">
        <v>-24.679099999999998</v>
      </c>
      <c r="ER49" s="163">
        <v>-24.289000000000001</v>
      </c>
      <c r="ES49" s="163">
        <v>13.6343</v>
      </c>
      <c r="ET49" s="164"/>
      <c r="EU49" s="163">
        <v>-8.86</v>
      </c>
      <c r="EV49" s="163">
        <v>0</v>
      </c>
      <c r="EW49" s="163">
        <v>4.2967000000000004</v>
      </c>
      <c r="EX49" s="163">
        <v>-16.249500000000001</v>
      </c>
      <c r="EY49" s="163">
        <v>-12.9909</v>
      </c>
      <c r="EZ49" s="163">
        <v>-12.821300000000001</v>
      </c>
      <c r="FA49" s="163">
        <v>10.8209</v>
      </c>
      <c r="FB49" s="163">
        <v>14.7395</v>
      </c>
      <c r="FC49" s="163">
        <v>-30.307200000000002</v>
      </c>
      <c r="FD49" s="163">
        <v>5.5453000000000001</v>
      </c>
      <c r="FE49" s="164"/>
      <c r="FF49" s="163">
        <v>5.2004000000000001</v>
      </c>
      <c r="FG49" s="163">
        <v>2.8811</v>
      </c>
      <c r="FH49" s="163">
        <v>4.0162000000000004</v>
      </c>
      <c r="FI49" s="163">
        <v>0</v>
      </c>
      <c r="FJ49" s="163">
        <v>4.3539000000000003</v>
      </c>
      <c r="FK49" s="163">
        <v>4.1863999999999999</v>
      </c>
      <c r="FL49" s="163">
        <v>-17.248000000000001</v>
      </c>
      <c r="FM49" s="163">
        <v>21.325399999999998</v>
      </c>
      <c r="FN49" s="163">
        <v>21.3202</v>
      </c>
      <c r="FO49" s="163">
        <v>2.0899999999999998E-2</v>
      </c>
      <c r="FP49" s="163">
        <v>15.996</v>
      </c>
      <c r="FQ49" s="163">
        <v>28.072900000000001</v>
      </c>
      <c r="FR49" s="163">
        <v>-23.15</v>
      </c>
      <c r="FS49" s="163">
        <v>0.40150000000000002</v>
      </c>
      <c r="FT49" s="163">
        <v>0.28039999999999998</v>
      </c>
      <c r="FU49" s="163">
        <v>-0.16</v>
      </c>
      <c r="FV49" s="163">
        <v>3.75</v>
      </c>
      <c r="FW49" s="163">
        <v>-28.009499999999999</v>
      </c>
      <c r="FX49" s="164"/>
      <c r="FY49" s="163">
        <v>4.4349999999999996</v>
      </c>
      <c r="FZ49" s="163">
        <v>0.37</v>
      </c>
      <c r="GA49" s="164"/>
      <c r="GB49" s="163">
        <v>17.920000000000002</v>
      </c>
      <c r="GC49" s="163">
        <v>-27.7652</v>
      </c>
      <c r="GD49" s="163">
        <v>-16.805299999999999</v>
      </c>
      <c r="GE49" s="163">
        <v>-2.08</v>
      </c>
      <c r="GF49" s="163">
        <v>24.394400000000001</v>
      </c>
      <c r="GG49" s="164"/>
      <c r="GH49" s="163">
        <v>29.2029</v>
      </c>
      <c r="GI49" s="163">
        <v>-10.4223</v>
      </c>
      <c r="GJ49" s="163">
        <v>-11.204800000000001</v>
      </c>
      <c r="GK49" s="163">
        <v>3.7982</v>
      </c>
      <c r="GL49" s="164"/>
      <c r="GM49" s="164"/>
      <c r="GN49" s="163">
        <v>-10.0852</v>
      </c>
      <c r="GO49" s="163">
        <v>-2.0994000000000002</v>
      </c>
      <c r="GP49" s="163">
        <v>1.2689999999999999</v>
      </c>
      <c r="GQ49" s="163">
        <v>-19.7971</v>
      </c>
      <c r="GR49" s="163">
        <v>4.4863999999999997</v>
      </c>
      <c r="GS49" s="163">
        <v>3.8866999999999998</v>
      </c>
      <c r="GT49" s="163">
        <v>167.0213</v>
      </c>
      <c r="GU49" s="163">
        <v>-2.3875999999999999</v>
      </c>
      <c r="GV49" s="163">
        <v>-8.0790000000000006</v>
      </c>
      <c r="GW49" s="163">
        <v>-13.170400000000001</v>
      </c>
      <c r="GX49" s="163">
        <v>1.2661</v>
      </c>
      <c r="GY49" s="163">
        <v>7.6485000000000003</v>
      </c>
      <c r="GZ49" s="163">
        <v>7.8086000000000002</v>
      </c>
      <c r="HA49" s="163">
        <v>0</v>
      </c>
      <c r="HB49" s="163">
        <v>-7.5250000000000004</v>
      </c>
      <c r="HC49" s="163">
        <v>-5.8109000000000002</v>
      </c>
      <c r="HD49" s="163">
        <v>-0.42</v>
      </c>
      <c r="HE49" s="163">
        <v>-3.0533000000000001</v>
      </c>
      <c r="HF49" s="163">
        <v>27.468800000000002</v>
      </c>
      <c r="HG49" s="163">
        <v>31.440799999999999</v>
      </c>
      <c r="HH49" s="163">
        <v>77.084900000000005</v>
      </c>
      <c r="HI49" s="163">
        <v>49.064300000000003</v>
      </c>
      <c r="HJ49" s="163">
        <v>49.879800000000003</v>
      </c>
      <c r="HK49" s="163">
        <v>-12.576700000000001</v>
      </c>
      <c r="HL49" s="163">
        <v>-13.2844</v>
      </c>
      <c r="HM49" s="163">
        <v>0</v>
      </c>
      <c r="HN49" s="163">
        <v>-9.9734999999999996</v>
      </c>
      <c r="HO49" s="164"/>
      <c r="HP49" s="163">
        <v>30.369</v>
      </c>
      <c r="HQ49" s="163">
        <v>-9.5733999999999995</v>
      </c>
      <c r="HR49" s="163">
        <v>-8.9910999999999994</v>
      </c>
      <c r="HS49" s="163">
        <v>-16.490100000000002</v>
      </c>
      <c r="HT49" s="163">
        <v>-15.878399999999999</v>
      </c>
      <c r="HU49" s="163">
        <v>24</v>
      </c>
      <c r="HV49" s="163">
        <v>24.12</v>
      </c>
      <c r="HW49" s="163">
        <v>-21</v>
      </c>
      <c r="HX49" s="163">
        <v>-21.2</v>
      </c>
      <c r="HY49" s="163">
        <v>0.28289999999999998</v>
      </c>
      <c r="HZ49" s="163">
        <v>-4.8</v>
      </c>
      <c r="IA49" s="163">
        <v>67.633099999999999</v>
      </c>
      <c r="IB49" s="163">
        <v>16.733799999999999</v>
      </c>
      <c r="IC49" s="163">
        <v>16.674600000000002</v>
      </c>
      <c r="ID49" s="163">
        <v>-16.899999999999999</v>
      </c>
      <c r="IE49" s="163">
        <v>-24.7</v>
      </c>
      <c r="IF49" s="163">
        <v>-6.7</v>
      </c>
      <c r="IG49" s="163">
        <v>-7.2</v>
      </c>
      <c r="IH49" s="164"/>
      <c r="II49" s="164"/>
      <c r="IJ49" s="163">
        <v>-102.3981</v>
      </c>
      <c r="IK49" s="163">
        <v>19.8125</v>
      </c>
      <c r="IL49" s="163">
        <v>-257.74810000000002</v>
      </c>
      <c r="IM49" s="163">
        <v>-15.149800000000001</v>
      </c>
      <c r="IN49" s="163">
        <v>-22.609500000000001</v>
      </c>
      <c r="IO49" s="163">
        <v>108.21550000000001</v>
      </c>
      <c r="IP49" s="163">
        <v>56.162999999999997</v>
      </c>
      <c r="IQ49" s="163">
        <v>129.9624</v>
      </c>
      <c r="IR49" s="163">
        <v>103.9158</v>
      </c>
      <c r="IS49" s="163">
        <v>43.697800000000001</v>
      </c>
      <c r="IT49" s="163">
        <v>27.877300000000002</v>
      </c>
      <c r="IU49" s="163">
        <v>27.309100000000001</v>
      </c>
      <c r="IV49" s="163">
        <v>-23.838799999999999</v>
      </c>
      <c r="IW49" s="163">
        <v>204.82679999999999</v>
      </c>
      <c r="IX49" s="163">
        <v>-203.0795</v>
      </c>
      <c r="IY49" s="163">
        <v>2.9234</v>
      </c>
      <c r="IZ49" s="163">
        <v>6.7382999999999997</v>
      </c>
      <c r="JA49" s="163">
        <v>-1.6394</v>
      </c>
      <c r="JB49" s="164"/>
      <c r="JC49" s="163">
        <v>-5.92</v>
      </c>
      <c r="JD49" s="163">
        <v>-1.323</v>
      </c>
      <c r="JE49" s="163">
        <v>-1.337</v>
      </c>
      <c r="JF49" s="163">
        <v>1.44</v>
      </c>
      <c r="JG49" s="163">
        <v>0.8</v>
      </c>
      <c r="JH49" s="163">
        <v>-3.4359000000000002</v>
      </c>
      <c r="JI49" s="163">
        <v>-6.7062999999999997</v>
      </c>
      <c r="JJ49" s="163">
        <v>5.2445000000000004</v>
      </c>
      <c r="JK49" s="163">
        <v>6.2424999999999997</v>
      </c>
      <c r="JL49" s="163">
        <v>-9.1999999999999993</v>
      </c>
      <c r="JM49" s="163">
        <v>-0.96299999999999997</v>
      </c>
      <c r="JN49" s="163">
        <v>-0.38800000000000001</v>
      </c>
      <c r="JO49" s="164"/>
      <c r="JP49" s="164"/>
      <c r="JQ49" s="163">
        <v>4.1180000000000003</v>
      </c>
      <c r="JR49" s="163">
        <v>3.3449</v>
      </c>
      <c r="JS49" s="163">
        <v>3.2926000000000002</v>
      </c>
      <c r="JT49" s="164"/>
      <c r="JU49" s="163">
        <v>9.3000000000000007</v>
      </c>
      <c r="JV49" s="163">
        <v>9.4123000000000001</v>
      </c>
      <c r="JW49" s="163">
        <v>0.55000000000000004</v>
      </c>
      <c r="JX49" s="164"/>
      <c r="JY49" s="163">
        <v>-15.410500000000001</v>
      </c>
      <c r="JZ49" s="163">
        <v>-8.2362000000000002</v>
      </c>
      <c r="KA49" s="163">
        <v>-14.3561</v>
      </c>
      <c r="KB49" s="163">
        <v>-13.3734</v>
      </c>
      <c r="KC49" s="163">
        <v>3.5518999999999998</v>
      </c>
      <c r="KD49" s="163">
        <v>-10.2514</v>
      </c>
      <c r="KE49" s="163">
        <v>5.5006000000000004</v>
      </c>
      <c r="KF49" s="163">
        <v>-11.2</v>
      </c>
      <c r="KG49" s="163">
        <v>-4.7</v>
      </c>
      <c r="KH49" s="163">
        <v>37.840000000000003</v>
      </c>
      <c r="KI49" s="163">
        <v>-125.2051</v>
      </c>
    </row>
    <row r="50" spans="1:295" ht="18" customHeight="1" x14ac:dyDescent="0.35">
      <c r="A50" s="161" t="s">
        <v>77</v>
      </c>
      <c r="B50" s="161" t="s">
        <v>804</v>
      </c>
      <c r="C50" s="165">
        <v>0</v>
      </c>
      <c r="D50" s="166">
        <v>3.0669</v>
      </c>
      <c r="E50" s="166">
        <v>-8.7316000000000003</v>
      </c>
      <c r="F50" s="166">
        <v>5.6597999999999997</v>
      </c>
      <c r="G50" s="166">
        <v>10.654</v>
      </c>
      <c r="H50" s="167"/>
      <c r="I50" s="166">
        <v>16.816099999999999</v>
      </c>
      <c r="J50" s="167"/>
      <c r="K50" s="166">
        <v>17.810099999999998</v>
      </c>
      <c r="L50" s="166">
        <v>7.3297999999999996</v>
      </c>
      <c r="M50" s="167"/>
      <c r="N50" s="166">
        <v>-15.54</v>
      </c>
      <c r="O50" s="166">
        <v>-33</v>
      </c>
      <c r="P50" s="166">
        <v>8.8000000000000007</v>
      </c>
      <c r="Q50" s="166">
        <v>2.484</v>
      </c>
      <c r="R50" s="166">
        <v>-22</v>
      </c>
      <c r="S50" s="166">
        <v>2.8472</v>
      </c>
      <c r="T50" s="166">
        <v>-9.7834000000000003</v>
      </c>
      <c r="U50" s="166">
        <v>3.8622999999999998</v>
      </c>
      <c r="V50" s="166">
        <v>3.7793999999999999</v>
      </c>
      <c r="W50" s="166">
        <v>7.1153000000000004</v>
      </c>
      <c r="X50" s="166">
        <v>1.2011000000000001</v>
      </c>
      <c r="Y50" s="166">
        <v>-1.718</v>
      </c>
      <c r="Z50" s="166">
        <v>0.85970000000000002</v>
      </c>
      <c r="AA50" s="167"/>
      <c r="AB50" s="166">
        <v>-0.76690000000000003</v>
      </c>
      <c r="AC50" s="166">
        <v>-0.28299999999999997</v>
      </c>
      <c r="AD50" s="166">
        <v>-0.27400000000000002</v>
      </c>
      <c r="AE50" s="166">
        <v>4.6139999999999999</v>
      </c>
      <c r="AF50" s="166">
        <v>-4.4400000000000004</v>
      </c>
      <c r="AG50" s="166">
        <v>0</v>
      </c>
      <c r="AH50" s="166">
        <v>2E-3</v>
      </c>
      <c r="AI50" s="166">
        <v>0.27900000000000003</v>
      </c>
      <c r="AJ50" s="166">
        <v>-10.130000000000001</v>
      </c>
      <c r="AK50" s="166">
        <v>-10.07</v>
      </c>
      <c r="AL50" s="167"/>
      <c r="AM50" s="166">
        <v>-12.34</v>
      </c>
      <c r="AN50" s="166">
        <v>-12.35</v>
      </c>
      <c r="AO50" s="166">
        <v>5.6684999999999999</v>
      </c>
      <c r="AP50" s="166">
        <v>3.5308999999999999</v>
      </c>
      <c r="AQ50" s="166">
        <v>21.3782</v>
      </c>
      <c r="AR50" s="166">
        <v>22.8934</v>
      </c>
      <c r="AS50" s="166">
        <v>-17.2484</v>
      </c>
      <c r="AT50" s="166">
        <v>-8.4393999999999991</v>
      </c>
      <c r="AU50" s="166">
        <v>-8.4846000000000004</v>
      </c>
      <c r="AV50" s="166">
        <v>3.3485</v>
      </c>
      <c r="AW50" s="166">
        <v>3.5737000000000001</v>
      </c>
      <c r="AX50" s="166">
        <v>-17.950500000000002</v>
      </c>
      <c r="AY50" s="166">
        <v>-15.2713</v>
      </c>
      <c r="AZ50" s="166">
        <v>8.9670000000000005</v>
      </c>
      <c r="BA50" s="166">
        <v>8.5993999999999993</v>
      </c>
      <c r="BB50" s="166">
        <v>22.419799999999999</v>
      </c>
      <c r="BC50" s="166">
        <v>10.792899999999999</v>
      </c>
      <c r="BD50" s="166">
        <v>-3.6</v>
      </c>
      <c r="BE50" s="166">
        <v>-3.6</v>
      </c>
      <c r="BF50" s="166">
        <v>-22.5686</v>
      </c>
      <c r="BG50" s="166">
        <v>-22.718299999999999</v>
      </c>
      <c r="BH50" s="166">
        <v>-2.5987</v>
      </c>
      <c r="BI50" s="167"/>
      <c r="BJ50" s="166">
        <v>3.4700000000000002E-2</v>
      </c>
      <c r="BK50" s="166">
        <v>4.1664000000000003</v>
      </c>
      <c r="BL50" s="166">
        <v>1.7613000000000001</v>
      </c>
      <c r="BM50" s="166">
        <v>1.2769999999999999</v>
      </c>
      <c r="BN50" s="166">
        <v>-71.504800000000003</v>
      </c>
      <c r="BO50" s="166">
        <v>63.631100000000004</v>
      </c>
      <c r="BP50" s="166">
        <v>63.936300000000003</v>
      </c>
      <c r="BQ50" s="166">
        <v>0.2235</v>
      </c>
      <c r="BR50" s="166">
        <v>-93.804599999999994</v>
      </c>
      <c r="BS50" s="167"/>
      <c r="BT50" s="167"/>
      <c r="BU50" s="167"/>
      <c r="BV50" s="167"/>
      <c r="BW50" s="166">
        <v>8.67</v>
      </c>
      <c r="BX50" s="166">
        <v>8.6</v>
      </c>
      <c r="BY50" s="166">
        <v>-8.52</v>
      </c>
      <c r="BZ50" s="166">
        <v>-1.01</v>
      </c>
      <c r="CA50" s="166">
        <v>-16.740400000000001</v>
      </c>
      <c r="CB50" s="166">
        <v>-16.204599999999999</v>
      </c>
      <c r="CC50" s="166">
        <v>31.600100000000001</v>
      </c>
      <c r="CD50" s="166">
        <v>30.8276</v>
      </c>
      <c r="CE50" s="166">
        <v>-1.3225</v>
      </c>
      <c r="CF50" s="166">
        <v>2.0364</v>
      </c>
      <c r="CG50" s="166">
        <v>1.6304000000000001</v>
      </c>
      <c r="CH50" s="166">
        <v>-0.2271</v>
      </c>
      <c r="CI50" s="167"/>
      <c r="CJ50" s="167"/>
      <c r="CK50" s="167"/>
      <c r="CL50" s="166">
        <v>-12.3</v>
      </c>
      <c r="CM50" s="166">
        <v>-12.5</v>
      </c>
      <c r="CN50" s="166">
        <v>-2.68</v>
      </c>
      <c r="CO50" s="166">
        <v>25.143699999999999</v>
      </c>
      <c r="CP50" s="166">
        <v>25.600100000000001</v>
      </c>
      <c r="CQ50" s="166">
        <v>23.550799999999999</v>
      </c>
      <c r="CR50" s="166">
        <v>54.211399999999998</v>
      </c>
      <c r="CS50" s="166">
        <v>54.0396</v>
      </c>
      <c r="CT50" s="166">
        <v>-26.271999999999998</v>
      </c>
      <c r="CU50" s="166">
        <v>-36.514600000000002</v>
      </c>
      <c r="CV50" s="166">
        <v>-23.476900000000001</v>
      </c>
      <c r="CW50" s="166">
        <v>3.2856000000000001</v>
      </c>
      <c r="CX50" s="166">
        <v>24.32</v>
      </c>
      <c r="CY50" s="166">
        <v>9.09</v>
      </c>
      <c r="CZ50" s="166">
        <v>10.786099999999999</v>
      </c>
      <c r="DA50" s="166">
        <v>10.9406</v>
      </c>
      <c r="DB50" s="166">
        <v>-9.8000000000000007</v>
      </c>
      <c r="DC50" s="166">
        <v>264.14850000000001</v>
      </c>
      <c r="DD50" s="167"/>
      <c r="DE50" s="167"/>
      <c r="DF50" s="166">
        <v>31.2651</v>
      </c>
      <c r="DG50" s="166">
        <v>-9.1346000000000007</v>
      </c>
      <c r="DH50" s="166">
        <v>-4.6967999999999996</v>
      </c>
      <c r="DI50" s="166">
        <v>-32.799999999999997</v>
      </c>
      <c r="DJ50" s="166">
        <v>-32.4</v>
      </c>
      <c r="DK50" s="166">
        <v>-5.1965000000000003</v>
      </c>
      <c r="DL50" s="166">
        <v>2.4369000000000001</v>
      </c>
      <c r="DM50" s="166">
        <v>6.9443999999999999</v>
      </c>
      <c r="DN50" s="166">
        <v>10.582000000000001</v>
      </c>
      <c r="DO50" s="166">
        <v>3.03</v>
      </c>
      <c r="DP50" s="166">
        <v>-1.0900000000000001</v>
      </c>
      <c r="DQ50" s="166">
        <v>7.4710000000000001</v>
      </c>
      <c r="DR50" s="166">
        <v>-29.9267</v>
      </c>
      <c r="DS50" s="166">
        <v>-3.3</v>
      </c>
      <c r="DT50" s="166">
        <v>-3.26</v>
      </c>
      <c r="DU50" s="166">
        <v>17.809999999999999</v>
      </c>
      <c r="DV50" s="166">
        <v>21.07</v>
      </c>
      <c r="DW50" s="166">
        <v>-26.563600000000001</v>
      </c>
      <c r="DX50" s="166">
        <v>-14.0909</v>
      </c>
      <c r="DY50" s="166">
        <v>-39.639299999999999</v>
      </c>
      <c r="DZ50" s="166">
        <v>-38.527299999999997</v>
      </c>
      <c r="EA50" s="166">
        <v>13.0496</v>
      </c>
      <c r="EB50" s="166">
        <v>-5.7629999999999999</v>
      </c>
      <c r="EC50" s="166">
        <v>-17.290099999999999</v>
      </c>
      <c r="ED50" s="166">
        <v>-16.701899999999998</v>
      </c>
      <c r="EE50" s="166">
        <v>-23.4313</v>
      </c>
      <c r="EF50" s="166">
        <v>-29.6661</v>
      </c>
      <c r="EG50" s="166">
        <v>-12.718</v>
      </c>
      <c r="EH50" s="166">
        <v>-82.289699999999996</v>
      </c>
      <c r="EI50" s="166">
        <v>-30.062999999999999</v>
      </c>
      <c r="EJ50" s="167"/>
      <c r="EK50" s="166">
        <v>-4.8803999999999998</v>
      </c>
      <c r="EL50" s="166">
        <v>-4.0416999999999996</v>
      </c>
      <c r="EM50" s="166">
        <v>19.874500000000001</v>
      </c>
      <c r="EN50" s="166">
        <v>-11.026899999999999</v>
      </c>
      <c r="EO50" s="166">
        <v>-10.7012</v>
      </c>
      <c r="EP50" s="166">
        <v>-8.7080000000000002</v>
      </c>
      <c r="EQ50" s="166">
        <v>-24.208500000000001</v>
      </c>
      <c r="ER50" s="166">
        <v>-23.732700000000001</v>
      </c>
      <c r="ES50" s="166">
        <v>13.584899999999999</v>
      </c>
      <c r="ET50" s="167"/>
      <c r="EU50" s="166">
        <v>-8.4</v>
      </c>
      <c r="EV50" s="166">
        <v>0.1</v>
      </c>
      <c r="EW50" s="166">
        <v>4.0785</v>
      </c>
      <c r="EX50" s="166">
        <v>-15.802</v>
      </c>
      <c r="EY50" s="166">
        <v>-13.7281</v>
      </c>
      <c r="EZ50" s="166">
        <v>-13.635300000000001</v>
      </c>
      <c r="FA50" s="166">
        <v>10.262499999999999</v>
      </c>
      <c r="FB50" s="166">
        <v>14.101699999999999</v>
      </c>
      <c r="FC50" s="166">
        <v>-31.046800000000001</v>
      </c>
      <c r="FD50" s="166">
        <v>6.1558000000000002</v>
      </c>
      <c r="FE50" s="167"/>
      <c r="FF50" s="166">
        <v>5.8159999999999998</v>
      </c>
      <c r="FG50" s="166">
        <v>3.8681999999999999</v>
      </c>
      <c r="FH50" s="166">
        <v>3.0255000000000001</v>
      </c>
      <c r="FI50" s="166">
        <v>0</v>
      </c>
      <c r="FJ50" s="166">
        <v>4.0189000000000004</v>
      </c>
      <c r="FK50" s="166">
        <v>3.8515000000000001</v>
      </c>
      <c r="FL50" s="166">
        <v>-17.080500000000001</v>
      </c>
      <c r="FM50" s="166">
        <v>20.528199999999998</v>
      </c>
      <c r="FN50" s="166">
        <v>20.453900000000001</v>
      </c>
      <c r="FO50" s="166">
        <v>0.72389999999999999</v>
      </c>
      <c r="FP50" s="166">
        <v>16.050799999999999</v>
      </c>
      <c r="FQ50" s="166">
        <v>27.1891</v>
      </c>
      <c r="FR50" s="166">
        <v>-23.17</v>
      </c>
      <c r="FS50" s="166">
        <v>0.70179999999999998</v>
      </c>
      <c r="FT50" s="166">
        <v>0.28039999999999998</v>
      </c>
      <c r="FU50" s="166">
        <v>-0.93</v>
      </c>
      <c r="FV50" s="166">
        <v>4.37</v>
      </c>
      <c r="FW50" s="166">
        <v>-26.448599999999999</v>
      </c>
      <c r="FX50" s="167"/>
      <c r="FY50" s="166">
        <v>4.3979999999999997</v>
      </c>
      <c r="FZ50" s="166">
        <v>-8.2000000000000003E-2</v>
      </c>
      <c r="GA50" s="167"/>
      <c r="GB50" s="166">
        <v>18.38</v>
      </c>
      <c r="GC50" s="166">
        <v>-27.5244</v>
      </c>
      <c r="GD50" s="166">
        <v>-17.293299999999999</v>
      </c>
      <c r="GE50" s="166">
        <v>-2.06</v>
      </c>
      <c r="GF50" s="166">
        <v>25.2027</v>
      </c>
      <c r="GG50" s="167"/>
      <c r="GH50" s="166">
        <v>28.7075</v>
      </c>
      <c r="GI50" s="166">
        <v>-10.5505</v>
      </c>
      <c r="GJ50" s="166">
        <v>-11.317600000000001</v>
      </c>
      <c r="GK50" s="166">
        <v>3.6092</v>
      </c>
      <c r="GL50" s="167"/>
      <c r="GM50" s="167"/>
      <c r="GN50" s="166">
        <v>-10.946300000000001</v>
      </c>
      <c r="GO50" s="166">
        <v>-3.7536999999999998</v>
      </c>
      <c r="GP50" s="166">
        <v>0.9879</v>
      </c>
      <c r="GQ50" s="166">
        <v>-20.7057</v>
      </c>
      <c r="GR50" s="166">
        <v>4.1692</v>
      </c>
      <c r="GS50" s="166">
        <v>4.1543999999999999</v>
      </c>
      <c r="GT50" s="166">
        <v>164.65</v>
      </c>
      <c r="GU50" s="166">
        <v>-2.9622999999999999</v>
      </c>
      <c r="GV50" s="166">
        <v>-7.4109999999999996</v>
      </c>
      <c r="GW50" s="166">
        <v>-12.9452</v>
      </c>
      <c r="GX50" s="166">
        <v>1.8816999999999999</v>
      </c>
      <c r="GY50" s="166">
        <v>7.3254000000000001</v>
      </c>
      <c r="GZ50" s="166">
        <v>7.5</v>
      </c>
      <c r="HA50" s="166">
        <v>0.16200000000000001</v>
      </c>
      <c r="HB50" s="166">
        <v>-7.9770000000000003</v>
      </c>
      <c r="HC50" s="166">
        <v>-6.4074</v>
      </c>
      <c r="HD50" s="166">
        <v>-0.84</v>
      </c>
      <c r="HE50" s="166">
        <v>-4.0829000000000004</v>
      </c>
      <c r="HF50" s="166">
        <v>27.177099999999999</v>
      </c>
      <c r="HG50" s="166">
        <v>33.234200000000001</v>
      </c>
      <c r="HH50" s="166">
        <v>77.071700000000007</v>
      </c>
      <c r="HI50" s="166">
        <v>49.812100000000001</v>
      </c>
      <c r="HJ50" s="166">
        <v>49.968600000000002</v>
      </c>
      <c r="HK50" s="166">
        <v>-11.990500000000001</v>
      </c>
      <c r="HL50" s="166">
        <v>-13.4217</v>
      </c>
      <c r="HM50" s="166">
        <v>0</v>
      </c>
      <c r="HN50" s="166">
        <v>0</v>
      </c>
      <c r="HO50" s="167"/>
      <c r="HP50" s="167"/>
      <c r="HQ50" s="166">
        <v>-7.5244</v>
      </c>
      <c r="HR50" s="166">
        <v>-6.9200999999999997</v>
      </c>
      <c r="HS50" s="166">
        <v>-14.7608</v>
      </c>
      <c r="HT50" s="166">
        <v>-14.6036</v>
      </c>
      <c r="HU50" s="166">
        <v>22.75</v>
      </c>
      <c r="HV50" s="166">
        <v>23.02</v>
      </c>
      <c r="HW50" s="166">
        <v>-20.3</v>
      </c>
      <c r="HX50" s="166">
        <v>-20.6</v>
      </c>
      <c r="HY50" s="166">
        <v>0.19500000000000001</v>
      </c>
      <c r="HZ50" s="166">
        <v>-6.8</v>
      </c>
      <c r="IA50" s="166">
        <v>59.671199999999999</v>
      </c>
      <c r="IB50" s="166">
        <v>19.983699999999999</v>
      </c>
      <c r="IC50" s="166">
        <v>20.1065</v>
      </c>
      <c r="ID50" s="166">
        <v>-17.399999999999999</v>
      </c>
      <c r="IE50" s="166">
        <v>-24.7</v>
      </c>
      <c r="IF50" s="166">
        <v>-7.6</v>
      </c>
      <c r="IG50" s="166">
        <v>-8.1</v>
      </c>
      <c r="IH50" s="167"/>
      <c r="II50" s="167"/>
      <c r="IJ50" s="166">
        <v>-100.5767</v>
      </c>
      <c r="IK50" s="166">
        <v>21.116199999999999</v>
      </c>
      <c r="IL50" s="166">
        <v>-260.68090000000001</v>
      </c>
      <c r="IM50" s="166">
        <v>-14.714</v>
      </c>
      <c r="IN50" s="166">
        <v>-23.113800000000001</v>
      </c>
      <c r="IO50" s="166">
        <v>103.4225</v>
      </c>
      <c r="IP50" s="166">
        <v>57.6096</v>
      </c>
      <c r="IQ50" s="166">
        <v>125.813</v>
      </c>
      <c r="IR50" s="166">
        <v>99.596100000000007</v>
      </c>
      <c r="IS50" s="166">
        <v>42.005400000000002</v>
      </c>
      <c r="IT50" s="166">
        <v>27.971499999999999</v>
      </c>
      <c r="IU50" s="166">
        <v>28.646799999999999</v>
      </c>
      <c r="IV50" s="166">
        <v>-19.166</v>
      </c>
      <c r="IW50" s="166">
        <v>200.93629999999999</v>
      </c>
      <c r="IX50" s="166">
        <v>-198.32409999999999</v>
      </c>
      <c r="IY50" s="166">
        <v>3.7542</v>
      </c>
      <c r="IZ50" s="166">
        <v>9.8001000000000005</v>
      </c>
      <c r="JA50" s="166">
        <v>-1.8737999999999999</v>
      </c>
      <c r="JB50" s="167"/>
      <c r="JC50" s="166">
        <v>-6.08</v>
      </c>
      <c r="JD50" s="166">
        <v>-1.496</v>
      </c>
      <c r="JE50" s="166">
        <v>-1.506</v>
      </c>
      <c r="JF50" s="166">
        <v>1.2</v>
      </c>
      <c r="JG50" s="166">
        <v>0.88</v>
      </c>
      <c r="JH50" s="166">
        <v>-3.5623999999999998</v>
      </c>
      <c r="JI50" s="166">
        <v>-6.8528000000000002</v>
      </c>
      <c r="JJ50" s="166">
        <v>4.7775999999999996</v>
      </c>
      <c r="JK50" s="166">
        <v>6.1539999999999999</v>
      </c>
      <c r="JL50" s="166">
        <v>-9.1</v>
      </c>
      <c r="JM50" s="166">
        <v>-0.67300000000000004</v>
      </c>
      <c r="JN50" s="166">
        <v>-0.73299999999999998</v>
      </c>
      <c r="JO50" s="167"/>
      <c r="JP50" s="167"/>
      <c r="JQ50" s="166">
        <v>4.5871000000000004</v>
      </c>
      <c r="JR50" s="166">
        <v>3.4809000000000001</v>
      </c>
      <c r="JS50" s="166">
        <v>3.6120999999999999</v>
      </c>
      <c r="JT50" s="167"/>
      <c r="JU50" s="166">
        <v>9.8000000000000007</v>
      </c>
      <c r="JV50" s="166">
        <v>9.5189000000000004</v>
      </c>
      <c r="JW50" s="166">
        <v>0.43</v>
      </c>
      <c r="JX50" s="167"/>
      <c r="JY50" s="166">
        <v>-16.0884</v>
      </c>
      <c r="JZ50" s="166">
        <v>-8.5231999999999992</v>
      </c>
      <c r="KA50" s="166">
        <v>-14.0975</v>
      </c>
      <c r="KB50" s="166">
        <v>-12.6869</v>
      </c>
      <c r="KC50" s="166">
        <v>4.7572000000000001</v>
      </c>
      <c r="KD50" s="166">
        <v>-9.9450000000000003</v>
      </c>
      <c r="KE50" s="166">
        <v>4.6158999999999999</v>
      </c>
      <c r="KF50" s="166">
        <v>-11.8</v>
      </c>
      <c r="KG50" s="166">
        <v>-3.7</v>
      </c>
      <c r="KH50" s="166">
        <v>40.728400000000001</v>
      </c>
      <c r="KI50" s="166">
        <v>-127.9126</v>
      </c>
    </row>
    <row r="51" spans="1:295" ht="18" customHeight="1" x14ac:dyDescent="0.35">
      <c r="A51" s="161" t="s">
        <v>77</v>
      </c>
      <c r="B51" s="161" t="s">
        <v>805</v>
      </c>
      <c r="C51" s="165">
        <v>0</v>
      </c>
      <c r="D51" s="166">
        <v>2.7522000000000002</v>
      </c>
      <c r="E51" s="166">
        <v>-8.2756000000000007</v>
      </c>
      <c r="F51" s="166">
        <v>6.8734000000000002</v>
      </c>
      <c r="G51" s="166">
        <v>10.7462</v>
      </c>
      <c r="H51" s="167"/>
      <c r="I51" s="166">
        <v>15.9224</v>
      </c>
      <c r="J51" s="167"/>
      <c r="K51" s="166">
        <v>17.309699999999999</v>
      </c>
      <c r="L51" s="166">
        <v>6.9458000000000002</v>
      </c>
      <c r="M51" s="167"/>
      <c r="N51" s="166">
        <v>-15.54</v>
      </c>
      <c r="O51" s="166">
        <v>-28.6</v>
      </c>
      <c r="P51" s="166">
        <v>4.4000000000000004</v>
      </c>
      <c r="Q51" s="167"/>
      <c r="R51" s="166">
        <v>-19.8</v>
      </c>
      <c r="S51" s="166">
        <v>2.8212000000000002</v>
      </c>
      <c r="T51" s="166">
        <v>-9.5902999999999992</v>
      </c>
      <c r="U51" s="166">
        <v>3.5632999999999999</v>
      </c>
      <c r="V51" s="166">
        <v>3.4546000000000001</v>
      </c>
      <c r="W51" s="166">
        <v>6.4206000000000003</v>
      </c>
      <c r="X51" s="166">
        <v>1.7278</v>
      </c>
      <c r="Y51" s="166">
        <v>-1.7184999999999999</v>
      </c>
      <c r="Z51" s="166">
        <v>0.92290000000000005</v>
      </c>
      <c r="AA51" s="167"/>
      <c r="AB51" s="166">
        <v>-0.7732</v>
      </c>
      <c r="AC51" s="166">
        <v>-0.34100000000000003</v>
      </c>
      <c r="AD51" s="166">
        <v>-0.33200000000000002</v>
      </c>
      <c r="AE51" s="166">
        <v>4.7850000000000001</v>
      </c>
      <c r="AF51" s="166">
        <v>-4.4400000000000004</v>
      </c>
      <c r="AG51" s="166">
        <v>-4.4000000000000004</v>
      </c>
      <c r="AH51" s="166">
        <v>0.17899999999999999</v>
      </c>
      <c r="AI51" s="166">
        <v>0.27900000000000003</v>
      </c>
      <c r="AJ51" s="166">
        <v>-11.33</v>
      </c>
      <c r="AK51" s="166">
        <v>-11.3</v>
      </c>
      <c r="AL51" s="167"/>
      <c r="AM51" s="166">
        <v>-12.08</v>
      </c>
      <c r="AN51" s="166">
        <v>-12.16</v>
      </c>
      <c r="AO51" s="166">
        <v>5.3396999999999997</v>
      </c>
      <c r="AP51" s="166">
        <v>3.6154000000000002</v>
      </c>
      <c r="AQ51" s="166">
        <v>20.9831</v>
      </c>
      <c r="AR51" s="166">
        <v>22.383700000000001</v>
      </c>
      <c r="AS51" s="166">
        <v>-15.9529</v>
      </c>
      <c r="AT51" s="166">
        <v>-9.6450999999999993</v>
      </c>
      <c r="AU51" s="166">
        <v>-9.8896999999999995</v>
      </c>
      <c r="AV51" s="166">
        <v>3.6107999999999998</v>
      </c>
      <c r="AW51" s="166">
        <v>3.8889999999999998</v>
      </c>
      <c r="AX51" s="166">
        <v>-17.950500000000002</v>
      </c>
      <c r="AY51" s="166">
        <v>-15.2713</v>
      </c>
      <c r="AZ51" s="166">
        <v>11.5633</v>
      </c>
      <c r="BA51" s="166">
        <v>11.3986</v>
      </c>
      <c r="BB51" s="166">
        <v>17.840699999999998</v>
      </c>
      <c r="BC51" s="166">
        <v>11.3727</v>
      </c>
      <c r="BD51" s="166">
        <v>-3.5</v>
      </c>
      <c r="BE51" s="166">
        <v>-3.5</v>
      </c>
      <c r="BF51" s="166">
        <v>-22.923500000000001</v>
      </c>
      <c r="BG51" s="166">
        <v>-22.8551</v>
      </c>
      <c r="BH51" s="166">
        <v>-2.5367000000000002</v>
      </c>
      <c r="BI51" s="167"/>
      <c r="BJ51" s="166">
        <v>-0.77249999999999996</v>
      </c>
      <c r="BK51" s="166">
        <v>4.3643999999999998</v>
      </c>
      <c r="BL51" s="166">
        <v>1.9103000000000001</v>
      </c>
      <c r="BM51" s="166">
        <v>1.3966000000000001</v>
      </c>
      <c r="BN51" s="166">
        <v>-79.927999999999997</v>
      </c>
      <c r="BO51" s="166">
        <v>64.088899999999995</v>
      </c>
      <c r="BP51" s="166">
        <v>64.424599999999998</v>
      </c>
      <c r="BQ51" s="166">
        <v>5.1658999999999997</v>
      </c>
      <c r="BR51" s="166">
        <v>-102.46250000000001</v>
      </c>
      <c r="BS51" s="167"/>
      <c r="BT51" s="167"/>
      <c r="BU51" s="167"/>
      <c r="BV51" s="166">
        <v>17.494199999999999</v>
      </c>
      <c r="BW51" s="166">
        <v>8.52</v>
      </c>
      <c r="BX51" s="166">
        <v>8.0299999999999994</v>
      </c>
      <c r="BY51" s="166">
        <v>-8.93</v>
      </c>
      <c r="BZ51" s="166">
        <v>-0.17</v>
      </c>
      <c r="CA51" s="166">
        <v>-15.4009</v>
      </c>
      <c r="CB51" s="166">
        <v>-14.865</v>
      </c>
      <c r="CC51" s="166">
        <v>31.013300000000001</v>
      </c>
      <c r="CD51" s="166">
        <v>29.389399999999998</v>
      </c>
      <c r="CE51" s="166">
        <v>-0.74460000000000004</v>
      </c>
      <c r="CF51" s="166">
        <v>8.1299999999999997E-2</v>
      </c>
      <c r="CG51" s="166">
        <v>7.6200000000000004E-2</v>
      </c>
      <c r="CH51" s="166">
        <v>-1.2875000000000001</v>
      </c>
      <c r="CI51" s="167"/>
      <c r="CJ51" s="167"/>
      <c r="CK51" s="167"/>
      <c r="CL51" s="166">
        <v>-14.6</v>
      </c>
      <c r="CM51" s="166">
        <v>-14.4</v>
      </c>
      <c r="CN51" s="166">
        <v>-2.5</v>
      </c>
      <c r="CO51" s="166">
        <v>23.6998</v>
      </c>
      <c r="CP51" s="166">
        <v>23.779800000000002</v>
      </c>
      <c r="CQ51" s="166">
        <v>22.526900000000001</v>
      </c>
      <c r="CR51" s="166">
        <v>55.382300000000001</v>
      </c>
      <c r="CS51" s="166">
        <v>55.083100000000002</v>
      </c>
      <c r="CT51" s="166">
        <v>-26.4466</v>
      </c>
      <c r="CU51" s="166">
        <v>-37.410899999999998</v>
      </c>
      <c r="CV51" s="166">
        <v>-23.0199</v>
      </c>
      <c r="CW51" s="166">
        <v>3.0099</v>
      </c>
      <c r="CX51" s="166">
        <v>23.44</v>
      </c>
      <c r="CY51" s="166">
        <v>8.69</v>
      </c>
      <c r="CZ51" s="166">
        <v>10.317399999999999</v>
      </c>
      <c r="DA51" s="166">
        <v>10.549899999999999</v>
      </c>
      <c r="DB51" s="166">
        <v>-9.82</v>
      </c>
      <c r="DC51" s="166">
        <v>6.23</v>
      </c>
      <c r="DD51" s="166">
        <v>0</v>
      </c>
      <c r="DE51" s="166">
        <v>0</v>
      </c>
      <c r="DF51" s="166">
        <v>33.8932</v>
      </c>
      <c r="DG51" s="166">
        <v>-8.8039000000000005</v>
      </c>
      <c r="DH51" s="166">
        <v>-4.7225999999999999</v>
      </c>
      <c r="DI51" s="166">
        <v>-30.4</v>
      </c>
      <c r="DJ51" s="166">
        <v>-30</v>
      </c>
      <c r="DK51" s="166">
        <v>-5.3821000000000003</v>
      </c>
      <c r="DL51" s="166">
        <v>1.8758999999999999</v>
      </c>
      <c r="DM51" s="166">
        <v>6.1558000000000002</v>
      </c>
      <c r="DN51" s="166">
        <v>9.6541999999999994</v>
      </c>
      <c r="DO51" s="166">
        <v>2.3199999999999998</v>
      </c>
      <c r="DP51" s="166">
        <v>-0.72</v>
      </c>
      <c r="DQ51" s="166">
        <v>7.1144999999999996</v>
      </c>
      <c r="DR51" s="166">
        <v>-32.926900000000003</v>
      </c>
      <c r="DS51" s="166">
        <v>-3.32</v>
      </c>
      <c r="DT51" s="166">
        <v>-3.4</v>
      </c>
      <c r="DU51" s="166">
        <v>18.02</v>
      </c>
      <c r="DV51" s="166">
        <v>20.29</v>
      </c>
      <c r="DW51" s="166">
        <v>-28.927299999999999</v>
      </c>
      <c r="DX51" s="166">
        <v>-14.5091</v>
      </c>
      <c r="DY51" s="166">
        <v>-38.779299999999999</v>
      </c>
      <c r="DZ51" s="166">
        <v>-38.372700000000002</v>
      </c>
      <c r="EA51" s="166">
        <v>10.842499999999999</v>
      </c>
      <c r="EB51" s="166">
        <v>-7.2083000000000004</v>
      </c>
      <c r="EC51" s="166">
        <v>-18.853200000000001</v>
      </c>
      <c r="ED51" s="166">
        <v>-18.5061</v>
      </c>
      <c r="EE51" s="166">
        <v>-22.805599999999998</v>
      </c>
      <c r="EF51" s="166">
        <v>-28.776299999999999</v>
      </c>
      <c r="EG51" s="166">
        <v>-12.601000000000001</v>
      </c>
      <c r="EH51" s="166">
        <v>-85.774100000000004</v>
      </c>
      <c r="EI51" s="166">
        <v>-25.755500000000001</v>
      </c>
      <c r="EJ51" s="167"/>
      <c r="EK51" s="166">
        <v>-4.75</v>
      </c>
      <c r="EL51" s="166">
        <v>-4.0454999999999997</v>
      </c>
      <c r="EM51" s="166">
        <v>18.9879</v>
      </c>
      <c r="EN51" s="166">
        <v>-9.8856999999999999</v>
      </c>
      <c r="EO51" s="166">
        <v>-9.1920999999999999</v>
      </c>
      <c r="EP51" s="166">
        <v>-5.6360000000000001</v>
      </c>
      <c r="EQ51" s="166">
        <v>-24.657399999999999</v>
      </c>
      <c r="ER51" s="166">
        <v>-24.244499999999999</v>
      </c>
      <c r="ES51" s="166">
        <v>11.9985</v>
      </c>
      <c r="ET51" s="167"/>
      <c r="EU51" s="166">
        <v>-8.7799999999999994</v>
      </c>
      <c r="EV51" s="166">
        <v>0</v>
      </c>
      <c r="EW51" s="166">
        <v>3.9681999999999999</v>
      </c>
      <c r="EX51" s="166">
        <v>-12.581799999999999</v>
      </c>
      <c r="EY51" s="166">
        <v>-12.6191</v>
      </c>
      <c r="EZ51" s="166">
        <v>-12.5524</v>
      </c>
      <c r="FA51" s="166">
        <v>10.2562</v>
      </c>
      <c r="FB51" s="166">
        <v>13.303900000000001</v>
      </c>
      <c r="FC51" s="166">
        <v>-30.209700000000002</v>
      </c>
      <c r="FD51" s="166">
        <v>5.6186999999999996</v>
      </c>
      <c r="FE51" s="167"/>
      <c r="FF51" s="166">
        <v>5.2304000000000004</v>
      </c>
      <c r="FG51" s="166">
        <v>3.7195999999999998</v>
      </c>
      <c r="FH51" s="166">
        <v>2.9836999999999998</v>
      </c>
      <c r="FI51" s="166">
        <v>0</v>
      </c>
      <c r="FJ51" s="166">
        <v>3.5165999999999999</v>
      </c>
      <c r="FK51" s="166">
        <v>3.0142000000000002</v>
      </c>
      <c r="FL51" s="166">
        <v>-14.903600000000001</v>
      </c>
      <c r="FM51" s="166">
        <v>20.0136</v>
      </c>
      <c r="FN51" s="166">
        <v>19.817</v>
      </c>
      <c r="FO51" s="166">
        <v>1.1049</v>
      </c>
      <c r="FP51" s="166">
        <v>16.576499999999999</v>
      </c>
      <c r="FQ51" s="166">
        <v>27.613900000000001</v>
      </c>
      <c r="FR51" s="166">
        <v>-22.53</v>
      </c>
      <c r="FS51" s="166">
        <v>0.80800000000000005</v>
      </c>
      <c r="FT51" s="166">
        <v>0.2364</v>
      </c>
      <c r="FU51" s="166">
        <v>-1.02</v>
      </c>
      <c r="FV51" s="166">
        <v>4.66</v>
      </c>
      <c r="FW51" s="166">
        <v>-26.726299999999998</v>
      </c>
      <c r="FX51" s="167"/>
      <c r="FY51" s="166">
        <v>4.0350000000000001</v>
      </c>
      <c r="FZ51" s="166">
        <v>1.0760000000000001</v>
      </c>
      <c r="GA51" s="167"/>
      <c r="GB51" s="166">
        <v>18.75</v>
      </c>
      <c r="GC51" s="166">
        <v>-28.0029</v>
      </c>
      <c r="GD51" s="166">
        <v>-17.374700000000001</v>
      </c>
      <c r="GE51" s="166">
        <v>-2.1800000000000002</v>
      </c>
      <c r="GF51" s="166">
        <v>25.2133</v>
      </c>
      <c r="GG51" s="167"/>
      <c r="GH51" s="166">
        <v>29.096699999999998</v>
      </c>
      <c r="GI51" s="166">
        <v>-9.7614000000000001</v>
      </c>
      <c r="GJ51" s="166">
        <v>-10.3195</v>
      </c>
      <c r="GK51" s="166">
        <v>3.4762</v>
      </c>
      <c r="GL51" s="167"/>
      <c r="GM51" s="167"/>
      <c r="GN51" s="166">
        <v>-10.243600000000001</v>
      </c>
      <c r="GO51" s="166">
        <v>-3.2440000000000002</v>
      </c>
      <c r="GP51" s="166">
        <v>2.0598999999999998</v>
      </c>
      <c r="GQ51" s="166">
        <v>-22.138200000000001</v>
      </c>
      <c r="GR51" s="166">
        <v>3.6423000000000001</v>
      </c>
      <c r="GS51" s="166">
        <v>3.8626</v>
      </c>
      <c r="GT51" s="166">
        <v>158.30779999999999</v>
      </c>
      <c r="GU51" s="166">
        <v>-3.9964</v>
      </c>
      <c r="GV51" s="166">
        <v>-9.5139999999999993</v>
      </c>
      <c r="GW51" s="166">
        <v>-11.696899999999999</v>
      </c>
      <c r="GX51" s="166">
        <v>1.1345000000000001</v>
      </c>
      <c r="GY51" s="166">
        <v>7.0030999999999999</v>
      </c>
      <c r="GZ51" s="166">
        <v>7.0332999999999997</v>
      </c>
      <c r="HA51" s="166">
        <v>0.31919999999999998</v>
      </c>
      <c r="HB51" s="166">
        <v>-7.2460000000000004</v>
      </c>
      <c r="HC51" s="166">
        <v>-5.7205000000000004</v>
      </c>
      <c r="HD51" s="166">
        <v>-1.26</v>
      </c>
      <c r="HE51" s="166">
        <v>-2.2111000000000001</v>
      </c>
      <c r="HF51" s="166">
        <v>29.709099999999999</v>
      </c>
      <c r="HG51" s="166">
        <v>31.615500000000001</v>
      </c>
      <c r="HH51" s="166">
        <v>81.105099999999993</v>
      </c>
      <c r="HI51" s="166">
        <v>49.590200000000003</v>
      </c>
      <c r="HJ51" s="166">
        <v>49.992800000000003</v>
      </c>
      <c r="HK51" s="166">
        <v>-11.8117</v>
      </c>
      <c r="HL51" s="166">
        <v>-12.093500000000001</v>
      </c>
      <c r="HM51" s="166">
        <v>0</v>
      </c>
      <c r="HN51" s="166">
        <v>0</v>
      </c>
      <c r="HO51" s="167"/>
      <c r="HP51" s="167"/>
      <c r="HQ51" s="166">
        <v>-7.3925000000000001</v>
      </c>
      <c r="HR51" s="166">
        <v>-6.4641999999999999</v>
      </c>
      <c r="HS51" s="166">
        <v>-14.097099999999999</v>
      </c>
      <c r="HT51" s="166">
        <v>-14.032500000000001</v>
      </c>
      <c r="HU51" s="166">
        <v>25.15</v>
      </c>
      <c r="HV51" s="166">
        <v>25.41</v>
      </c>
      <c r="HW51" s="166">
        <v>-20.7</v>
      </c>
      <c r="HX51" s="166">
        <v>-20.8</v>
      </c>
      <c r="HY51" s="166">
        <v>0.19500000000000001</v>
      </c>
      <c r="HZ51" s="166">
        <v>-7.12</v>
      </c>
      <c r="IA51" s="166">
        <v>60.9206</v>
      </c>
      <c r="IB51" s="166">
        <v>20.4465</v>
      </c>
      <c r="IC51" s="166">
        <v>20.3384</v>
      </c>
      <c r="ID51" s="166">
        <v>-17.8</v>
      </c>
      <c r="IE51" s="166">
        <v>-24.8</v>
      </c>
      <c r="IF51" s="166">
        <v>-8.1</v>
      </c>
      <c r="IG51" s="166">
        <v>-8.9</v>
      </c>
      <c r="IH51" s="166">
        <v>-17.633600000000001</v>
      </c>
      <c r="II51" s="166">
        <v>-17.414999999999999</v>
      </c>
      <c r="IJ51" s="166">
        <v>-100.3965</v>
      </c>
      <c r="IK51" s="166">
        <v>18.584499999999998</v>
      </c>
      <c r="IL51" s="166">
        <v>-258.32369999999997</v>
      </c>
      <c r="IM51" s="166">
        <v>-15.4856</v>
      </c>
      <c r="IN51" s="166">
        <v>-23.714700000000001</v>
      </c>
      <c r="IO51" s="166">
        <v>106.1083</v>
      </c>
      <c r="IP51" s="166">
        <v>58.558100000000003</v>
      </c>
      <c r="IQ51" s="166">
        <v>125.69880000000001</v>
      </c>
      <c r="IR51" s="166">
        <v>99.808000000000007</v>
      </c>
      <c r="IS51" s="166">
        <v>42.379199999999997</v>
      </c>
      <c r="IT51" s="166">
        <v>31.963699999999999</v>
      </c>
      <c r="IU51" s="166">
        <v>30.656300000000002</v>
      </c>
      <c r="IV51" s="166">
        <v>-19.836500000000001</v>
      </c>
      <c r="IW51" s="166">
        <v>202.94550000000001</v>
      </c>
      <c r="IX51" s="166">
        <v>-200.42420000000001</v>
      </c>
      <c r="IY51" s="166">
        <v>2.5446</v>
      </c>
      <c r="IZ51" s="166">
        <v>6.4058000000000002</v>
      </c>
      <c r="JA51" s="166">
        <v>-2.2498</v>
      </c>
      <c r="JB51" s="167"/>
      <c r="JC51" s="166">
        <v>-5.84</v>
      </c>
      <c r="JD51" s="166">
        <v>-1.411</v>
      </c>
      <c r="JE51" s="166">
        <v>-1.4219999999999999</v>
      </c>
      <c r="JF51" s="166">
        <v>1.2</v>
      </c>
      <c r="JG51" s="166">
        <v>0.96</v>
      </c>
      <c r="JH51" s="166">
        <v>-3.0297000000000001</v>
      </c>
      <c r="JI51" s="166">
        <v>-6.9992999999999999</v>
      </c>
      <c r="JJ51" s="166">
        <v>5.391</v>
      </c>
      <c r="JK51" s="166">
        <v>6.6818999999999997</v>
      </c>
      <c r="JL51" s="166">
        <v>-10.1</v>
      </c>
      <c r="JM51" s="166">
        <v>-1.4350000000000001</v>
      </c>
      <c r="JN51" s="166">
        <v>-1.59</v>
      </c>
      <c r="JO51" s="166">
        <v>1.8682000000000001</v>
      </c>
      <c r="JP51" s="166">
        <v>2.0914000000000001</v>
      </c>
      <c r="JQ51" s="166">
        <v>3.6644000000000001</v>
      </c>
      <c r="JR51" s="166">
        <v>4.0324</v>
      </c>
      <c r="JS51" s="166">
        <v>3.9535</v>
      </c>
      <c r="JT51" s="167"/>
      <c r="JU51" s="166">
        <v>9.9</v>
      </c>
      <c r="JV51" s="166">
        <v>9.8579000000000008</v>
      </c>
      <c r="JW51" s="166">
        <v>0.33</v>
      </c>
      <c r="JX51" s="167"/>
      <c r="JY51" s="166">
        <v>-15.4983</v>
      </c>
      <c r="JZ51" s="166">
        <v>-8.4429999999999996</v>
      </c>
      <c r="KA51" s="166">
        <v>-14.9719</v>
      </c>
      <c r="KB51" s="166">
        <v>-12.6784</v>
      </c>
      <c r="KC51" s="166">
        <v>4.8036000000000003</v>
      </c>
      <c r="KD51" s="166">
        <v>-10.9542</v>
      </c>
      <c r="KE51" s="166">
        <v>5.2713000000000001</v>
      </c>
      <c r="KF51" s="166">
        <v>-11.2</v>
      </c>
      <c r="KG51" s="166">
        <v>-3.5</v>
      </c>
      <c r="KH51" s="166">
        <v>44.997799999999998</v>
      </c>
      <c r="KI51" s="166">
        <v>-132.816</v>
      </c>
    </row>
    <row r="52" spans="1:295" ht="18" customHeight="1" x14ac:dyDescent="0.35">
      <c r="A52" s="161" t="s">
        <v>77</v>
      </c>
      <c r="B52" s="161" t="s">
        <v>806</v>
      </c>
      <c r="C52" s="165">
        <v>0</v>
      </c>
      <c r="D52" s="166">
        <v>2.5044</v>
      </c>
      <c r="E52" s="166">
        <v>-8.0303000000000004</v>
      </c>
      <c r="F52" s="166">
        <v>7.8440000000000003</v>
      </c>
      <c r="G52" s="166">
        <v>10.920299999999999</v>
      </c>
      <c r="H52" s="167"/>
      <c r="I52" s="166">
        <v>14.606199999999999</v>
      </c>
      <c r="J52" s="167"/>
      <c r="K52" s="166">
        <v>15.4819</v>
      </c>
      <c r="L52" s="166">
        <v>6.0628000000000002</v>
      </c>
      <c r="M52" s="167"/>
      <c r="N52" s="166">
        <v>-15.54</v>
      </c>
      <c r="O52" s="166">
        <v>-26.4</v>
      </c>
      <c r="P52" s="166">
        <v>2.2000000000000002</v>
      </c>
      <c r="Q52" s="166">
        <v>1.6559999999999999</v>
      </c>
      <c r="R52" s="166">
        <v>-17.600000000000001</v>
      </c>
      <c r="S52" s="166">
        <v>2.8717999999999999</v>
      </c>
      <c r="T52" s="166">
        <v>-8.5892999999999997</v>
      </c>
      <c r="U52" s="166">
        <v>3.0072999999999999</v>
      </c>
      <c r="V52" s="166">
        <v>2.8147000000000002</v>
      </c>
      <c r="W52" s="166">
        <v>5.4943</v>
      </c>
      <c r="X52" s="166">
        <v>1.4571000000000001</v>
      </c>
      <c r="Y52" s="166">
        <v>-1.7141999999999999</v>
      </c>
      <c r="Z52" s="166">
        <v>0.82030000000000003</v>
      </c>
      <c r="AA52" s="167"/>
      <c r="AB52" s="166">
        <v>-0.75649999999999995</v>
      </c>
      <c r="AC52" s="166">
        <v>-0.45200000000000001</v>
      </c>
      <c r="AD52" s="166">
        <v>-0.437</v>
      </c>
      <c r="AE52" s="166">
        <v>4.468</v>
      </c>
      <c r="AF52" s="166">
        <v>-6.66</v>
      </c>
      <c r="AG52" s="166">
        <v>-6.6</v>
      </c>
      <c r="AH52" s="166">
        <v>0.40500000000000003</v>
      </c>
      <c r="AI52" s="166">
        <v>0.26400000000000001</v>
      </c>
      <c r="AJ52" s="166">
        <v>-11.79</v>
      </c>
      <c r="AK52" s="166">
        <v>-11.78</v>
      </c>
      <c r="AL52" s="167"/>
      <c r="AM52" s="166">
        <v>-12.49</v>
      </c>
      <c r="AN52" s="166">
        <v>-12.51</v>
      </c>
      <c r="AO52" s="166">
        <v>4.9759000000000002</v>
      </c>
      <c r="AP52" s="166">
        <v>3.734</v>
      </c>
      <c r="AQ52" s="166">
        <v>19.725000000000001</v>
      </c>
      <c r="AR52" s="166">
        <v>21.364599999999999</v>
      </c>
      <c r="AS52" s="166">
        <v>-16.711099999999998</v>
      </c>
      <c r="AT52" s="166">
        <v>-9.5111000000000008</v>
      </c>
      <c r="AU52" s="166">
        <v>-9.5152000000000001</v>
      </c>
      <c r="AV52" s="166">
        <v>2.9001000000000001</v>
      </c>
      <c r="AW52" s="166">
        <v>2.7458999999999998</v>
      </c>
      <c r="AX52" s="166">
        <v>-19.156199999999998</v>
      </c>
      <c r="AY52" s="166">
        <v>-16.610900000000001</v>
      </c>
      <c r="AZ52" s="166">
        <v>12.8963</v>
      </c>
      <c r="BA52" s="166">
        <v>12.8591</v>
      </c>
      <c r="BB52" s="166">
        <v>16.5794</v>
      </c>
      <c r="BC52" s="166">
        <v>12.120100000000001</v>
      </c>
      <c r="BD52" s="166">
        <v>-3.9</v>
      </c>
      <c r="BE52" s="166">
        <v>-3.9</v>
      </c>
      <c r="BF52" s="166">
        <v>-24.131499999999999</v>
      </c>
      <c r="BG52" s="166">
        <v>-24.011199999999999</v>
      </c>
      <c r="BH52" s="166">
        <v>-2.8195000000000001</v>
      </c>
      <c r="BI52" s="167"/>
      <c r="BJ52" s="166">
        <v>-1.1422000000000001</v>
      </c>
      <c r="BK52" s="166">
        <v>3.9807999999999999</v>
      </c>
      <c r="BL52" s="166">
        <v>1.825</v>
      </c>
      <c r="BM52" s="166">
        <v>1.3556999999999999</v>
      </c>
      <c r="BN52" s="166">
        <v>-95.522900000000007</v>
      </c>
      <c r="BO52" s="166">
        <v>66.438800000000001</v>
      </c>
      <c r="BP52" s="166">
        <v>66.469300000000004</v>
      </c>
      <c r="BQ52" s="166">
        <v>4.0033000000000003</v>
      </c>
      <c r="BR52" s="166">
        <v>-113.9926</v>
      </c>
      <c r="BS52" s="167"/>
      <c r="BT52" s="167"/>
      <c r="BU52" s="167"/>
      <c r="BV52" s="167"/>
      <c r="BW52" s="166">
        <v>8.6300000000000008</v>
      </c>
      <c r="BX52" s="166">
        <v>6.75</v>
      </c>
      <c r="BY52" s="166">
        <v>-9.41</v>
      </c>
      <c r="BZ52" s="166">
        <v>3.05</v>
      </c>
      <c r="CA52" s="166">
        <v>-16.204599999999999</v>
      </c>
      <c r="CB52" s="166">
        <v>-16.4725</v>
      </c>
      <c r="CC52" s="166">
        <v>32.5349</v>
      </c>
      <c r="CD52" s="166">
        <v>31.325800000000001</v>
      </c>
      <c r="CE52" s="166">
        <v>1.01E-2</v>
      </c>
      <c r="CF52" s="166">
        <v>4.5697000000000001</v>
      </c>
      <c r="CG52" s="166">
        <v>4.2637</v>
      </c>
      <c r="CH52" s="166">
        <v>-0.5534</v>
      </c>
      <c r="CI52" s="167"/>
      <c r="CJ52" s="167"/>
      <c r="CK52" s="167"/>
      <c r="CL52" s="166">
        <v>-17.899999999999999</v>
      </c>
      <c r="CM52" s="166">
        <v>-17.2</v>
      </c>
      <c r="CN52" s="166">
        <v>-2.4300000000000002</v>
      </c>
      <c r="CO52" s="166">
        <v>24.396999999999998</v>
      </c>
      <c r="CP52" s="166">
        <v>25.020399999999999</v>
      </c>
      <c r="CQ52" s="166">
        <v>23.0931</v>
      </c>
      <c r="CR52" s="166">
        <v>58.247700000000002</v>
      </c>
      <c r="CS52" s="166">
        <v>58.831800000000001</v>
      </c>
      <c r="CT52" s="166">
        <v>-26.638300000000001</v>
      </c>
      <c r="CU52" s="166">
        <v>-40.004199999999997</v>
      </c>
      <c r="CV52" s="166">
        <v>-24.628900000000002</v>
      </c>
      <c r="CW52" s="166">
        <v>3.2134999999999998</v>
      </c>
      <c r="CX52" s="166">
        <v>22.35</v>
      </c>
      <c r="CY52" s="166">
        <v>8.41</v>
      </c>
      <c r="CZ52" s="166">
        <v>9.0673999999999992</v>
      </c>
      <c r="DA52" s="166">
        <v>9.2804000000000002</v>
      </c>
      <c r="DB52" s="166">
        <v>-9.27</v>
      </c>
      <c r="DC52" s="166">
        <v>301.83370000000002</v>
      </c>
      <c r="DD52" s="166">
        <v>0</v>
      </c>
      <c r="DE52" s="166">
        <v>0</v>
      </c>
      <c r="DF52" s="166">
        <v>29.660599999999999</v>
      </c>
      <c r="DG52" s="166">
        <v>-8.7528000000000006</v>
      </c>
      <c r="DH52" s="166">
        <v>-4.4687000000000001</v>
      </c>
      <c r="DI52" s="166">
        <v>-30.6</v>
      </c>
      <c r="DJ52" s="166">
        <v>-32.4</v>
      </c>
      <c r="DK52" s="166">
        <v>-5.4089</v>
      </c>
      <c r="DL52" s="166">
        <v>1.1278999999999999</v>
      </c>
      <c r="DM52" s="166">
        <v>5.9981</v>
      </c>
      <c r="DN52" s="166">
        <v>8.5410000000000004</v>
      </c>
      <c r="DO52" s="166">
        <v>1.45</v>
      </c>
      <c r="DP52" s="166">
        <v>-0.9</v>
      </c>
      <c r="DQ52" s="166">
        <v>7.4089999999999998</v>
      </c>
      <c r="DR52" s="166">
        <v>-29.366700000000002</v>
      </c>
      <c r="DS52" s="166">
        <v>-2.29</v>
      </c>
      <c r="DT52" s="166">
        <v>-2.34</v>
      </c>
      <c r="DU52" s="166">
        <v>15.54</v>
      </c>
      <c r="DV52" s="166">
        <v>19.25</v>
      </c>
      <c r="DW52" s="166">
        <v>-25.090900000000001</v>
      </c>
      <c r="DX52" s="166">
        <v>-12.327299999999999</v>
      </c>
      <c r="DY52" s="166">
        <v>-38.286000000000001</v>
      </c>
      <c r="DZ52" s="166">
        <v>-37.236400000000003</v>
      </c>
      <c r="EA52" s="166">
        <v>10.0223</v>
      </c>
      <c r="EB52" s="166">
        <v>-8.9183000000000003</v>
      </c>
      <c r="EC52" s="166">
        <v>-19.7331</v>
      </c>
      <c r="ED52" s="166">
        <v>-19.445799999999998</v>
      </c>
      <c r="EE52" s="166">
        <v>-22.950099999999999</v>
      </c>
      <c r="EF52" s="166">
        <v>-27.931699999999999</v>
      </c>
      <c r="EG52" s="166">
        <v>-12.178000000000001</v>
      </c>
      <c r="EH52" s="166">
        <v>-87.040999999999997</v>
      </c>
      <c r="EI52" s="166">
        <v>-25.600100000000001</v>
      </c>
      <c r="EJ52" s="167"/>
      <c r="EK52" s="166">
        <v>-7.7990000000000004</v>
      </c>
      <c r="EL52" s="166">
        <v>-7.2324000000000002</v>
      </c>
      <c r="EM52" s="166">
        <v>18.058700000000002</v>
      </c>
      <c r="EN52" s="166">
        <v>-10.095700000000001</v>
      </c>
      <c r="EO52" s="166">
        <v>-9.5022000000000002</v>
      </c>
      <c r="EP52" s="166">
        <v>-8.7080000000000002</v>
      </c>
      <c r="EQ52" s="166">
        <v>-24.8644</v>
      </c>
      <c r="ER52" s="166">
        <v>-24.584199999999999</v>
      </c>
      <c r="ES52" s="166">
        <v>10.6317</v>
      </c>
      <c r="ET52" s="167"/>
      <c r="EU52" s="166">
        <v>-5.89</v>
      </c>
      <c r="EV52" s="166">
        <v>0.1</v>
      </c>
      <c r="EW52" s="166">
        <v>3.6393</v>
      </c>
      <c r="EX52" s="166">
        <v>-11.576599999999999</v>
      </c>
      <c r="EY52" s="166">
        <v>-12.9863</v>
      </c>
      <c r="EZ52" s="166">
        <v>-13.0213</v>
      </c>
      <c r="FA52" s="166">
        <v>10.8156</v>
      </c>
      <c r="FB52" s="166">
        <v>11.462899999999999</v>
      </c>
      <c r="FC52" s="166">
        <v>-29.790099999999999</v>
      </c>
      <c r="FD52" s="166">
        <v>5.4602000000000004</v>
      </c>
      <c r="FE52" s="167"/>
      <c r="FF52" s="166">
        <v>5.1581000000000001</v>
      </c>
      <c r="FG52" s="166">
        <v>3.6551999999999998</v>
      </c>
      <c r="FH52" s="166">
        <v>3.5859000000000001</v>
      </c>
      <c r="FI52" s="166">
        <v>0</v>
      </c>
      <c r="FJ52" s="166">
        <v>4.1863999999999999</v>
      </c>
      <c r="FK52" s="166">
        <v>4.0189000000000004</v>
      </c>
      <c r="FL52" s="166">
        <v>-17.080500000000001</v>
      </c>
      <c r="FM52" s="166">
        <v>19.0365</v>
      </c>
      <c r="FN52" s="166">
        <v>19.265000000000001</v>
      </c>
      <c r="FO52" s="166">
        <v>1.2125999999999999</v>
      </c>
      <c r="FP52" s="166">
        <v>18.1617</v>
      </c>
      <c r="FQ52" s="166">
        <v>30.3142</v>
      </c>
      <c r="FR52" s="166">
        <v>-21.28</v>
      </c>
      <c r="FS52" s="166">
        <v>0.2074</v>
      </c>
      <c r="FT52" s="166">
        <v>0.2273</v>
      </c>
      <c r="FU52" s="166">
        <v>-0.91</v>
      </c>
      <c r="FV52" s="166">
        <v>1.31</v>
      </c>
      <c r="FW52" s="166">
        <v>-29.972300000000001</v>
      </c>
      <c r="FX52" s="167"/>
      <c r="FY52" s="166">
        <v>3.7309999999999999</v>
      </c>
      <c r="FZ52" s="166">
        <v>0.67600000000000005</v>
      </c>
      <c r="GA52" s="167"/>
      <c r="GB52" s="166">
        <v>17.62</v>
      </c>
      <c r="GC52" s="166">
        <v>-28.3446</v>
      </c>
      <c r="GD52" s="166">
        <v>-17.840900000000001</v>
      </c>
      <c r="GE52" s="166">
        <v>-1.95</v>
      </c>
      <c r="GF52" s="166">
        <v>23.887699999999999</v>
      </c>
      <c r="GG52" s="167"/>
      <c r="GH52" s="166">
        <v>28.729700000000001</v>
      </c>
      <c r="GI52" s="166">
        <v>-9.4318000000000008</v>
      </c>
      <c r="GJ52" s="166">
        <v>-9.9934999999999992</v>
      </c>
      <c r="GK52" s="166">
        <v>3.2189000000000001</v>
      </c>
      <c r="GL52" s="167"/>
      <c r="GM52" s="167"/>
      <c r="GN52" s="166">
        <v>-10.4666</v>
      </c>
      <c r="GO52" s="166">
        <v>-5.2301000000000002</v>
      </c>
      <c r="GP52" s="166">
        <v>2.5360999999999998</v>
      </c>
      <c r="GQ52" s="166">
        <v>-23.4481</v>
      </c>
      <c r="GR52" s="166">
        <v>2.8681000000000001</v>
      </c>
      <c r="GS52" s="166">
        <v>3.5</v>
      </c>
      <c r="GT52" s="166">
        <v>153.5607</v>
      </c>
      <c r="GU52" s="166">
        <v>-5.0233999999999996</v>
      </c>
      <c r="GV52" s="166">
        <v>-9.2872000000000003</v>
      </c>
      <c r="GW52" s="166">
        <v>-11.4132</v>
      </c>
      <c r="GX52" s="166">
        <v>1.5410999999999999</v>
      </c>
      <c r="GY52" s="166">
        <v>6.3804999999999996</v>
      </c>
      <c r="GZ52" s="166">
        <v>6.4795999999999996</v>
      </c>
      <c r="HA52" s="166">
        <v>1</v>
      </c>
      <c r="HB52" s="166">
        <v>-6.0937000000000001</v>
      </c>
      <c r="HC52" s="166">
        <v>-4.3819999999999997</v>
      </c>
      <c r="HD52" s="166">
        <v>-1.26</v>
      </c>
      <c r="HE52" s="166">
        <v>-3.6547999999999998</v>
      </c>
      <c r="HF52" s="166">
        <v>31.3018</v>
      </c>
      <c r="HG52" s="166">
        <v>29.9331</v>
      </c>
      <c r="HH52" s="166">
        <v>81.523600000000002</v>
      </c>
      <c r="HI52" s="166">
        <v>49.913800000000002</v>
      </c>
      <c r="HJ52" s="166">
        <v>49.945300000000003</v>
      </c>
      <c r="HK52" s="166">
        <v>-11.791399999999999</v>
      </c>
      <c r="HL52" s="166">
        <v>-12.469200000000001</v>
      </c>
      <c r="HM52" s="166">
        <v>0</v>
      </c>
      <c r="HN52" s="166">
        <v>0</v>
      </c>
      <c r="HO52" s="167"/>
      <c r="HP52" s="167"/>
      <c r="HQ52" s="166">
        <v>-8.6724999999999994</v>
      </c>
      <c r="HR52" s="166">
        <v>-8.1286000000000005</v>
      </c>
      <c r="HS52" s="166">
        <v>-10.6759</v>
      </c>
      <c r="HT52" s="166">
        <v>-10.577500000000001</v>
      </c>
      <c r="HU52" s="166">
        <v>25.3</v>
      </c>
      <c r="HV52" s="166">
        <v>24.45</v>
      </c>
      <c r="HW52" s="166">
        <v>-21.1</v>
      </c>
      <c r="HX52" s="166">
        <v>-20.8</v>
      </c>
      <c r="HY52" s="166">
        <v>0.3342</v>
      </c>
      <c r="HZ52" s="166">
        <v>-7.76</v>
      </c>
      <c r="IA52" s="166">
        <v>60.964300000000001</v>
      </c>
      <c r="IB52" s="166">
        <v>19.3246</v>
      </c>
      <c r="IC52" s="166">
        <v>19.2211</v>
      </c>
      <c r="ID52" s="166">
        <v>-18.2</v>
      </c>
      <c r="IE52" s="166">
        <v>-25.2</v>
      </c>
      <c r="IF52" s="166">
        <v>-7.4</v>
      </c>
      <c r="IG52" s="166">
        <v>-7.8</v>
      </c>
      <c r="IH52" s="166">
        <v>-17.6386</v>
      </c>
      <c r="II52" s="167"/>
      <c r="IJ52" s="166">
        <v>-100.8125</v>
      </c>
      <c r="IK52" s="166">
        <v>15.4382</v>
      </c>
      <c r="IL52" s="166">
        <v>-259.1429</v>
      </c>
      <c r="IM52" s="166">
        <v>-14.2423</v>
      </c>
      <c r="IN52" s="166">
        <v>-23.0015</v>
      </c>
      <c r="IO52" s="166">
        <v>107.2336</v>
      </c>
      <c r="IP52" s="166">
        <v>58.775500000000001</v>
      </c>
      <c r="IQ52" s="166">
        <v>129.64599999999999</v>
      </c>
      <c r="IR52" s="166">
        <v>101.6108</v>
      </c>
      <c r="IS52" s="166">
        <v>44.357199999999999</v>
      </c>
      <c r="IT52" s="166">
        <v>30.938500000000001</v>
      </c>
      <c r="IU52" s="166">
        <v>29.412500000000001</v>
      </c>
      <c r="IV52" s="166">
        <v>-21.9695</v>
      </c>
      <c r="IW52" s="166">
        <v>203.60740000000001</v>
      </c>
      <c r="IX52" s="166">
        <v>-200.04839999999999</v>
      </c>
      <c r="IY52" s="166">
        <v>2.8456000000000001</v>
      </c>
      <c r="IZ52" s="166">
        <v>6.6742999999999997</v>
      </c>
      <c r="JA52" s="166">
        <v>-2.0617999999999999</v>
      </c>
      <c r="JB52" s="167"/>
      <c r="JC52" s="166">
        <v>-5.36</v>
      </c>
      <c r="JD52" s="166">
        <v>-1.5860000000000001</v>
      </c>
      <c r="JE52" s="166">
        <v>-1.615</v>
      </c>
      <c r="JF52" s="166">
        <v>0</v>
      </c>
      <c r="JG52" s="166">
        <v>1.36</v>
      </c>
      <c r="JH52" s="166">
        <v>-2.5539999999999998</v>
      </c>
      <c r="JI52" s="166">
        <v>-7.2648000000000001</v>
      </c>
      <c r="JJ52" s="166">
        <v>5.8304999999999998</v>
      </c>
      <c r="JK52" s="166">
        <v>6.9748999999999999</v>
      </c>
      <c r="JL52" s="166">
        <v>-10.199999999999999</v>
      </c>
      <c r="JM52" s="166">
        <v>-1.4810000000000001</v>
      </c>
      <c r="JN52" s="166">
        <v>-1.8859999999999999</v>
      </c>
      <c r="JO52" s="166">
        <v>2.7105999999999999</v>
      </c>
      <c r="JP52" s="166">
        <v>3.1337999999999999</v>
      </c>
      <c r="JQ52" s="166">
        <v>4.6147999999999998</v>
      </c>
      <c r="JR52" s="166">
        <v>4.4005999999999998</v>
      </c>
      <c r="JS52" s="166">
        <v>3.6103999999999998</v>
      </c>
      <c r="JT52" s="167"/>
      <c r="JU52" s="166">
        <v>10.199999999999999</v>
      </c>
      <c r="JV52" s="166">
        <v>10.4163</v>
      </c>
      <c r="JW52" s="166">
        <v>0.26</v>
      </c>
      <c r="JX52" s="167"/>
      <c r="JY52" s="166">
        <v>-15.5472</v>
      </c>
      <c r="JZ52" s="166">
        <v>-8.3946000000000005</v>
      </c>
      <c r="KA52" s="166">
        <v>-14.969900000000001</v>
      </c>
      <c r="KB52" s="166">
        <v>-13.2455</v>
      </c>
      <c r="KC52" s="166">
        <v>4.1439000000000004</v>
      </c>
      <c r="KD52" s="166">
        <v>-10.6356</v>
      </c>
      <c r="KE52" s="166">
        <v>6.2866999999999997</v>
      </c>
      <c r="KF52" s="166">
        <v>-11.7</v>
      </c>
      <c r="KG52" s="166">
        <v>-3.5</v>
      </c>
      <c r="KH52" s="166">
        <v>46.180799999999998</v>
      </c>
      <c r="KI52" s="166">
        <v>-135.12909999999999</v>
      </c>
    </row>
    <row r="53" spans="1:295" ht="18" customHeight="1" x14ac:dyDescent="0.35">
      <c r="A53" s="161" t="s">
        <v>77</v>
      </c>
      <c r="B53" s="161" t="s">
        <v>807</v>
      </c>
      <c r="C53" s="165">
        <v>0</v>
      </c>
      <c r="D53" s="166">
        <v>1.8668</v>
      </c>
      <c r="E53" s="166">
        <v>-6.9867999999999997</v>
      </c>
      <c r="F53" s="166">
        <v>3.2105000000000001</v>
      </c>
      <c r="G53" s="166">
        <v>8.7172999999999998</v>
      </c>
      <c r="H53" s="167"/>
      <c r="I53" s="166">
        <v>12.8573</v>
      </c>
      <c r="J53" s="167"/>
      <c r="K53" s="166">
        <v>13.907400000000001</v>
      </c>
      <c r="L53" s="166">
        <v>5.3617999999999997</v>
      </c>
      <c r="M53" s="167"/>
      <c r="N53" s="166">
        <v>-15.54</v>
      </c>
      <c r="O53" s="166">
        <v>-28.6</v>
      </c>
      <c r="P53" s="166">
        <v>4.4000000000000004</v>
      </c>
      <c r="Q53" s="166">
        <v>2.484</v>
      </c>
      <c r="R53" s="166">
        <v>-19.8</v>
      </c>
      <c r="S53" s="166">
        <v>2.9405000000000001</v>
      </c>
      <c r="T53" s="166">
        <v>-6.0019999999999998</v>
      </c>
      <c r="U53" s="166">
        <v>2.4367999999999999</v>
      </c>
      <c r="V53" s="166">
        <v>2.2105999999999999</v>
      </c>
      <c r="W53" s="166">
        <v>4.194</v>
      </c>
      <c r="X53" s="166">
        <v>1.6598999999999999</v>
      </c>
      <c r="Y53" s="166">
        <v>-1.6324000000000001</v>
      </c>
      <c r="Z53" s="166">
        <v>0.80310000000000004</v>
      </c>
      <c r="AA53" s="167"/>
      <c r="AB53" s="166">
        <v>-0.53</v>
      </c>
      <c r="AC53" s="166">
        <v>-0.69</v>
      </c>
      <c r="AD53" s="166">
        <v>-0.68100000000000005</v>
      </c>
      <c r="AE53" s="166">
        <v>4.7489999999999997</v>
      </c>
      <c r="AF53" s="166">
        <v>-4.4400000000000004</v>
      </c>
      <c r="AG53" s="166">
        <v>-6.6</v>
      </c>
      <c r="AH53" s="166">
        <v>0.54700000000000004</v>
      </c>
      <c r="AI53" s="166">
        <v>0.26300000000000001</v>
      </c>
      <c r="AJ53" s="166">
        <v>-13.6</v>
      </c>
      <c r="AK53" s="166">
        <v>-13.67</v>
      </c>
      <c r="AL53" s="167"/>
      <c r="AM53" s="166">
        <v>-11.99</v>
      </c>
      <c r="AN53" s="166">
        <v>-12.14</v>
      </c>
      <c r="AO53" s="166">
        <v>5.3497000000000003</v>
      </c>
      <c r="AP53" s="166">
        <v>3.6684000000000001</v>
      </c>
      <c r="AQ53" s="166">
        <v>18.193200000000001</v>
      </c>
      <c r="AR53" s="166">
        <v>19.671199999999999</v>
      </c>
      <c r="AS53" s="166">
        <v>-20.521100000000001</v>
      </c>
      <c r="AT53" s="166">
        <v>-12.190300000000001</v>
      </c>
      <c r="AU53" s="166">
        <v>-11.5951</v>
      </c>
      <c r="AV53" s="166">
        <v>3.2071000000000001</v>
      </c>
      <c r="AW53" s="166">
        <v>3.2715000000000001</v>
      </c>
      <c r="AX53" s="166">
        <v>-12.726100000000001</v>
      </c>
      <c r="AY53" s="166">
        <v>-10.180899999999999</v>
      </c>
      <c r="AZ53" s="166">
        <v>12.835699999999999</v>
      </c>
      <c r="BA53" s="166">
        <v>12.834899999999999</v>
      </c>
      <c r="BB53" s="166">
        <v>22.334800000000001</v>
      </c>
      <c r="BC53" s="166">
        <v>12.9658</v>
      </c>
      <c r="BD53" s="166">
        <v>-4.0999999999999996</v>
      </c>
      <c r="BE53" s="166">
        <v>-4</v>
      </c>
      <c r="BF53" s="166">
        <v>-22.8477</v>
      </c>
      <c r="BG53" s="166">
        <v>-22.787800000000001</v>
      </c>
      <c r="BH53" s="166">
        <v>-2.8668999999999998</v>
      </c>
      <c r="BI53" s="167"/>
      <c r="BJ53" s="166">
        <v>-2.8732000000000002</v>
      </c>
      <c r="BK53" s="166">
        <v>4.1070000000000002</v>
      </c>
      <c r="BL53" s="166">
        <v>1.7226999999999999</v>
      </c>
      <c r="BM53" s="166">
        <v>1.2302</v>
      </c>
      <c r="BN53" s="166">
        <v>-117.8014</v>
      </c>
      <c r="BO53" s="166">
        <v>68.178299999999993</v>
      </c>
      <c r="BP53" s="166">
        <v>68.269900000000007</v>
      </c>
      <c r="BQ53" s="166">
        <v>11.463699999999999</v>
      </c>
      <c r="BR53" s="166">
        <v>-131.8536</v>
      </c>
      <c r="BS53" s="167"/>
      <c r="BT53" s="167"/>
      <c r="BU53" s="167"/>
      <c r="BV53" s="166">
        <v>15.458299999999999</v>
      </c>
      <c r="BW53" s="166">
        <v>8.2100000000000009</v>
      </c>
      <c r="BX53" s="166">
        <v>6.24</v>
      </c>
      <c r="BY53" s="166">
        <v>-10.58</v>
      </c>
      <c r="BZ53" s="166">
        <v>2.25</v>
      </c>
      <c r="CA53" s="166">
        <v>-15.2669</v>
      </c>
      <c r="CB53" s="166">
        <v>-14.7311</v>
      </c>
      <c r="CC53" s="166">
        <v>32.002600000000001</v>
      </c>
      <c r="CD53" s="166">
        <v>30.895900000000001</v>
      </c>
      <c r="CE53" s="166">
        <v>-0.33069999999999999</v>
      </c>
      <c r="CF53" s="166">
        <v>4.0138999999999996</v>
      </c>
      <c r="CG53" s="166">
        <v>3.8001999999999998</v>
      </c>
      <c r="CH53" s="166">
        <v>-2.6884999999999999</v>
      </c>
      <c r="CI53" s="167"/>
      <c r="CJ53" s="167"/>
      <c r="CK53" s="167"/>
      <c r="CL53" s="166">
        <v>-21.4</v>
      </c>
      <c r="CM53" s="166">
        <v>-20.3</v>
      </c>
      <c r="CN53" s="166">
        <v>-2.25</v>
      </c>
      <c r="CO53" s="166">
        <v>21.7319</v>
      </c>
      <c r="CP53" s="166">
        <v>21.7515</v>
      </c>
      <c r="CQ53" s="166">
        <v>20.020900000000001</v>
      </c>
      <c r="CR53" s="166">
        <v>61.171999999999997</v>
      </c>
      <c r="CS53" s="166">
        <v>61.543199999999999</v>
      </c>
      <c r="CT53" s="166">
        <v>-26.2774</v>
      </c>
      <c r="CU53" s="166">
        <v>-42.084699999999998</v>
      </c>
      <c r="CV53" s="166">
        <v>-23.988900000000001</v>
      </c>
      <c r="CW53" s="166">
        <v>2.9014000000000002</v>
      </c>
      <c r="CX53" s="166">
        <v>19.47</v>
      </c>
      <c r="CY53" s="166">
        <v>6.92</v>
      </c>
      <c r="CZ53" s="166">
        <v>11.879899999999999</v>
      </c>
      <c r="DA53" s="166">
        <v>11.9171</v>
      </c>
      <c r="DB53" s="166">
        <v>-8.8000000000000007</v>
      </c>
      <c r="DC53" s="166">
        <v>50.635800000000003</v>
      </c>
      <c r="DD53" s="166">
        <v>0</v>
      </c>
      <c r="DE53" s="166">
        <v>0</v>
      </c>
      <c r="DF53" s="166">
        <v>33.427799999999998</v>
      </c>
      <c r="DG53" s="166">
        <v>-10.3104</v>
      </c>
      <c r="DH53" s="166">
        <v>-4.4188000000000001</v>
      </c>
      <c r="DI53" s="167"/>
      <c r="DJ53" s="166">
        <v>-30.1</v>
      </c>
      <c r="DK53" s="166">
        <v>-4.5885999999999996</v>
      </c>
      <c r="DL53" s="166">
        <v>-0.187</v>
      </c>
      <c r="DM53" s="166">
        <v>3.3169</v>
      </c>
      <c r="DN53" s="166">
        <v>7.0566000000000004</v>
      </c>
      <c r="DO53" s="166">
        <v>0.3</v>
      </c>
      <c r="DP53" s="166">
        <v>-0.6</v>
      </c>
      <c r="DQ53" s="166">
        <v>8.8194999999999997</v>
      </c>
      <c r="DR53" s="166">
        <v>-32.856900000000003</v>
      </c>
      <c r="DS53" s="166">
        <v>-8.6199999999999992</v>
      </c>
      <c r="DT53" s="166">
        <v>-8.6300000000000008</v>
      </c>
      <c r="DU53" s="166">
        <v>25.57</v>
      </c>
      <c r="DV53" s="166">
        <v>18.87</v>
      </c>
      <c r="DW53" s="166">
        <v>-30.618200000000002</v>
      </c>
      <c r="DX53" s="166">
        <v>-15.4909</v>
      </c>
      <c r="DY53" s="166">
        <v>-38.999499999999998</v>
      </c>
      <c r="DZ53" s="166">
        <v>-37.945500000000003</v>
      </c>
      <c r="EA53" s="166">
        <v>9.8881999999999994</v>
      </c>
      <c r="EB53" s="166">
        <v>-11.8477</v>
      </c>
      <c r="EC53" s="166">
        <v>-22.306100000000001</v>
      </c>
      <c r="ED53" s="166">
        <v>-22.309100000000001</v>
      </c>
      <c r="EE53" s="166">
        <v>-16.829699999999999</v>
      </c>
      <c r="EF53" s="166">
        <v>-22.250399999999999</v>
      </c>
      <c r="EG53" s="166">
        <v>-12.605</v>
      </c>
      <c r="EH53" s="166">
        <v>-96.940200000000004</v>
      </c>
      <c r="EI53" s="166">
        <v>-19.776900000000001</v>
      </c>
      <c r="EJ53" s="167"/>
      <c r="EK53" s="166">
        <v>-7.4839000000000002</v>
      </c>
      <c r="EL53" s="166">
        <v>-7.0716000000000001</v>
      </c>
      <c r="EM53" s="166">
        <v>19.154</v>
      </c>
      <c r="EN53" s="166">
        <v>-14.648300000000001</v>
      </c>
      <c r="EO53" s="166">
        <v>-14.3505</v>
      </c>
      <c r="EP53" s="166">
        <v>8.2080000000000002</v>
      </c>
      <c r="EQ53" s="166">
        <v>-25.001200000000001</v>
      </c>
      <c r="ER53" s="166">
        <v>-24.531600000000001</v>
      </c>
      <c r="ES53" s="166">
        <v>8.6085999999999991</v>
      </c>
      <c r="ET53" s="167"/>
      <c r="EU53" s="166">
        <v>-10.15</v>
      </c>
      <c r="EV53" s="166">
        <v>-0.6</v>
      </c>
      <c r="EW53" s="166">
        <v>3.1800999999999999</v>
      </c>
      <c r="EX53" s="166">
        <v>-17.865100000000002</v>
      </c>
      <c r="EY53" s="166">
        <v>-14.0732</v>
      </c>
      <c r="EZ53" s="166">
        <v>-13.809200000000001</v>
      </c>
      <c r="FA53" s="166">
        <v>10.6775</v>
      </c>
      <c r="FB53" s="166">
        <v>8.8388000000000009</v>
      </c>
      <c r="FC53" s="166">
        <v>-29.116599999999998</v>
      </c>
      <c r="FD53" s="166">
        <v>6.1859000000000002</v>
      </c>
      <c r="FE53" s="167"/>
      <c r="FF53" s="166">
        <v>5.9631999999999996</v>
      </c>
      <c r="FG53" s="166">
        <v>2.9472999999999998</v>
      </c>
      <c r="FH53" s="166">
        <v>3.1671999999999998</v>
      </c>
      <c r="FI53" s="166">
        <v>0</v>
      </c>
      <c r="FJ53" s="166">
        <v>2.8468</v>
      </c>
      <c r="FK53" s="166">
        <v>2.6793</v>
      </c>
      <c r="FL53" s="166">
        <v>-16.9131</v>
      </c>
      <c r="FM53" s="166">
        <v>19.6782</v>
      </c>
      <c r="FN53" s="166">
        <v>19.656500000000001</v>
      </c>
      <c r="FO53" s="166">
        <v>1.4117</v>
      </c>
      <c r="FP53" s="166">
        <v>17.646599999999999</v>
      </c>
      <c r="FQ53" s="166">
        <v>29.606200000000001</v>
      </c>
      <c r="FR53" s="166">
        <v>-21.23</v>
      </c>
      <c r="FS53" s="166">
        <v>0.29530000000000001</v>
      </c>
      <c r="FT53" s="166">
        <v>0.21809999999999999</v>
      </c>
      <c r="FU53" s="166">
        <v>-0.61</v>
      </c>
      <c r="FV53" s="166">
        <v>2</v>
      </c>
      <c r="FW53" s="166">
        <v>-30.0899</v>
      </c>
      <c r="FX53" s="166">
        <v>0</v>
      </c>
      <c r="FY53" s="166">
        <v>3.7570000000000001</v>
      </c>
      <c r="FZ53" s="166">
        <v>0.71699999999999997</v>
      </c>
      <c r="GA53" s="167"/>
      <c r="GB53" s="166">
        <v>17.37</v>
      </c>
      <c r="GC53" s="166">
        <v>-28.429099999999998</v>
      </c>
      <c r="GD53" s="166">
        <v>-17.814900000000002</v>
      </c>
      <c r="GE53" s="166">
        <v>-1.95</v>
      </c>
      <c r="GF53" s="166">
        <v>23.6783</v>
      </c>
      <c r="GG53" s="167"/>
      <c r="GH53" s="166">
        <v>27.096800000000002</v>
      </c>
      <c r="GI53" s="166">
        <v>-9.2445000000000004</v>
      </c>
      <c r="GJ53" s="166">
        <v>-9.7385999999999999</v>
      </c>
      <c r="GK53" s="166">
        <v>2.9523999999999999</v>
      </c>
      <c r="GL53" s="167"/>
      <c r="GM53" s="167"/>
      <c r="GN53" s="166">
        <v>-11.2019</v>
      </c>
      <c r="GO53" s="166">
        <v>-5.9878</v>
      </c>
      <c r="GP53" s="166">
        <v>3.6091000000000002</v>
      </c>
      <c r="GQ53" s="166">
        <v>-24.217099999999999</v>
      </c>
      <c r="GR53" s="166">
        <v>5.9630000000000001</v>
      </c>
      <c r="GS53" s="166">
        <v>6.1528999999999998</v>
      </c>
      <c r="GT53" s="166">
        <v>144.31</v>
      </c>
      <c r="GU53" s="166">
        <v>-6.1844999999999999</v>
      </c>
      <c r="GV53" s="166">
        <v>-7.883</v>
      </c>
      <c r="GW53" s="166">
        <v>-11.0501</v>
      </c>
      <c r="GX53" s="166">
        <v>1.8025</v>
      </c>
      <c r="GY53" s="166">
        <v>6.0362999999999998</v>
      </c>
      <c r="GZ53" s="166">
        <v>6.1157000000000004</v>
      </c>
      <c r="HA53" s="166">
        <v>1</v>
      </c>
      <c r="HB53" s="166">
        <v>-7.3852000000000002</v>
      </c>
      <c r="HC53" s="166">
        <v>-5.4318999999999997</v>
      </c>
      <c r="HD53" s="166">
        <v>-4.1900000000000004</v>
      </c>
      <c r="HE53" s="166">
        <v>0</v>
      </c>
      <c r="HF53" s="166">
        <v>35.044600000000003</v>
      </c>
      <c r="HG53" s="166">
        <v>24.015999999999998</v>
      </c>
      <c r="HH53" s="166">
        <v>84.300799999999995</v>
      </c>
      <c r="HI53" s="166">
        <v>48.677</v>
      </c>
      <c r="HJ53" s="166">
        <v>48.533999999999999</v>
      </c>
      <c r="HK53" s="166">
        <v>-11.1004</v>
      </c>
      <c r="HL53" s="166">
        <v>-11.861499999999999</v>
      </c>
      <c r="HM53" s="166">
        <v>0</v>
      </c>
      <c r="HN53" s="166">
        <v>0</v>
      </c>
      <c r="HO53" s="166">
        <v>29.4224</v>
      </c>
      <c r="HP53" s="167"/>
      <c r="HQ53" s="166">
        <v>-7.5518000000000001</v>
      </c>
      <c r="HR53" s="166">
        <v>-6.8597000000000001</v>
      </c>
      <c r="HS53" s="166">
        <v>-10.049799999999999</v>
      </c>
      <c r="HT53" s="166">
        <v>-9.5518000000000001</v>
      </c>
      <c r="HU53" s="166">
        <v>26.14</v>
      </c>
      <c r="HV53" s="166">
        <v>25.84</v>
      </c>
      <c r="HW53" s="166">
        <v>-20.6</v>
      </c>
      <c r="HX53" s="166">
        <v>-20.7</v>
      </c>
      <c r="HY53" s="166">
        <v>0.19500000000000001</v>
      </c>
      <c r="HZ53" s="166">
        <v>-8.4</v>
      </c>
      <c r="IA53" s="166">
        <v>58.688499999999998</v>
      </c>
      <c r="IB53" s="166">
        <v>19.3643</v>
      </c>
      <c r="IC53" s="166">
        <v>19.224799999999998</v>
      </c>
      <c r="ID53" s="166">
        <v>-19.5</v>
      </c>
      <c r="IE53" s="166">
        <v>-24.3</v>
      </c>
      <c r="IF53" s="166">
        <v>-8</v>
      </c>
      <c r="IG53" s="166">
        <v>-8.6</v>
      </c>
      <c r="IH53" s="166">
        <v>-17.427600000000002</v>
      </c>
      <c r="II53" s="166">
        <v>-17.420500000000001</v>
      </c>
      <c r="IJ53" s="166">
        <v>-101.0459</v>
      </c>
      <c r="IK53" s="166">
        <v>13.7477</v>
      </c>
      <c r="IL53" s="166">
        <v>-260.00650000000002</v>
      </c>
      <c r="IM53" s="166">
        <v>-13.907299999999999</v>
      </c>
      <c r="IN53" s="166">
        <v>-23.026299999999999</v>
      </c>
      <c r="IO53" s="166">
        <v>103.05719999999999</v>
      </c>
      <c r="IP53" s="166">
        <v>60.019100000000002</v>
      </c>
      <c r="IQ53" s="166">
        <v>125.4237</v>
      </c>
      <c r="IR53" s="166">
        <v>98.837999999999994</v>
      </c>
      <c r="IS53" s="166">
        <v>39.253599999999999</v>
      </c>
      <c r="IT53" s="166">
        <v>31.255800000000001</v>
      </c>
      <c r="IU53" s="166">
        <v>29.714500000000001</v>
      </c>
      <c r="IV53" s="166">
        <v>-17.6465</v>
      </c>
      <c r="IW53" s="166">
        <v>199.446</v>
      </c>
      <c r="IX53" s="166">
        <v>-200.1797</v>
      </c>
      <c r="IY53" s="166">
        <v>-0.60229999999999995</v>
      </c>
      <c r="IZ53" s="166">
        <v>8.2314000000000007</v>
      </c>
      <c r="JA53" s="166">
        <v>-0.98270000000000002</v>
      </c>
      <c r="JB53" s="167"/>
      <c r="JC53" s="166">
        <v>-3.92</v>
      </c>
      <c r="JD53" s="166">
        <v>-1.548</v>
      </c>
      <c r="JE53" s="166">
        <v>-1.5589999999999999</v>
      </c>
      <c r="JF53" s="166">
        <v>-1.1200000000000001</v>
      </c>
      <c r="JG53" s="166">
        <v>1.76</v>
      </c>
      <c r="JH53" s="166">
        <v>-1.8255999999999999</v>
      </c>
      <c r="JI53" s="166">
        <v>-7.3807999999999998</v>
      </c>
      <c r="JJ53" s="166">
        <v>5.8029999999999999</v>
      </c>
      <c r="JK53" s="166">
        <v>7.8842999999999996</v>
      </c>
      <c r="JL53" s="166">
        <v>-10.6</v>
      </c>
      <c r="JM53" s="166">
        <v>-0.85399999999999998</v>
      </c>
      <c r="JN53" s="166">
        <v>-0.79</v>
      </c>
      <c r="JO53" s="166">
        <v>2.9357000000000002</v>
      </c>
      <c r="JP53" s="166">
        <v>3.4102000000000001</v>
      </c>
      <c r="JQ53" s="166">
        <v>3.8933</v>
      </c>
      <c r="JR53" s="166">
        <v>4.4808000000000003</v>
      </c>
      <c r="JS53" s="166">
        <v>3.7566999999999999</v>
      </c>
      <c r="JT53" s="167"/>
      <c r="JU53" s="166">
        <v>9.8000000000000007</v>
      </c>
      <c r="JV53" s="166">
        <v>10.7416</v>
      </c>
      <c r="JW53" s="166">
        <v>0.23</v>
      </c>
      <c r="JX53" s="167"/>
      <c r="JY53" s="166">
        <v>-16.206499999999998</v>
      </c>
      <c r="JZ53" s="166">
        <v>-8.9954000000000001</v>
      </c>
      <c r="KA53" s="166">
        <v>-14.476100000000001</v>
      </c>
      <c r="KB53" s="166">
        <v>-12.8377</v>
      </c>
      <c r="KC53" s="166">
        <v>4.6961000000000004</v>
      </c>
      <c r="KD53" s="166">
        <v>-10.5008</v>
      </c>
      <c r="KE53" s="166">
        <v>5.6279000000000003</v>
      </c>
      <c r="KF53" s="166">
        <v>-10.9</v>
      </c>
      <c r="KG53" s="166">
        <v>-3.2</v>
      </c>
      <c r="KH53" s="166">
        <v>53.773099999999999</v>
      </c>
      <c r="KI53" s="166">
        <v>-142.596</v>
      </c>
    </row>
    <row r="54" spans="1:295" ht="18" customHeight="1" x14ac:dyDescent="0.35">
      <c r="A54" s="161" t="s">
        <v>77</v>
      </c>
      <c r="B54" s="161" t="s">
        <v>808</v>
      </c>
      <c r="C54" s="165">
        <v>0</v>
      </c>
      <c r="D54" s="166">
        <v>1.4703999999999999</v>
      </c>
      <c r="E54" s="166">
        <v>-6.2892000000000001</v>
      </c>
      <c r="F54" s="166">
        <v>2.8340000000000001</v>
      </c>
      <c r="G54" s="166">
        <v>8.2725000000000009</v>
      </c>
      <c r="H54" s="167"/>
      <c r="I54" s="166">
        <v>12.5008</v>
      </c>
      <c r="J54" s="167"/>
      <c r="K54" s="166">
        <v>12.510300000000001</v>
      </c>
      <c r="L54" s="166">
        <v>4.6318999999999999</v>
      </c>
      <c r="M54" s="167"/>
      <c r="N54" s="166">
        <v>-15.54</v>
      </c>
      <c r="O54" s="166">
        <v>-26.4</v>
      </c>
      <c r="P54" s="166">
        <v>2.2000000000000002</v>
      </c>
      <c r="Q54" s="167"/>
      <c r="R54" s="167"/>
      <c r="S54" s="166">
        <v>3.0602</v>
      </c>
      <c r="T54" s="166">
        <v>-6.0978000000000003</v>
      </c>
      <c r="U54" s="166">
        <v>2.3761000000000001</v>
      </c>
      <c r="V54" s="166">
        <v>2.1284999999999998</v>
      </c>
      <c r="W54" s="166">
        <v>3.9712999999999998</v>
      </c>
      <c r="X54" s="166">
        <v>1.8342000000000001</v>
      </c>
      <c r="Y54" s="166">
        <v>-1.5948</v>
      </c>
      <c r="Z54" s="166">
        <v>0.84440000000000004</v>
      </c>
      <c r="AA54" s="167"/>
      <c r="AB54" s="166">
        <v>-0.58689999999999998</v>
      </c>
      <c r="AC54" s="166">
        <v>-0.75900000000000001</v>
      </c>
      <c r="AD54" s="166">
        <v>-0.745</v>
      </c>
      <c r="AE54" s="166">
        <v>4.84</v>
      </c>
      <c r="AF54" s="166">
        <v>-4.4400000000000004</v>
      </c>
      <c r="AG54" s="166">
        <v>-8.8000000000000007</v>
      </c>
      <c r="AH54" s="166">
        <v>0.85699999999999998</v>
      </c>
      <c r="AI54" s="166">
        <v>0.25700000000000001</v>
      </c>
      <c r="AJ54" s="166">
        <v>-14.31</v>
      </c>
      <c r="AK54" s="166">
        <v>-14.25</v>
      </c>
      <c r="AL54" s="167"/>
      <c r="AM54" s="166">
        <v>-11.61</v>
      </c>
      <c r="AN54" s="166">
        <v>-11.64</v>
      </c>
      <c r="AO54" s="166">
        <v>5.0335999999999999</v>
      </c>
      <c r="AP54" s="166">
        <v>3.7321</v>
      </c>
      <c r="AQ54" s="166">
        <v>16.888400000000001</v>
      </c>
      <c r="AR54" s="166">
        <v>18.413599999999999</v>
      </c>
      <c r="AS54" s="166">
        <v>-19.1325</v>
      </c>
      <c r="AT54" s="166">
        <v>-12.726100000000001</v>
      </c>
      <c r="AU54" s="166">
        <v>-12.308199999999999</v>
      </c>
      <c r="AV54" s="166">
        <v>3.3552</v>
      </c>
      <c r="AW54" s="166">
        <v>3.6930000000000001</v>
      </c>
      <c r="AX54" s="166">
        <v>-12.190300000000001</v>
      </c>
      <c r="AY54" s="166">
        <v>-10.046900000000001</v>
      </c>
      <c r="AZ54" s="166">
        <v>14.0502</v>
      </c>
      <c r="BA54" s="166">
        <v>14.252700000000001</v>
      </c>
      <c r="BB54" s="166">
        <v>17.034700000000001</v>
      </c>
      <c r="BC54" s="166">
        <v>13.989100000000001</v>
      </c>
      <c r="BD54" s="166">
        <v>-4.3</v>
      </c>
      <c r="BE54" s="166">
        <v>-4.2</v>
      </c>
      <c r="BF54" s="166">
        <v>-22.579699999999999</v>
      </c>
      <c r="BG54" s="166">
        <v>-22.3917</v>
      </c>
      <c r="BH54" s="166">
        <v>-2.8130000000000002</v>
      </c>
      <c r="BI54" s="167"/>
      <c r="BJ54" s="166">
        <v>-4.7252000000000001</v>
      </c>
      <c r="BK54" s="166">
        <v>2.9228000000000001</v>
      </c>
      <c r="BL54" s="166">
        <v>0</v>
      </c>
      <c r="BM54" s="166">
        <v>0.52280000000000004</v>
      </c>
      <c r="BN54" s="166">
        <v>-117.3742</v>
      </c>
      <c r="BO54" s="166">
        <v>64.943399999999997</v>
      </c>
      <c r="BP54" s="166">
        <v>65.034899999999993</v>
      </c>
      <c r="BQ54" s="166">
        <v>14.8226</v>
      </c>
      <c r="BR54" s="166">
        <v>-139.55510000000001</v>
      </c>
      <c r="BS54" s="167"/>
      <c r="BT54" s="167"/>
      <c r="BU54" s="167"/>
      <c r="BV54" s="166">
        <v>13.452400000000001</v>
      </c>
      <c r="BW54" s="166">
        <v>8.7100000000000009</v>
      </c>
      <c r="BX54" s="166">
        <v>5.85</v>
      </c>
      <c r="BY54" s="166">
        <v>-12.07</v>
      </c>
      <c r="BZ54" s="166">
        <v>2.0699999999999998</v>
      </c>
      <c r="CA54" s="166">
        <v>-14.061299999999999</v>
      </c>
      <c r="CB54" s="166">
        <v>-13.6594</v>
      </c>
      <c r="CC54" s="166">
        <v>30.815300000000001</v>
      </c>
      <c r="CD54" s="166">
        <v>29.867000000000001</v>
      </c>
      <c r="CE54" s="166">
        <v>0.95269999999999999</v>
      </c>
      <c r="CF54" s="166">
        <v>4.5418000000000003</v>
      </c>
      <c r="CG54" s="166">
        <v>4.0610999999999997</v>
      </c>
      <c r="CH54" s="166">
        <v>-4.5229999999999997</v>
      </c>
      <c r="CI54" s="167"/>
      <c r="CJ54" s="167"/>
      <c r="CK54" s="167"/>
      <c r="CL54" s="166">
        <v>-24.4</v>
      </c>
      <c r="CM54" s="166">
        <v>-23.2</v>
      </c>
      <c r="CN54" s="166">
        <v>-2.06</v>
      </c>
      <c r="CO54" s="166">
        <v>19.3033</v>
      </c>
      <c r="CP54" s="166">
        <v>19.5473</v>
      </c>
      <c r="CQ54" s="166">
        <v>17.488299999999999</v>
      </c>
      <c r="CR54" s="166">
        <v>61.610799999999998</v>
      </c>
      <c r="CS54" s="166">
        <v>61.8352</v>
      </c>
      <c r="CT54" s="166">
        <v>-26.613199999999999</v>
      </c>
      <c r="CU54" s="166">
        <v>-41.428199999999997</v>
      </c>
      <c r="CV54" s="166">
        <v>-24.719000000000001</v>
      </c>
      <c r="CW54" s="166">
        <v>2.9860000000000002</v>
      </c>
      <c r="CX54" s="166">
        <v>18.739999999999998</v>
      </c>
      <c r="CY54" s="166">
        <v>6.74</v>
      </c>
      <c r="CZ54" s="166">
        <v>11.567399999999999</v>
      </c>
      <c r="DA54" s="166">
        <v>11.6241</v>
      </c>
      <c r="DB54" s="166">
        <v>-8.5299999999999994</v>
      </c>
      <c r="DC54" s="166">
        <v>38.073999999999998</v>
      </c>
      <c r="DD54" s="166">
        <v>0</v>
      </c>
      <c r="DE54" s="166">
        <v>0</v>
      </c>
      <c r="DF54" s="166">
        <v>29.693200000000001</v>
      </c>
      <c r="DG54" s="166">
        <v>-10.7033</v>
      </c>
      <c r="DH54" s="166">
        <v>-4.1866000000000003</v>
      </c>
      <c r="DI54" s="166">
        <v>-28.3</v>
      </c>
      <c r="DJ54" s="166">
        <v>-27.8</v>
      </c>
      <c r="DK54" s="166">
        <v>-4.5495999999999999</v>
      </c>
      <c r="DL54" s="166">
        <v>-1.1220000000000001</v>
      </c>
      <c r="DM54" s="166">
        <v>2.6861000000000002</v>
      </c>
      <c r="DN54" s="166">
        <v>5.7577999999999996</v>
      </c>
      <c r="DO54" s="166">
        <v>-0.72</v>
      </c>
      <c r="DP54" s="166">
        <v>-0.53</v>
      </c>
      <c r="DQ54" s="166">
        <v>8.5559999999999992</v>
      </c>
      <c r="DR54" s="166">
        <v>-29.621700000000001</v>
      </c>
      <c r="DS54" s="166">
        <v>-8.74</v>
      </c>
      <c r="DT54" s="166">
        <v>-8.92</v>
      </c>
      <c r="DU54" s="166">
        <v>24.86</v>
      </c>
      <c r="DV54" s="166">
        <v>18.29</v>
      </c>
      <c r="DW54" s="166">
        <v>-30.0364</v>
      </c>
      <c r="DX54" s="166">
        <v>-14.572699999999999</v>
      </c>
      <c r="DY54" s="166">
        <v>-36.728299999999997</v>
      </c>
      <c r="DZ54" s="166">
        <v>-35.854500000000002</v>
      </c>
      <c r="EA54" s="167"/>
      <c r="EB54" s="166">
        <v>-16.045000000000002</v>
      </c>
      <c r="EC54" s="166">
        <v>-25.986599999999999</v>
      </c>
      <c r="ED54" s="166">
        <v>-24.722100000000001</v>
      </c>
      <c r="EE54" s="166">
        <v>-15.1197</v>
      </c>
      <c r="EF54" s="166">
        <v>-20.744299999999999</v>
      </c>
      <c r="EG54" s="166">
        <v>-12.114000000000001</v>
      </c>
      <c r="EH54" s="166">
        <v>-102.76909999999999</v>
      </c>
      <c r="EI54" s="166">
        <v>-15.6455</v>
      </c>
      <c r="EJ54" s="167"/>
      <c r="EK54" s="166">
        <v>-8.3721999999999994</v>
      </c>
      <c r="EL54" s="166">
        <v>-6.8141999999999996</v>
      </c>
      <c r="EM54" s="166">
        <v>13.433</v>
      </c>
      <c r="EN54" s="166">
        <v>-14.6698</v>
      </c>
      <c r="EO54" s="166">
        <v>-14.1617</v>
      </c>
      <c r="EP54" s="166">
        <v>21.007999999999999</v>
      </c>
      <c r="EQ54" s="166">
        <v>-25.633800000000001</v>
      </c>
      <c r="ER54" s="166">
        <v>-25.321899999999999</v>
      </c>
      <c r="ES54" s="166">
        <v>3.5283000000000002</v>
      </c>
      <c r="ET54" s="166">
        <v>-14.01</v>
      </c>
      <c r="EU54" s="166">
        <v>-13.38</v>
      </c>
      <c r="EV54" s="166">
        <v>-1.2</v>
      </c>
      <c r="EW54" s="166">
        <v>3.2004000000000001</v>
      </c>
      <c r="EX54" s="166">
        <v>-19.8109</v>
      </c>
      <c r="EY54" s="166">
        <v>-13.781000000000001</v>
      </c>
      <c r="EZ54" s="166">
        <v>-13.5609</v>
      </c>
      <c r="FA54" s="166">
        <v>10.8072</v>
      </c>
      <c r="FB54" s="166">
        <v>5.1790000000000003</v>
      </c>
      <c r="FC54" s="166">
        <v>-22.952500000000001</v>
      </c>
      <c r="FD54" s="166">
        <v>6.0629</v>
      </c>
      <c r="FE54" s="167"/>
      <c r="FF54" s="166">
        <v>5.7385000000000002</v>
      </c>
      <c r="FG54" s="166">
        <v>3.2507999999999999</v>
      </c>
      <c r="FH54" s="166">
        <v>2.8719000000000001</v>
      </c>
      <c r="FI54" s="166">
        <v>0</v>
      </c>
      <c r="FJ54" s="166">
        <v>1.1721999999999999</v>
      </c>
      <c r="FK54" s="166">
        <v>1.0046999999999999</v>
      </c>
      <c r="FL54" s="166">
        <v>-14.903600000000001</v>
      </c>
      <c r="FM54" s="166">
        <v>17.0823</v>
      </c>
      <c r="FN54" s="166">
        <v>17.1342</v>
      </c>
      <c r="FO54" s="166">
        <v>3.6166</v>
      </c>
      <c r="FP54" s="166">
        <v>19.517099999999999</v>
      </c>
      <c r="FQ54" s="166">
        <v>28.072900000000001</v>
      </c>
      <c r="FR54" s="166">
        <v>-21.57</v>
      </c>
      <c r="FS54" s="166">
        <v>0.2074</v>
      </c>
      <c r="FT54" s="166">
        <v>0.2364</v>
      </c>
      <c r="FU54" s="166">
        <v>-0.59</v>
      </c>
      <c r="FV54" s="166">
        <v>2.04</v>
      </c>
      <c r="FW54" s="166">
        <v>-27.745200000000001</v>
      </c>
      <c r="FX54" s="166">
        <v>2.4790000000000001</v>
      </c>
      <c r="FY54" s="166">
        <v>3.649</v>
      </c>
      <c r="FZ54" s="166">
        <v>0.48299999999999998</v>
      </c>
      <c r="GA54" s="167"/>
      <c r="GB54" s="166">
        <v>18.05</v>
      </c>
      <c r="GC54" s="166">
        <v>-29.800599999999999</v>
      </c>
      <c r="GD54" s="166">
        <v>-18.6645</v>
      </c>
      <c r="GE54" s="166">
        <v>-2.19</v>
      </c>
      <c r="GF54" s="166">
        <v>24.019400000000001</v>
      </c>
      <c r="GG54" s="167"/>
      <c r="GH54" s="166">
        <v>26.784300000000002</v>
      </c>
      <c r="GI54" s="166">
        <v>-8.7760999999999996</v>
      </c>
      <c r="GJ54" s="166">
        <v>-9.3635000000000002</v>
      </c>
      <c r="GK54" s="166">
        <v>2.7429000000000001</v>
      </c>
      <c r="GL54" s="167"/>
      <c r="GM54" s="167"/>
      <c r="GN54" s="166">
        <v>-10.3545</v>
      </c>
      <c r="GO54" s="166">
        <v>-4.9676999999999998</v>
      </c>
      <c r="GP54" s="166">
        <v>2.9157000000000002</v>
      </c>
      <c r="GQ54" s="166">
        <v>-25.422799999999999</v>
      </c>
      <c r="GR54" s="166">
        <v>4.1703000000000001</v>
      </c>
      <c r="GS54" s="166">
        <v>3.4839000000000002</v>
      </c>
      <c r="GT54" s="166">
        <v>138.24260000000001</v>
      </c>
      <c r="GU54" s="166">
        <v>-7.1623999999999999</v>
      </c>
      <c r="GV54" s="166">
        <v>-9.0526999999999997</v>
      </c>
      <c r="GW54" s="166">
        <v>-10.478199999999999</v>
      </c>
      <c r="GX54" s="166">
        <v>1.6762999999999999</v>
      </c>
      <c r="GY54" s="166">
        <v>5.6113999999999997</v>
      </c>
      <c r="GZ54" s="166">
        <v>5.6173999999999999</v>
      </c>
      <c r="HA54" s="166">
        <v>0.84609999999999996</v>
      </c>
      <c r="HB54" s="166">
        <v>-7.3219000000000003</v>
      </c>
      <c r="HC54" s="166">
        <v>-6.0697000000000001</v>
      </c>
      <c r="HD54" s="166">
        <v>-5.45</v>
      </c>
      <c r="HE54" s="166">
        <v>0</v>
      </c>
      <c r="HF54" s="166">
        <v>39.436199999999999</v>
      </c>
      <c r="HG54" s="166">
        <v>20.561599999999999</v>
      </c>
      <c r="HH54" s="166">
        <v>84.926400000000001</v>
      </c>
      <c r="HI54" s="166">
        <v>47.657299999999999</v>
      </c>
      <c r="HJ54" s="166">
        <v>47.488399999999999</v>
      </c>
      <c r="HK54" s="166">
        <v>-10.131399999999999</v>
      </c>
      <c r="HL54" s="166">
        <v>-11.0832</v>
      </c>
      <c r="HM54" s="166">
        <v>0</v>
      </c>
      <c r="HN54" s="166">
        <v>0</v>
      </c>
      <c r="HO54" s="167"/>
      <c r="HP54" s="167"/>
      <c r="HQ54" s="166">
        <v>-8.3703000000000003</v>
      </c>
      <c r="HR54" s="166">
        <v>-7.7221000000000002</v>
      </c>
      <c r="HS54" s="166">
        <v>-8.7882999999999996</v>
      </c>
      <c r="HT54" s="166">
        <v>-8.5477000000000007</v>
      </c>
      <c r="HU54" s="166">
        <v>25.22</v>
      </c>
      <c r="HV54" s="166">
        <v>25.19</v>
      </c>
      <c r="HW54" s="166">
        <v>-19.600000000000001</v>
      </c>
      <c r="HX54" s="166">
        <v>-19.899999999999999</v>
      </c>
      <c r="HY54" s="166">
        <v>0.21149999999999999</v>
      </c>
      <c r="HZ54" s="166">
        <v>-8.7200000000000006</v>
      </c>
      <c r="IA54" s="166">
        <v>55.264800000000001</v>
      </c>
      <c r="IB54" s="166">
        <v>19.389600000000002</v>
      </c>
      <c r="IC54" s="166">
        <v>19.276599999999998</v>
      </c>
      <c r="ID54" s="166">
        <v>-19.899999999999999</v>
      </c>
      <c r="IE54" s="166">
        <v>-23.9</v>
      </c>
      <c r="IF54" s="166">
        <v>-7.1</v>
      </c>
      <c r="IG54" s="166">
        <v>-7.7</v>
      </c>
      <c r="IH54" s="166">
        <v>-17.619800000000001</v>
      </c>
      <c r="II54" s="166">
        <v>-17.482199999999999</v>
      </c>
      <c r="IJ54" s="166">
        <v>-103.89879999999999</v>
      </c>
      <c r="IK54" s="166">
        <v>9.3802000000000003</v>
      </c>
      <c r="IL54" s="166">
        <v>-253.9787</v>
      </c>
      <c r="IM54" s="166">
        <v>-11.6911</v>
      </c>
      <c r="IN54" s="166">
        <v>-24.841699999999999</v>
      </c>
      <c r="IO54" s="166">
        <v>99.069400000000002</v>
      </c>
      <c r="IP54" s="166">
        <v>62.804900000000004</v>
      </c>
      <c r="IQ54" s="166">
        <v>125.9579</v>
      </c>
      <c r="IR54" s="166">
        <v>97.769199999999998</v>
      </c>
      <c r="IS54" s="166">
        <v>39.033900000000003</v>
      </c>
      <c r="IT54" s="166">
        <v>29.827500000000001</v>
      </c>
      <c r="IU54" s="166">
        <v>30.602599999999999</v>
      </c>
      <c r="IV54" s="166">
        <v>-18.1355</v>
      </c>
      <c r="IW54" s="166">
        <v>197.53030000000001</v>
      </c>
      <c r="IX54" s="166">
        <v>-197.1276</v>
      </c>
      <c r="IY54" s="166">
        <v>0.30990000000000001</v>
      </c>
      <c r="IZ54" s="166">
        <v>11.0869</v>
      </c>
      <c r="JA54" s="166">
        <v>-1.1951000000000001</v>
      </c>
      <c r="JB54" s="167"/>
      <c r="JC54" s="166">
        <v>-4.08</v>
      </c>
      <c r="JD54" s="166">
        <v>-1.325</v>
      </c>
      <c r="JE54" s="166">
        <v>-1.3360000000000001</v>
      </c>
      <c r="JF54" s="166">
        <v>-1.1200000000000001</v>
      </c>
      <c r="JG54" s="166">
        <v>2.3199999999999998</v>
      </c>
      <c r="JH54" s="166">
        <v>-1.7904</v>
      </c>
      <c r="JI54" s="166">
        <v>-8.0858000000000008</v>
      </c>
      <c r="JJ54" s="166">
        <v>5.9770000000000003</v>
      </c>
      <c r="JK54" s="166">
        <v>7.9698000000000002</v>
      </c>
      <c r="JL54" s="166">
        <v>-10.199999999999999</v>
      </c>
      <c r="JM54" s="166">
        <v>-2.3490000000000002</v>
      </c>
      <c r="JN54" s="166">
        <v>-0.58099999999999996</v>
      </c>
      <c r="JO54" s="167"/>
      <c r="JP54" s="167"/>
      <c r="JQ54" s="166">
        <v>4.3437999999999999</v>
      </c>
      <c r="JR54" s="166">
        <v>3.8279000000000001</v>
      </c>
      <c r="JS54" s="166">
        <v>3.7993000000000001</v>
      </c>
      <c r="JT54" s="167"/>
      <c r="JU54" s="166">
        <v>9.5</v>
      </c>
      <c r="JV54" s="166">
        <v>11.071099999999999</v>
      </c>
      <c r="JW54" s="166">
        <v>0.2</v>
      </c>
      <c r="JX54" s="167"/>
      <c r="JY54" s="166">
        <v>-14.796799999999999</v>
      </c>
      <c r="JZ54" s="166">
        <v>-8.9690999999999992</v>
      </c>
      <c r="KA54" s="166">
        <v>-15.0402</v>
      </c>
      <c r="KB54" s="166">
        <v>-12.325100000000001</v>
      </c>
      <c r="KC54" s="166">
        <v>4.9518000000000004</v>
      </c>
      <c r="KD54" s="166">
        <v>-11.083500000000001</v>
      </c>
      <c r="KE54" s="166">
        <v>5.5369999999999999</v>
      </c>
      <c r="KF54" s="166">
        <v>-11</v>
      </c>
      <c r="KG54" s="166">
        <v>-3.1</v>
      </c>
      <c r="KH54" s="166">
        <v>60.909399999999998</v>
      </c>
      <c r="KI54" s="166">
        <v>-150.6978</v>
      </c>
    </row>
    <row r="55" spans="1:295" ht="18" customHeight="1" x14ac:dyDescent="0.35">
      <c r="A55" s="161" t="s">
        <v>77</v>
      </c>
      <c r="B55" s="161" t="s">
        <v>809</v>
      </c>
      <c r="C55" s="165">
        <v>0</v>
      </c>
      <c r="D55" s="166">
        <v>1.2919</v>
      </c>
      <c r="E55" s="166">
        <v>-6.0061999999999998</v>
      </c>
      <c r="F55" s="166">
        <v>3.0724999999999998</v>
      </c>
      <c r="G55" s="166">
        <v>8.2114999999999991</v>
      </c>
      <c r="H55" s="167"/>
      <c r="I55" s="166">
        <v>11.8543</v>
      </c>
      <c r="J55" s="167"/>
      <c r="K55" s="166">
        <v>11.7698</v>
      </c>
      <c r="L55" s="166">
        <v>4.3769</v>
      </c>
      <c r="M55" s="167"/>
      <c r="N55" s="166">
        <v>-15.54</v>
      </c>
      <c r="O55" s="167"/>
      <c r="P55" s="167"/>
      <c r="Q55" s="167"/>
      <c r="R55" s="167"/>
      <c r="S55" s="166">
        <v>3.1017999999999999</v>
      </c>
      <c r="T55" s="166">
        <v>-5.9474</v>
      </c>
      <c r="U55" s="166">
        <v>2.2429999999999999</v>
      </c>
      <c r="V55" s="166">
        <v>2.0173000000000001</v>
      </c>
      <c r="W55" s="166">
        <v>3.9361000000000002</v>
      </c>
      <c r="X55" s="166">
        <v>2.0369999999999999</v>
      </c>
      <c r="Y55" s="166">
        <v>-1.5502</v>
      </c>
      <c r="Z55" s="166">
        <v>0.87429999999999997</v>
      </c>
      <c r="AA55" s="167"/>
      <c r="AB55" s="166">
        <v>-0.50539999999999996</v>
      </c>
      <c r="AC55" s="166">
        <v>-0.83</v>
      </c>
      <c r="AD55" s="166">
        <v>-0.81899999999999995</v>
      </c>
      <c r="AE55" s="166">
        <v>4.9720000000000004</v>
      </c>
      <c r="AF55" s="166">
        <v>-4.4400000000000004</v>
      </c>
      <c r="AG55" s="166">
        <v>-8.8000000000000007</v>
      </c>
      <c r="AH55" s="166">
        <v>0.83899999999999997</v>
      </c>
      <c r="AI55" s="166">
        <v>0.252</v>
      </c>
      <c r="AJ55" s="166">
        <v>-14.74</v>
      </c>
      <c r="AK55" s="166">
        <v>-14.86</v>
      </c>
      <c r="AL55" s="167"/>
      <c r="AM55" s="166">
        <v>-11.37</v>
      </c>
      <c r="AN55" s="166">
        <v>-11.49</v>
      </c>
      <c r="AO55" s="166">
        <v>5.1677</v>
      </c>
      <c r="AP55" s="166">
        <v>3.6190000000000002</v>
      </c>
      <c r="AQ55" s="166">
        <v>17.3781</v>
      </c>
      <c r="AR55" s="166">
        <v>18.915400000000002</v>
      </c>
      <c r="AS55" s="166">
        <v>-17.885000000000002</v>
      </c>
      <c r="AT55" s="166">
        <v>-13.395899999999999</v>
      </c>
      <c r="AU55" s="166">
        <v>-12.9049</v>
      </c>
      <c r="AV55" s="166">
        <v>3.2395</v>
      </c>
      <c r="AW55" s="166">
        <v>3.2267999999999999</v>
      </c>
      <c r="AX55" s="166">
        <v>-11.9224</v>
      </c>
      <c r="AY55" s="166">
        <v>-9.3771000000000004</v>
      </c>
      <c r="AZ55" s="166">
        <v>15.7326</v>
      </c>
      <c r="BA55" s="166">
        <v>15.6866</v>
      </c>
      <c r="BB55" s="166">
        <v>8.2608999999999995</v>
      </c>
      <c r="BC55" s="166">
        <v>14.5237</v>
      </c>
      <c r="BD55" s="166">
        <v>-4.5999999999999996</v>
      </c>
      <c r="BE55" s="166">
        <v>-4.7</v>
      </c>
      <c r="BF55" s="166">
        <v>-22.696100000000001</v>
      </c>
      <c r="BG55" s="166">
        <v>-22.849299999999999</v>
      </c>
      <c r="BH55" s="166">
        <v>-2.7385000000000002</v>
      </c>
      <c r="BI55" s="167"/>
      <c r="BJ55" s="166">
        <v>-6.7755999999999998</v>
      </c>
      <c r="BK55" s="166">
        <v>2.7873000000000001</v>
      </c>
      <c r="BL55" s="167"/>
      <c r="BM55" s="166">
        <v>0.64880000000000004</v>
      </c>
      <c r="BN55" s="166">
        <v>-118.86960000000001</v>
      </c>
      <c r="BO55" s="166">
        <v>68.697100000000006</v>
      </c>
      <c r="BP55" s="166">
        <v>68.819199999999995</v>
      </c>
      <c r="BQ55" s="166">
        <v>7.6402999999999999</v>
      </c>
      <c r="BR55" s="166">
        <v>-144.82599999999999</v>
      </c>
      <c r="BS55" s="167"/>
      <c r="BT55" s="167"/>
      <c r="BU55" s="167"/>
      <c r="BV55" s="166">
        <v>12.4046</v>
      </c>
      <c r="BW55" s="166">
        <v>8.6</v>
      </c>
      <c r="BX55" s="166">
        <v>5.77</v>
      </c>
      <c r="BY55" s="166">
        <v>-12.81</v>
      </c>
      <c r="BZ55" s="166">
        <v>1.72</v>
      </c>
      <c r="CA55" s="166">
        <v>-12.0519</v>
      </c>
      <c r="CB55" s="166">
        <v>-11.6501</v>
      </c>
      <c r="CC55" s="166">
        <v>28.8414</v>
      </c>
      <c r="CD55" s="166">
        <v>27.012799999999999</v>
      </c>
      <c r="CE55" s="166">
        <v>-2.4278</v>
      </c>
      <c r="CF55" s="166">
        <v>2.2237</v>
      </c>
      <c r="CG55" s="166">
        <v>2.5065</v>
      </c>
      <c r="CH55" s="166">
        <v>-6.9051</v>
      </c>
      <c r="CI55" s="167"/>
      <c r="CJ55" s="167"/>
      <c r="CK55" s="167"/>
      <c r="CL55" s="166">
        <v>-26.5</v>
      </c>
      <c r="CM55" s="166">
        <v>-25.1</v>
      </c>
      <c r="CN55" s="166">
        <v>-2.21</v>
      </c>
      <c r="CO55" s="166">
        <v>16.2912</v>
      </c>
      <c r="CP55" s="166">
        <v>16.393899999999999</v>
      </c>
      <c r="CQ55" s="166">
        <v>15.165699999999999</v>
      </c>
      <c r="CR55" s="166">
        <v>65.769499999999994</v>
      </c>
      <c r="CS55" s="166">
        <v>66.057599999999994</v>
      </c>
      <c r="CT55" s="166">
        <v>-27.075299999999999</v>
      </c>
      <c r="CU55" s="166">
        <v>-45.0214</v>
      </c>
      <c r="CV55" s="166">
        <v>-24.6889</v>
      </c>
      <c r="CW55" s="166">
        <v>2.8033000000000001</v>
      </c>
      <c r="CX55" s="166">
        <v>19.89</v>
      </c>
      <c r="CY55" s="166">
        <v>7.14</v>
      </c>
      <c r="CZ55" s="166">
        <v>10.317399999999999</v>
      </c>
      <c r="DA55" s="166">
        <v>10.549899999999999</v>
      </c>
      <c r="DB55" s="166">
        <v>-7.54</v>
      </c>
      <c r="DC55" s="166">
        <v>50.635800000000003</v>
      </c>
      <c r="DD55" s="166">
        <v>0</v>
      </c>
      <c r="DE55" s="166">
        <v>0</v>
      </c>
      <c r="DF55" s="166">
        <v>32.257199999999997</v>
      </c>
      <c r="DG55" s="166">
        <v>-11.189299999999999</v>
      </c>
      <c r="DH55" s="166">
        <v>-3.6678000000000002</v>
      </c>
      <c r="DI55" s="166">
        <v>-26</v>
      </c>
      <c r="DJ55" s="167"/>
      <c r="DK55" s="166">
        <v>-5.6067</v>
      </c>
      <c r="DL55" s="166">
        <v>-2.2441</v>
      </c>
      <c r="DM55" s="166">
        <v>2.0552000000000001</v>
      </c>
      <c r="DN55" s="166">
        <v>4.2733999999999996</v>
      </c>
      <c r="DO55" s="166">
        <v>-1.76</v>
      </c>
      <c r="DP55" s="166">
        <v>-0.61</v>
      </c>
      <c r="DQ55" s="166">
        <v>7.657</v>
      </c>
      <c r="DR55" s="166">
        <v>-31.451799999999999</v>
      </c>
      <c r="DS55" s="166">
        <v>-9.73</v>
      </c>
      <c r="DT55" s="166">
        <v>-9.9</v>
      </c>
      <c r="DU55" s="166">
        <v>25.52</v>
      </c>
      <c r="DV55" s="166">
        <v>17.010000000000002</v>
      </c>
      <c r="DW55" s="166">
        <v>-30.2182</v>
      </c>
      <c r="DX55" s="166">
        <v>-15.2182</v>
      </c>
      <c r="DY55" s="166">
        <v>-35.849200000000003</v>
      </c>
      <c r="DZ55" s="166">
        <v>-35.309100000000001</v>
      </c>
      <c r="EA55" s="167"/>
      <c r="EB55" s="166">
        <v>-19.890599999999999</v>
      </c>
      <c r="EC55" s="166">
        <v>-28.0154</v>
      </c>
      <c r="ED55" s="166">
        <v>-28.127600000000001</v>
      </c>
      <c r="EE55" s="166">
        <v>-19.437100000000001</v>
      </c>
      <c r="EF55" s="166">
        <v>-20.831</v>
      </c>
      <c r="EG55" s="166">
        <v>-10.73</v>
      </c>
      <c r="EH55" s="166">
        <v>-100.0097</v>
      </c>
      <c r="EI55" s="166">
        <v>-14.507999999999999</v>
      </c>
      <c r="EJ55" s="167"/>
      <c r="EK55" s="166">
        <v>-7.8775000000000004</v>
      </c>
      <c r="EL55" s="166">
        <v>-7.4398</v>
      </c>
      <c r="EM55" s="166">
        <v>14.5036</v>
      </c>
      <c r="EN55" s="166">
        <v>-13.7933</v>
      </c>
      <c r="EO55" s="166">
        <v>-13.291399999999999</v>
      </c>
      <c r="EP55" s="166">
        <v>6.6719999999999997</v>
      </c>
      <c r="EQ55" s="166">
        <v>-23.278500000000001</v>
      </c>
      <c r="ER55" s="166">
        <v>-22.648399999999999</v>
      </c>
      <c r="ES55" s="166">
        <v>5.6166</v>
      </c>
      <c r="ET55" s="166">
        <v>0</v>
      </c>
      <c r="EU55" s="166">
        <v>-12.39</v>
      </c>
      <c r="EV55" s="166">
        <v>1.4</v>
      </c>
      <c r="EW55" s="166">
        <v>3.2040000000000002</v>
      </c>
      <c r="EX55" s="166">
        <v>-15.652900000000001</v>
      </c>
      <c r="EY55" s="166">
        <v>-12.7957</v>
      </c>
      <c r="EZ55" s="166">
        <v>-12.7034</v>
      </c>
      <c r="FA55" s="166">
        <v>10.866300000000001</v>
      </c>
      <c r="FB55" s="166">
        <v>8.3369</v>
      </c>
      <c r="FC55" s="166">
        <v>-25.997199999999999</v>
      </c>
      <c r="FD55" s="166">
        <v>5.7831000000000001</v>
      </c>
      <c r="FE55" s="167"/>
      <c r="FF55" s="166">
        <v>5.4527999999999999</v>
      </c>
      <c r="FG55" s="166">
        <v>3.2665999999999999</v>
      </c>
      <c r="FH55" s="166">
        <v>3.0213000000000001</v>
      </c>
      <c r="FI55" s="166">
        <v>0</v>
      </c>
      <c r="FJ55" s="166">
        <v>0</v>
      </c>
      <c r="FK55" s="166">
        <v>-0.83730000000000004</v>
      </c>
      <c r="FL55" s="166">
        <v>-9.2101000000000006</v>
      </c>
      <c r="FM55" s="166">
        <v>15.843999999999999</v>
      </c>
      <c r="FN55" s="166">
        <v>15.887499999999999</v>
      </c>
      <c r="FO55" s="166">
        <v>5.4657999999999998</v>
      </c>
      <c r="FP55" s="166">
        <v>21.5731</v>
      </c>
      <c r="FQ55" s="166">
        <v>28.624700000000001</v>
      </c>
      <c r="FR55" s="166">
        <v>-19.989999999999998</v>
      </c>
      <c r="FS55" s="166">
        <v>0.50580000000000003</v>
      </c>
      <c r="FT55" s="166">
        <v>0.14760000000000001</v>
      </c>
      <c r="FU55" s="166">
        <v>-0.13</v>
      </c>
      <c r="FV55" s="166">
        <v>2.02</v>
      </c>
      <c r="FW55" s="166">
        <v>-27.417200000000001</v>
      </c>
      <c r="FX55" s="167"/>
      <c r="FY55" s="166">
        <v>4.0490000000000004</v>
      </c>
      <c r="FZ55" s="166">
        <v>0.71399999999999997</v>
      </c>
      <c r="GA55" s="167"/>
      <c r="GB55" s="166">
        <v>18.84</v>
      </c>
      <c r="GC55" s="166">
        <v>-32.235799999999998</v>
      </c>
      <c r="GD55" s="166">
        <v>-21.3415</v>
      </c>
      <c r="GE55" s="166">
        <v>-2.04</v>
      </c>
      <c r="GF55" s="166">
        <v>24.950600000000001</v>
      </c>
      <c r="GG55" s="167"/>
      <c r="GH55" s="166">
        <v>24.3765</v>
      </c>
      <c r="GI55" s="166">
        <v>-7.4442000000000004</v>
      </c>
      <c r="GJ55" s="166">
        <v>-7.82</v>
      </c>
      <c r="GK55" s="166">
        <v>2.4965999999999999</v>
      </c>
      <c r="GL55" s="167"/>
      <c r="GM55" s="167"/>
      <c r="GN55" s="166">
        <v>-10.9779</v>
      </c>
      <c r="GO55" s="166">
        <v>-5.5464000000000002</v>
      </c>
      <c r="GP55" s="166">
        <v>3.4529000000000001</v>
      </c>
      <c r="GQ55" s="166">
        <v>-24.476299999999998</v>
      </c>
      <c r="GR55" s="166">
        <v>4.0660999999999996</v>
      </c>
      <c r="GS55" s="166">
        <v>5.0197000000000003</v>
      </c>
      <c r="GT55" s="166">
        <v>134.69450000000001</v>
      </c>
      <c r="GU55" s="166">
        <v>-8.3519000000000005</v>
      </c>
      <c r="GV55" s="166">
        <v>-8.8795000000000002</v>
      </c>
      <c r="GW55" s="166">
        <v>-8.4994999999999994</v>
      </c>
      <c r="GX55" s="166">
        <v>1.9483999999999999</v>
      </c>
      <c r="GY55" s="166">
        <v>5.3403999999999998</v>
      </c>
      <c r="GZ55" s="166">
        <v>5.3642000000000003</v>
      </c>
      <c r="HA55" s="166">
        <v>1</v>
      </c>
      <c r="HB55" s="166">
        <v>-9.1529000000000007</v>
      </c>
      <c r="HC55" s="166">
        <v>-7.2060000000000004</v>
      </c>
      <c r="HD55" s="166">
        <v>-6.71</v>
      </c>
      <c r="HE55" s="166">
        <v>4.1052999999999997</v>
      </c>
      <c r="HF55" s="166">
        <v>48.938400000000001</v>
      </c>
      <c r="HG55" s="166">
        <v>11.736700000000001</v>
      </c>
      <c r="HH55" s="166">
        <v>83.773899999999998</v>
      </c>
      <c r="HI55" s="166">
        <v>46.339199999999998</v>
      </c>
      <c r="HJ55" s="166">
        <v>46.111199999999997</v>
      </c>
      <c r="HK55" s="166">
        <v>-10.0852</v>
      </c>
      <c r="HL55" s="166">
        <v>-10.8017</v>
      </c>
      <c r="HM55" s="166">
        <v>0</v>
      </c>
      <c r="HN55" s="166">
        <v>-12.1877</v>
      </c>
      <c r="HO55" s="167"/>
      <c r="HP55" s="167"/>
      <c r="HQ55" s="166">
        <v>-8.3099000000000007</v>
      </c>
      <c r="HR55" s="166">
        <v>-8.1341000000000001</v>
      </c>
      <c r="HS55" s="166">
        <v>-8.7106999999999992</v>
      </c>
      <c r="HT55" s="166">
        <v>-8.3498000000000001</v>
      </c>
      <c r="HU55" s="166">
        <v>25.35</v>
      </c>
      <c r="HV55" s="166">
        <v>25.68</v>
      </c>
      <c r="HW55" s="166">
        <v>-19.600000000000001</v>
      </c>
      <c r="HX55" s="166">
        <v>-20.3</v>
      </c>
      <c r="HY55" s="166">
        <v>0.19500000000000001</v>
      </c>
      <c r="HZ55" s="166">
        <v>-9.1999999999999993</v>
      </c>
      <c r="IA55" s="166">
        <v>55.515099999999997</v>
      </c>
      <c r="IB55" s="166">
        <v>21.192299999999999</v>
      </c>
      <c r="IC55" s="166">
        <v>20.9129</v>
      </c>
      <c r="ID55" s="166">
        <v>-19.5</v>
      </c>
      <c r="IE55" s="166">
        <v>-22.6</v>
      </c>
      <c r="IF55" s="166">
        <v>-7.1</v>
      </c>
      <c r="IG55" s="166">
        <v>-7.7</v>
      </c>
      <c r="IH55" s="166">
        <v>-17.651399999999999</v>
      </c>
      <c r="II55" s="166">
        <v>-17.4267</v>
      </c>
      <c r="IJ55" s="166">
        <v>-105.62609999999999</v>
      </c>
      <c r="IK55" s="166">
        <v>0.27860000000000001</v>
      </c>
      <c r="IL55" s="166">
        <v>-252.50309999999999</v>
      </c>
      <c r="IM55" s="166">
        <v>-6.6908000000000003</v>
      </c>
      <c r="IN55" s="166">
        <v>-26.258099999999999</v>
      </c>
      <c r="IO55" s="166">
        <v>95.459800000000001</v>
      </c>
      <c r="IP55" s="166">
        <v>75.506900000000002</v>
      </c>
      <c r="IQ55" s="166">
        <v>132.26920000000001</v>
      </c>
      <c r="IR55" s="166">
        <v>94.856099999999998</v>
      </c>
      <c r="IS55" s="166">
        <v>28.259</v>
      </c>
      <c r="IT55" s="166">
        <v>29.243400000000001</v>
      </c>
      <c r="IU55" s="166">
        <v>26.989799999999999</v>
      </c>
      <c r="IV55" s="166">
        <v>-20.886600000000001</v>
      </c>
      <c r="IW55" s="166">
        <v>188.4924</v>
      </c>
      <c r="IX55" s="166">
        <v>-194.24250000000001</v>
      </c>
      <c r="IY55" s="166">
        <v>-10.628</v>
      </c>
      <c r="IZ55" s="166">
        <v>21.8447</v>
      </c>
      <c r="JA55" s="166">
        <v>-1.0290999999999999</v>
      </c>
      <c r="JB55" s="167"/>
      <c r="JC55" s="166">
        <v>-3.36</v>
      </c>
      <c r="JD55" s="166">
        <v>-1.2350000000000001</v>
      </c>
      <c r="JE55" s="166">
        <v>-1.25</v>
      </c>
      <c r="JF55" s="166">
        <v>-1.68</v>
      </c>
      <c r="JG55" s="166">
        <v>1.84</v>
      </c>
      <c r="JH55" s="166">
        <v>-1.8344</v>
      </c>
      <c r="JI55" s="166">
        <v>-8.1132000000000009</v>
      </c>
      <c r="JJ55" s="166">
        <v>5.5374999999999996</v>
      </c>
      <c r="JK55" s="166">
        <v>8.0307999999999993</v>
      </c>
      <c r="JL55" s="166">
        <v>-9.9</v>
      </c>
      <c r="JM55" s="166">
        <v>-1.1399999999999999</v>
      </c>
      <c r="JN55" s="166">
        <v>-0.57799999999999996</v>
      </c>
      <c r="JO55" s="166">
        <v>2.9539</v>
      </c>
      <c r="JP55" s="166">
        <v>3.4184000000000001</v>
      </c>
      <c r="JQ55" s="166">
        <v>4.0880000000000001</v>
      </c>
      <c r="JR55" s="166">
        <v>3.8096000000000001</v>
      </c>
      <c r="JS55" s="166">
        <v>2.8548</v>
      </c>
      <c r="JT55" s="167"/>
      <c r="JU55" s="166">
        <v>9.1999999999999993</v>
      </c>
      <c r="JV55" s="166">
        <v>10.992000000000001</v>
      </c>
      <c r="JW55" s="166">
        <v>0.06</v>
      </c>
      <c r="JX55" s="167"/>
      <c r="JY55" s="166">
        <v>-14.386100000000001</v>
      </c>
      <c r="JZ55" s="166">
        <v>-9.5983000000000001</v>
      </c>
      <c r="KA55" s="166">
        <v>-15.3262</v>
      </c>
      <c r="KB55" s="166">
        <v>-11.271699999999999</v>
      </c>
      <c r="KC55" s="166">
        <v>5.1025</v>
      </c>
      <c r="KD55" s="166">
        <v>-11.701599999999999</v>
      </c>
      <c r="KE55" s="166">
        <v>6.0407000000000002</v>
      </c>
      <c r="KF55" s="166">
        <v>-11.3</v>
      </c>
      <c r="KG55" s="166">
        <v>-3.3</v>
      </c>
      <c r="KH55" s="166">
        <v>68.4572</v>
      </c>
      <c r="KI55" s="166">
        <v>-158.1233</v>
      </c>
    </row>
    <row r="56" spans="1:295" ht="18" customHeight="1" x14ac:dyDescent="0.35">
      <c r="A56" s="161" t="s">
        <v>810</v>
      </c>
      <c r="B56" s="161" t="s">
        <v>78</v>
      </c>
      <c r="C56" s="168">
        <v>0</v>
      </c>
      <c r="D56" s="169">
        <v>1.1503000000000001</v>
      </c>
      <c r="E56" s="169">
        <v>-5.8247999999999998</v>
      </c>
      <c r="F56" s="169">
        <v>2.9578000000000002</v>
      </c>
      <c r="G56" s="169">
        <v>8.0680999999999994</v>
      </c>
      <c r="H56" s="170"/>
      <c r="I56" s="169">
        <v>11.846</v>
      </c>
      <c r="J56" s="170"/>
      <c r="K56" s="169">
        <v>10.477</v>
      </c>
      <c r="L56" s="169">
        <v>3.6678999999999999</v>
      </c>
      <c r="M56" s="170"/>
      <c r="N56" s="169">
        <v>-17.760000000000002</v>
      </c>
      <c r="O56" s="169">
        <v>-26.4</v>
      </c>
      <c r="P56" s="169">
        <v>2.2000000000000002</v>
      </c>
      <c r="Q56" s="170"/>
      <c r="R56" s="170"/>
      <c r="S56" s="169">
        <v>3.0722999999999998</v>
      </c>
      <c r="T56" s="169">
        <v>-5.3907999999999996</v>
      </c>
      <c r="U56" s="169">
        <v>2.8536999999999999</v>
      </c>
      <c r="V56" s="169">
        <v>2.6394000000000002</v>
      </c>
      <c r="W56" s="169">
        <v>4.8803999999999998</v>
      </c>
      <c r="X56" s="169">
        <v>3.7065999999999999</v>
      </c>
      <c r="Y56" s="169">
        <v>-1.2850999999999999</v>
      </c>
      <c r="Z56" s="169">
        <v>0.91679999999999995</v>
      </c>
      <c r="AA56" s="170"/>
      <c r="AB56" s="169">
        <v>-0.45500000000000002</v>
      </c>
      <c r="AC56" s="169">
        <v>-1.0840000000000001</v>
      </c>
      <c r="AD56" s="169">
        <v>-1.0680000000000001</v>
      </c>
      <c r="AE56" s="169">
        <v>4.6040000000000001</v>
      </c>
      <c r="AF56" s="169">
        <v>-4.4400000000000004</v>
      </c>
      <c r="AG56" s="169">
        <v>-8.8000000000000007</v>
      </c>
      <c r="AH56" s="169">
        <v>1.0149999999999999</v>
      </c>
      <c r="AI56" s="169">
        <v>0.24199999999999999</v>
      </c>
      <c r="AJ56" s="169">
        <v>-17.11</v>
      </c>
      <c r="AK56" s="169">
        <v>-17.16</v>
      </c>
      <c r="AL56" s="170"/>
      <c r="AM56" s="169">
        <v>-10.73</v>
      </c>
      <c r="AN56" s="169">
        <v>-10.72</v>
      </c>
      <c r="AO56" s="169">
        <v>4.7903000000000002</v>
      </c>
      <c r="AP56" s="169">
        <v>3.7719</v>
      </c>
      <c r="AQ56" s="169">
        <v>16.214500000000001</v>
      </c>
      <c r="AR56" s="169">
        <v>17.688600000000001</v>
      </c>
      <c r="AS56" s="169">
        <v>-15.4442</v>
      </c>
      <c r="AT56" s="169">
        <v>-14.467599999999999</v>
      </c>
      <c r="AU56" s="169">
        <v>-13.892799999999999</v>
      </c>
      <c r="AV56" s="169">
        <v>3.246</v>
      </c>
      <c r="AW56" s="169">
        <v>3.4649999999999999</v>
      </c>
      <c r="AX56" s="169">
        <v>-11.3865</v>
      </c>
      <c r="AY56" s="169">
        <v>-8.9753000000000007</v>
      </c>
      <c r="AZ56" s="169">
        <v>16.294699999999999</v>
      </c>
      <c r="BA56" s="169">
        <v>16.070900000000002</v>
      </c>
      <c r="BB56" s="169">
        <v>4.7619999999999996</v>
      </c>
      <c r="BC56" s="169">
        <v>15.893000000000001</v>
      </c>
      <c r="BD56" s="169">
        <v>-4.7</v>
      </c>
      <c r="BE56" s="169">
        <v>-4.7</v>
      </c>
      <c r="BF56" s="169">
        <v>-22.3993</v>
      </c>
      <c r="BG56" s="169">
        <v>-22.386700000000001</v>
      </c>
      <c r="BH56" s="169">
        <v>-1.8409</v>
      </c>
      <c r="BI56" s="170"/>
      <c r="BJ56" s="169">
        <v>-5.0602</v>
      </c>
      <c r="BK56" s="169">
        <v>1.8759999999999999</v>
      </c>
      <c r="BL56" s="170"/>
      <c r="BM56" s="169">
        <v>0.1119</v>
      </c>
      <c r="BN56" s="169">
        <v>-122.5928</v>
      </c>
      <c r="BO56" s="169">
        <v>67.659499999999994</v>
      </c>
      <c r="BP56" s="169">
        <v>67.781599999999997</v>
      </c>
      <c r="BQ56" s="169">
        <v>13.1927</v>
      </c>
      <c r="BR56" s="169">
        <v>-151.68090000000001</v>
      </c>
      <c r="BS56" s="170"/>
      <c r="BT56" s="170"/>
      <c r="BU56" s="170"/>
      <c r="BV56" s="169">
        <v>11.316800000000001</v>
      </c>
      <c r="BW56" s="169">
        <v>8.7799999999999994</v>
      </c>
      <c r="BX56" s="169">
        <v>5.66</v>
      </c>
      <c r="BY56" s="169">
        <v>-13.39</v>
      </c>
      <c r="BZ56" s="169">
        <v>1.03</v>
      </c>
      <c r="CA56" s="169">
        <v>-13.7934</v>
      </c>
      <c r="CB56" s="169">
        <v>-13.7934</v>
      </c>
      <c r="CC56" s="169">
        <v>30.305499999999999</v>
      </c>
      <c r="CD56" s="169">
        <v>28.933599999999998</v>
      </c>
      <c r="CE56" s="169">
        <v>-3.2334999999999998</v>
      </c>
      <c r="CF56" s="169">
        <v>1.6869000000000001</v>
      </c>
      <c r="CG56" s="169">
        <v>2.0834999999999999</v>
      </c>
      <c r="CH56" s="169">
        <v>-5.0693000000000001</v>
      </c>
      <c r="CI56" s="170"/>
      <c r="CJ56" s="170"/>
      <c r="CK56" s="170"/>
      <c r="CL56" s="169">
        <v>-29.1</v>
      </c>
      <c r="CM56" s="169">
        <v>-27.4</v>
      </c>
      <c r="CN56" s="169">
        <v>-2.14</v>
      </c>
      <c r="CO56" s="169">
        <v>14.327500000000001</v>
      </c>
      <c r="CP56" s="169">
        <v>14.869300000000001</v>
      </c>
      <c r="CQ56" s="169">
        <v>13.417400000000001</v>
      </c>
      <c r="CR56" s="169">
        <v>68.938000000000002</v>
      </c>
      <c r="CS56" s="169">
        <v>69.0625</v>
      </c>
      <c r="CT56" s="169">
        <v>-27.253299999999999</v>
      </c>
      <c r="CU56" s="169">
        <v>-46.7455</v>
      </c>
      <c r="CV56" s="169">
        <v>-26.168299999999999</v>
      </c>
      <c r="CW56" s="169">
        <v>2.5840999999999998</v>
      </c>
      <c r="CX56" s="169">
        <v>20.16</v>
      </c>
      <c r="CY56" s="169">
        <v>7.15</v>
      </c>
      <c r="CZ56" s="169">
        <v>15.942399999999999</v>
      </c>
      <c r="DA56" s="169">
        <v>15.920999999999999</v>
      </c>
      <c r="DB56" s="169">
        <v>-6.96</v>
      </c>
      <c r="DC56" s="169">
        <v>-313.99740000000003</v>
      </c>
      <c r="DD56" s="169">
        <v>0</v>
      </c>
      <c r="DE56" s="169">
        <v>0</v>
      </c>
      <c r="DF56" s="169">
        <v>25.202200000000001</v>
      </c>
      <c r="DG56" s="169">
        <v>-13.7913</v>
      </c>
      <c r="DH56" s="169">
        <v>-3.5571999999999999</v>
      </c>
      <c r="DI56" s="170"/>
      <c r="DJ56" s="170"/>
      <c r="DK56" s="169">
        <v>-3.8489</v>
      </c>
      <c r="DL56" s="169">
        <v>-2.4310999999999998</v>
      </c>
      <c r="DM56" s="169">
        <v>2.5284</v>
      </c>
      <c r="DN56" s="169">
        <v>3.7166999999999999</v>
      </c>
      <c r="DO56" s="169">
        <v>-2.41</v>
      </c>
      <c r="DP56" s="169">
        <v>-0.95</v>
      </c>
      <c r="DQ56" s="169">
        <v>9.7494999999999994</v>
      </c>
      <c r="DR56" s="169">
        <v>-25.3414</v>
      </c>
      <c r="DS56" s="169">
        <v>-9.2200000000000006</v>
      </c>
      <c r="DT56" s="169">
        <v>-9.4</v>
      </c>
      <c r="DU56" s="169">
        <v>23.74</v>
      </c>
      <c r="DV56" s="169">
        <v>16.07</v>
      </c>
      <c r="DW56" s="169">
        <v>-24.6</v>
      </c>
      <c r="DX56" s="169">
        <v>-12.654500000000001</v>
      </c>
      <c r="DY56" s="169">
        <v>-35.873699999999999</v>
      </c>
      <c r="DZ56" s="169">
        <v>-35.181800000000003</v>
      </c>
      <c r="EA56" s="170"/>
      <c r="EB56" s="169">
        <v>-19.502300000000002</v>
      </c>
      <c r="EC56" s="169">
        <v>-28.154299999999999</v>
      </c>
      <c r="ED56" s="169">
        <v>-27.815799999999999</v>
      </c>
      <c r="EE56" s="169">
        <v>-22.6828</v>
      </c>
      <c r="EF56" s="169">
        <v>-25.854700000000001</v>
      </c>
      <c r="EG56" s="169">
        <v>-11.249000000000001</v>
      </c>
      <c r="EH56" s="169">
        <v>-104.1121</v>
      </c>
      <c r="EI56" s="169">
        <v>-13.8309</v>
      </c>
      <c r="EJ56" s="170"/>
      <c r="EK56" s="169">
        <v>-8.6632999999999996</v>
      </c>
      <c r="EL56" s="169">
        <v>-7.8998999999999997</v>
      </c>
      <c r="EM56" s="169">
        <v>13.447900000000001</v>
      </c>
      <c r="EN56" s="169">
        <v>-9.0435999999999996</v>
      </c>
      <c r="EO56" s="169">
        <v>-9.0678000000000001</v>
      </c>
      <c r="EP56" s="169">
        <v>-3.0760000000000001</v>
      </c>
      <c r="EQ56" s="169">
        <v>-22.268899999999999</v>
      </c>
      <c r="ER56" s="169">
        <v>-21.962</v>
      </c>
      <c r="ES56" s="169">
        <v>5.4423000000000004</v>
      </c>
      <c r="ET56" s="169">
        <v>0</v>
      </c>
      <c r="EU56" s="169">
        <v>-9.8000000000000007</v>
      </c>
      <c r="EV56" s="169">
        <v>0</v>
      </c>
      <c r="EW56" s="169">
        <v>3.3565</v>
      </c>
      <c r="EX56" s="169">
        <v>-7.6109999999999998</v>
      </c>
      <c r="EY56" s="169">
        <v>-9.9611999999999998</v>
      </c>
      <c r="EZ56" s="169">
        <v>-10.062200000000001</v>
      </c>
      <c r="FA56" s="169">
        <v>8.5845000000000002</v>
      </c>
      <c r="FB56" s="169">
        <v>8.2339000000000002</v>
      </c>
      <c r="FC56" s="169">
        <v>-25.9175</v>
      </c>
      <c r="FD56" s="169">
        <v>5.1372</v>
      </c>
      <c r="FE56" s="170"/>
      <c r="FF56" s="169">
        <v>4.7872000000000003</v>
      </c>
      <c r="FG56" s="169">
        <v>2.8700999999999999</v>
      </c>
      <c r="FH56" s="169">
        <v>3.1703999999999999</v>
      </c>
      <c r="FI56" s="169">
        <v>0</v>
      </c>
      <c r="FJ56" s="169">
        <v>1.0046999999999999</v>
      </c>
      <c r="FK56" s="169">
        <v>0.83730000000000004</v>
      </c>
      <c r="FL56" s="169">
        <v>-19.759799999999998</v>
      </c>
      <c r="FM56" s="169">
        <v>15.6957</v>
      </c>
      <c r="FN56" s="169">
        <v>15.8193</v>
      </c>
      <c r="FO56" s="169">
        <v>-2.1175999999999999</v>
      </c>
      <c r="FP56" s="169">
        <v>13.9175</v>
      </c>
      <c r="FQ56" s="169">
        <v>26.725300000000001</v>
      </c>
      <c r="FR56" s="169">
        <v>-20.57</v>
      </c>
      <c r="FS56" s="169">
        <v>1.3299999999999999E-2</v>
      </c>
      <c r="FT56" s="169">
        <v>0.19339999999999999</v>
      </c>
      <c r="FU56" s="169">
        <v>-0.31</v>
      </c>
      <c r="FV56" s="169">
        <v>2.56</v>
      </c>
      <c r="FW56" s="169">
        <v>-25.9056</v>
      </c>
      <c r="FX56" s="170"/>
      <c r="FY56" s="169">
        <v>4</v>
      </c>
      <c r="FZ56" s="169">
        <v>0.60599999999999998</v>
      </c>
      <c r="GA56" s="169">
        <v>3.7296</v>
      </c>
      <c r="GB56" s="169">
        <v>21.9</v>
      </c>
      <c r="GC56" s="169">
        <v>-26.955300000000001</v>
      </c>
      <c r="GD56" s="169">
        <v>-15.3653</v>
      </c>
      <c r="GE56" s="169">
        <v>-1.78</v>
      </c>
      <c r="GF56" s="169">
        <v>28.3766</v>
      </c>
      <c r="GG56" s="170"/>
      <c r="GH56" s="169">
        <v>17.849499999999999</v>
      </c>
      <c r="GI56" s="169">
        <v>-3.5369000000000002</v>
      </c>
      <c r="GJ56" s="169">
        <v>-3.786</v>
      </c>
      <c r="GK56" s="169">
        <v>2.3037000000000001</v>
      </c>
      <c r="GL56" s="170"/>
      <c r="GM56" s="170"/>
      <c r="GN56" s="169">
        <v>-11.7178</v>
      </c>
      <c r="GO56" s="169">
        <v>-10.6479</v>
      </c>
      <c r="GP56" s="169">
        <v>3.3361000000000001</v>
      </c>
      <c r="GQ56" s="169">
        <v>-20.403400000000001</v>
      </c>
      <c r="GR56" s="169">
        <v>4.4644000000000004</v>
      </c>
      <c r="GS56" s="169">
        <v>4.7629999999999999</v>
      </c>
      <c r="GT56" s="169">
        <v>108.9958</v>
      </c>
      <c r="GU56" s="169">
        <v>-5.3048999999999999</v>
      </c>
      <c r="GV56" s="169">
        <v>-10.092700000000001</v>
      </c>
      <c r="GW56" s="169">
        <v>5.8097000000000003</v>
      </c>
      <c r="GX56" s="169">
        <v>1.8837999999999999</v>
      </c>
      <c r="GY56" s="169">
        <v>5.1207000000000003</v>
      </c>
      <c r="GZ56" s="169">
        <v>5.0873999999999997</v>
      </c>
      <c r="HA56" s="170"/>
      <c r="HB56" s="169">
        <v>-9.2811000000000003</v>
      </c>
      <c r="HC56" s="169">
        <v>-7.4061000000000003</v>
      </c>
      <c r="HD56" s="169">
        <v>-10.48</v>
      </c>
      <c r="HE56" s="169">
        <v>5.6223000000000001</v>
      </c>
      <c r="HF56" s="169">
        <v>52.277099999999997</v>
      </c>
      <c r="HG56" s="169">
        <v>7.1329000000000002</v>
      </c>
      <c r="HH56" s="169">
        <v>86.145499999999998</v>
      </c>
      <c r="HI56" s="169">
        <v>44.970700000000001</v>
      </c>
      <c r="HJ56" s="169">
        <v>44.946599999999997</v>
      </c>
      <c r="HK56" s="169">
        <v>-9.5587</v>
      </c>
      <c r="HL56" s="169">
        <v>-10.119899999999999</v>
      </c>
      <c r="HM56" s="169">
        <v>0</v>
      </c>
      <c r="HN56" s="169">
        <v>0</v>
      </c>
      <c r="HO56" s="170"/>
      <c r="HP56" s="170"/>
      <c r="HQ56" s="169">
        <v>-10.0677</v>
      </c>
      <c r="HR56" s="169">
        <v>-9.0570000000000004</v>
      </c>
      <c r="HS56" s="169">
        <v>-8.4177999999999997</v>
      </c>
      <c r="HT56" s="169">
        <v>-8.5200999999999993</v>
      </c>
      <c r="HU56" s="169">
        <v>25.13</v>
      </c>
      <c r="HV56" s="169">
        <v>25.22</v>
      </c>
      <c r="HW56" s="169">
        <v>-18.600000000000001</v>
      </c>
      <c r="HX56" s="169">
        <v>-18.5</v>
      </c>
      <c r="HY56" s="169">
        <v>0.1236</v>
      </c>
      <c r="HZ56" s="169">
        <v>-9.2799999999999994</v>
      </c>
      <c r="IA56" s="169">
        <v>52.248100000000001</v>
      </c>
      <c r="IB56" s="169">
        <v>19.774000000000001</v>
      </c>
      <c r="IC56" s="169">
        <v>20.054600000000001</v>
      </c>
      <c r="ID56" s="170"/>
      <c r="IE56" s="169">
        <v>-22.5</v>
      </c>
      <c r="IF56" s="169">
        <v>-5.8</v>
      </c>
      <c r="IG56" s="169">
        <v>-6.7</v>
      </c>
      <c r="IH56" s="170"/>
      <c r="II56" s="169">
        <v>-17.7072</v>
      </c>
      <c r="IJ56" s="169">
        <v>-115.1938</v>
      </c>
      <c r="IK56" s="169">
        <v>-5.5236999999999998</v>
      </c>
      <c r="IL56" s="169">
        <v>-249.95910000000001</v>
      </c>
      <c r="IM56" s="169">
        <v>-5.6703999999999999</v>
      </c>
      <c r="IN56" s="169">
        <v>-26.9039</v>
      </c>
      <c r="IO56" s="169">
        <v>88.307699999999997</v>
      </c>
      <c r="IP56" s="169">
        <v>74.9358</v>
      </c>
      <c r="IQ56" s="169">
        <v>131.1275</v>
      </c>
      <c r="IR56" s="169">
        <v>93.1631</v>
      </c>
      <c r="IS56" s="169">
        <v>24.360099999999999</v>
      </c>
      <c r="IT56" s="169">
        <v>30.297000000000001</v>
      </c>
      <c r="IU56" s="169">
        <v>28.139800000000001</v>
      </c>
      <c r="IV56" s="169">
        <v>-25.639199999999999</v>
      </c>
      <c r="IW56" s="169">
        <v>178.87200000000001</v>
      </c>
      <c r="IX56" s="169">
        <v>-194.33799999999999</v>
      </c>
      <c r="IY56" s="169">
        <v>-15.778700000000001</v>
      </c>
      <c r="IZ56" s="169">
        <v>22.287099999999999</v>
      </c>
      <c r="JA56" s="169">
        <v>-0.56030000000000002</v>
      </c>
      <c r="JB56" s="170"/>
      <c r="JC56" s="169">
        <v>-2.88</v>
      </c>
      <c r="JD56" s="169">
        <v>-1.196</v>
      </c>
      <c r="JE56" s="169">
        <v>-1.204</v>
      </c>
      <c r="JF56" s="169">
        <v>-2.3199999999999998</v>
      </c>
      <c r="JG56" s="169">
        <v>3.28</v>
      </c>
      <c r="JH56" s="169">
        <v>-1.5175000000000001</v>
      </c>
      <c r="JI56" s="169">
        <v>-8.4672000000000001</v>
      </c>
      <c r="JJ56" s="169">
        <v>5.2171000000000003</v>
      </c>
      <c r="JK56" s="169">
        <v>8.1773000000000007</v>
      </c>
      <c r="JL56" s="169">
        <v>-9.5</v>
      </c>
      <c r="JM56" s="169">
        <v>-0.13700000000000001</v>
      </c>
      <c r="JN56" s="169">
        <v>-0.57099999999999995</v>
      </c>
      <c r="JO56" s="170"/>
      <c r="JP56" s="170"/>
      <c r="JQ56" s="169">
        <v>3.6978</v>
      </c>
      <c r="JR56" s="169">
        <v>3.4394999999999998</v>
      </c>
      <c r="JS56" s="169">
        <v>3.1783000000000001</v>
      </c>
      <c r="JT56" s="170"/>
      <c r="JU56" s="169">
        <v>7.2</v>
      </c>
      <c r="JV56" s="169">
        <v>11.157</v>
      </c>
      <c r="JW56" s="169">
        <v>-0.02</v>
      </c>
      <c r="JX56" s="170"/>
      <c r="JY56" s="169">
        <v>-14.480499999999999</v>
      </c>
      <c r="JZ56" s="169">
        <v>-10.478899999999999</v>
      </c>
      <c r="KA56" s="169">
        <v>-14.866199999999999</v>
      </c>
      <c r="KB56" s="169">
        <v>-11.0046</v>
      </c>
      <c r="KC56" s="169">
        <v>6.1574999999999998</v>
      </c>
      <c r="KD56" s="169">
        <v>-11.620100000000001</v>
      </c>
      <c r="KE56" s="169">
        <v>5.1586999999999996</v>
      </c>
      <c r="KF56" s="169">
        <v>-9.6999999999999993</v>
      </c>
      <c r="KG56" s="169">
        <v>-4.3</v>
      </c>
      <c r="KH56" s="169">
        <v>72.4786</v>
      </c>
      <c r="KI56" s="169">
        <v>-159.911</v>
      </c>
    </row>
    <row r="57" spans="1:295" x14ac:dyDescent="0.35">
      <c r="A57" s="231" t="s">
        <v>822</v>
      </c>
      <c r="B57" s="231"/>
      <c r="C57" s="171">
        <v>0</v>
      </c>
      <c r="D57" s="171">
        <v>4.4078999999999997</v>
      </c>
      <c r="E57" s="171">
        <v>-5.8247999999999998</v>
      </c>
      <c r="F57" s="171">
        <v>10.812799999999999</v>
      </c>
      <c r="G57" s="171">
        <v>11.690200000000001</v>
      </c>
      <c r="H57" s="171">
        <v>0</v>
      </c>
      <c r="I57" s="171">
        <v>21.6693</v>
      </c>
      <c r="J57" s="171">
        <v>0</v>
      </c>
      <c r="K57" s="171">
        <v>26.310099999999998</v>
      </c>
      <c r="L57" s="171">
        <v>11.5106</v>
      </c>
      <c r="M57" s="171">
        <v>11.1706</v>
      </c>
      <c r="N57" s="171">
        <v>-4.4400000000000004</v>
      </c>
      <c r="O57" s="171">
        <v>19.8</v>
      </c>
      <c r="P57" s="171">
        <v>17.600000000000001</v>
      </c>
      <c r="Q57" s="171">
        <v>7.452</v>
      </c>
      <c r="R57" s="171">
        <v>0</v>
      </c>
      <c r="S57" s="171">
        <v>3.6570999999999998</v>
      </c>
      <c r="T57" s="171">
        <v>-5.0294999999999996</v>
      </c>
      <c r="U57" s="171">
        <v>7.3615000000000004</v>
      </c>
      <c r="V57" s="171">
        <v>7.3761999999999999</v>
      </c>
      <c r="W57" s="171">
        <v>12.5266</v>
      </c>
      <c r="X57" s="171">
        <v>3.8656999999999999</v>
      </c>
      <c r="Y57" s="171">
        <v>0.18340000000000001</v>
      </c>
      <c r="Z57" s="171">
        <v>2.4268000000000001</v>
      </c>
      <c r="AA57" s="171">
        <v>0</v>
      </c>
      <c r="AB57" s="171">
        <v>-0.14949999999999999</v>
      </c>
      <c r="AC57" s="171">
        <v>0</v>
      </c>
      <c r="AD57" s="171">
        <v>-0.249</v>
      </c>
      <c r="AE57" s="171">
        <v>6.2480000000000002</v>
      </c>
      <c r="AF57" s="171">
        <v>11.1</v>
      </c>
      <c r="AG57" s="171">
        <v>8.8000000000000007</v>
      </c>
      <c r="AH57" s="171">
        <v>3.6070000000000002</v>
      </c>
      <c r="AI57" s="171">
        <v>0.27900000000000003</v>
      </c>
      <c r="AJ57" s="171">
        <v>-9.41</v>
      </c>
      <c r="AK57" s="171">
        <v>-9.36</v>
      </c>
      <c r="AL57" s="171">
        <v>-10</v>
      </c>
      <c r="AM57" s="171">
        <v>-2.5499999999999998</v>
      </c>
      <c r="AN57" s="171">
        <v>-2.52</v>
      </c>
      <c r="AO57" s="171">
        <v>8.9016999999999999</v>
      </c>
      <c r="AP57" s="171">
        <v>3.8814000000000002</v>
      </c>
      <c r="AQ57" s="171">
        <v>26.039400000000001</v>
      </c>
      <c r="AR57" s="171">
        <v>27.7727</v>
      </c>
      <c r="AS57" s="171">
        <v>-4.5223000000000004</v>
      </c>
      <c r="AT57" s="171">
        <v>-4.2866999999999997</v>
      </c>
      <c r="AU57" s="171">
        <v>-4.1178999999999997</v>
      </c>
      <c r="AV57" s="171">
        <v>4.7016999999999998</v>
      </c>
      <c r="AW57" s="171">
        <v>4.9055999999999997</v>
      </c>
      <c r="AX57" s="171">
        <v>-2.2772999999999999</v>
      </c>
      <c r="AY57" s="171">
        <v>1.0717000000000001</v>
      </c>
      <c r="AZ57" s="171">
        <v>20.7942</v>
      </c>
      <c r="BA57" s="171">
        <v>20.947600000000001</v>
      </c>
      <c r="BB57" s="171">
        <v>94.815799999999996</v>
      </c>
      <c r="BC57" s="171">
        <v>15.893000000000001</v>
      </c>
      <c r="BD57" s="171">
        <v>-1.9</v>
      </c>
      <c r="BE57" s="171">
        <v>-1.9</v>
      </c>
      <c r="BF57" s="171">
        <v>-19.314900000000002</v>
      </c>
      <c r="BG57" s="171">
        <v>-19.071100000000001</v>
      </c>
      <c r="BH57" s="171">
        <v>-1.0034000000000001</v>
      </c>
      <c r="BI57" s="171">
        <v>0</v>
      </c>
      <c r="BJ57" s="171">
        <v>16.268899999999999</v>
      </c>
      <c r="BK57" s="171">
        <v>9.4870999999999999</v>
      </c>
      <c r="BL57" s="171">
        <v>5.0834000000000001</v>
      </c>
      <c r="BM57" s="171">
        <v>3.3601999999999999</v>
      </c>
      <c r="BN57" s="171">
        <v>-63.386899999999997</v>
      </c>
      <c r="BO57" s="171">
        <v>81.728499999999997</v>
      </c>
      <c r="BP57" s="171">
        <v>81.667500000000004</v>
      </c>
      <c r="BQ57" s="171">
        <v>23.580200000000001</v>
      </c>
      <c r="BR57" s="171">
        <v>-83.115799999999993</v>
      </c>
      <c r="BS57" s="171">
        <v>0</v>
      </c>
      <c r="BT57" s="171">
        <v>0</v>
      </c>
      <c r="BU57" s="171">
        <v>0</v>
      </c>
      <c r="BV57" s="171">
        <v>29.968599999999999</v>
      </c>
      <c r="BW57" s="171">
        <v>11.07</v>
      </c>
      <c r="BX57" s="171">
        <v>10.220000000000001</v>
      </c>
      <c r="BY57" s="171">
        <v>-2.2799999999999998</v>
      </c>
      <c r="BZ57" s="171">
        <v>9.99</v>
      </c>
      <c r="CA57" s="171">
        <v>-12.0519</v>
      </c>
      <c r="CB57" s="171">
        <v>-11.6501</v>
      </c>
      <c r="CC57" s="171">
        <v>35.559399999999997</v>
      </c>
      <c r="CD57" s="171">
        <v>34.070399999999999</v>
      </c>
      <c r="CE57" s="171">
        <v>0.95269999999999999</v>
      </c>
      <c r="CF57" s="171">
        <v>10.134499999999999</v>
      </c>
      <c r="CG57" s="171">
        <v>10.591799999999999</v>
      </c>
      <c r="CH57" s="171">
        <v>15.72</v>
      </c>
      <c r="CI57" s="171">
        <v>0</v>
      </c>
      <c r="CJ57" s="171">
        <v>2.88</v>
      </c>
      <c r="CK57" s="171">
        <v>6.4119999999999999</v>
      </c>
      <c r="CL57" s="171">
        <v>-6.2</v>
      </c>
      <c r="CM57" s="171">
        <v>-6.8</v>
      </c>
      <c r="CN57" s="171">
        <v>-0.66</v>
      </c>
      <c r="CO57" s="171">
        <v>36.717199999999998</v>
      </c>
      <c r="CP57" s="171">
        <v>36.947800000000001</v>
      </c>
      <c r="CQ57" s="171">
        <v>34.895499999999998</v>
      </c>
      <c r="CR57" s="171">
        <v>68.938000000000002</v>
      </c>
      <c r="CS57" s="171">
        <v>69.0625</v>
      </c>
      <c r="CT57" s="171">
        <v>-22.185400000000001</v>
      </c>
      <c r="CU57" s="171">
        <v>-21.260300000000001</v>
      </c>
      <c r="CV57" s="171">
        <v>-18.739599999999999</v>
      </c>
      <c r="CW57" s="171">
        <v>4.1912000000000003</v>
      </c>
      <c r="CX57" s="171">
        <v>28.48</v>
      </c>
      <c r="CY57" s="171">
        <v>11.69</v>
      </c>
      <c r="CZ57" s="171">
        <v>20.942399999999999</v>
      </c>
      <c r="DA57" s="171">
        <v>20.803799999999999</v>
      </c>
      <c r="DB57" s="171">
        <v>-4.42</v>
      </c>
      <c r="DC57" s="171">
        <v>301.83370000000002</v>
      </c>
      <c r="DD57" s="171">
        <v>0</v>
      </c>
      <c r="DE57" s="171">
        <v>0</v>
      </c>
      <c r="DF57" s="171">
        <v>38.619599999999998</v>
      </c>
      <c r="DG57" s="171">
        <v>-8.5067000000000004</v>
      </c>
      <c r="DH57" s="171">
        <v>-2.0419999999999998</v>
      </c>
      <c r="DI57" s="171">
        <v>-11.1</v>
      </c>
      <c r="DJ57" s="171">
        <v>-11.2</v>
      </c>
      <c r="DK57" s="171">
        <v>-2.5024000000000002</v>
      </c>
      <c r="DL57" s="171">
        <v>8.0472000000000001</v>
      </c>
      <c r="DM57" s="171">
        <v>13.0953</v>
      </c>
      <c r="DN57" s="171">
        <v>18.745999999999999</v>
      </c>
      <c r="DO57" s="171">
        <v>8.89</v>
      </c>
      <c r="DP57" s="171">
        <v>0.11</v>
      </c>
      <c r="DQ57" s="171">
        <v>13.2525</v>
      </c>
      <c r="DR57" s="171">
        <v>-10.5756</v>
      </c>
      <c r="DS57" s="171">
        <v>-2.29</v>
      </c>
      <c r="DT57" s="171">
        <v>-2.34</v>
      </c>
      <c r="DU57" s="171">
        <v>32.909999999999997</v>
      </c>
      <c r="DV57" s="171">
        <v>27.12</v>
      </c>
      <c r="DW57" s="171">
        <v>-13.345499999999999</v>
      </c>
      <c r="DX57" s="171">
        <v>-6.2182000000000004</v>
      </c>
      <c r="DY57" s="171">
        <v>-35.849200000000003</v>
      </c>
      <c r="DZ57" s="171">
        <v>0</v>
      </c>
      <c r="EA57" s="171">
        <v>41.180599999999998</v>
      </c>
      <c r="EB57" s="171">
        <v>14.206799999999999</v>
      </c>
      <c r="EC57" s="171">
        <v>2.9416000000000002</v>
      </c>
      <c r="ED57" s="171">
        <v>2.8616000000000001</v>
      </c>
      <c r="EE57" s="171">
        <v>-8.4245999999999999</v>
      </c>
      <c r="EF57" s="171">
        <v>-13.9373</v>
      </c>
      <c r="EG57" s="171">
        <v>-8.907</v>
      </c>
      <c r="EH57" s="171">
        <v>-34.674399999999999</v>
      </c>
      <c r="EI57" s="171">
        <v>13.278</v>
      </c>
      <c r="EJ57" s="171">
        <v>0</v>
      </c>
      <c r="EK57" s="171">
        <v>-4.75</v>
      </c>
      <c r="EL57" s="171">
        <v>-3.9493</v>
      </c>
      <c r="EM57" s="171">
        <v>20.750699999999998</v>
      </c>
      <c r="EN57" s="171">
        <v>1.0247999999999999</v>
      </c>
      <c r="EO57" s="171">
        <v>0.35420000000000001</v>
      </c>
      <c r="EP57" s="171">
        <v>26.128</v>
      </c>
      <c r="EQ57" s="171">
        <v>-21.2453</v>
      </c>
      <c r="ER57" s="171">
        <v>-20.071999999999999</v>
      </c>
      <c r="ES57" s="171">
        <v>13.6343</v>
      </c>
      <c r="ET57" s="171">
        <v>6.15</v>
      </c>
      <c r="EU57" s="171">
        <v>-4.66</v>
      </c>
      <c r="EV57" s="171">
        <v>3</v>
      </c>
      <c r="EW57" s="171">
        <v>7.1485000000000003</v>
      </c>
      <c r="EX57" s="171">
        <v>-5.94</v>
      </c>
      <c r="EY57" s="171">
        <v>-9.9611999999999998</v>
      </c>
      <c r="EZ57" s="171">
        <v>-7.0458999999999996</v>
      </c>
      <c r="FA57" s="171">
        <v>11.1387</v>
      </c>
      <c r="FB57" s="171">
        <v>14.7395</v>
      </c>
      <c r="FC57" s="171">
        <v>-13.054500000000001</v>
      </c>
      <c r="FD57" s="171">
        <v>7.0641999999999996</v>
      </c>
      <c r="FE57" s="171">
        <v>0</v>
      </c>
      <c r="FF57" s="171">
        <v>6.6445999999999996</v>
      </c>
      <c r="FG57" s="171">
        <v>3.8681999999999999</v>
      </c>
      <c r="FH57" s="171">
        <v>4.2453000000000003</v>
      </c>
      <c r="FI57" s="171">
        <v>2.8393000000000002</v>
      </c>
      <c r="FJ57" s="171">
        <v>13.3965</v>
      </c>
      <c r="FK57" s="171">
        <v>12.8941</v>
      </c>
      <c r="FL57" s="171">
        <v>0.16750000000000001</v>
      </c>
      <c r="FM57" s="171">
        <v>26.947099999999999</v>
      </c>
      <c r="FN57" s="171">
        <v>25.1157</v>
      </c>
      <c r="FO57" s="171">
        <v>11.661899999999999</v>
      </c>
      <c r="FP57" s="171">
        <v>26.519400000000001</v>
      </c>
      <c r="FQ57" s="171">
        <v>33.698</v>
      </c>
      <c r="FR57" s="171">
        <v>-16.87</v>
      </c>
      <c r="FS57" s="171">
        <v>1.4086000000000001</v>
      </c>
      <c r="FT57" s="171">
        <v>0.31430000000000002</v>
      </c>
      <c r="FU57" s="171">
        <v>1.06</v>
      </c>
      <c r="FV57" s="171">
        <v>6.24</v>
      </c>
      <c r="FW57" s="171">
        <v>-16.586400000000001</v>
      </c>
      <c r="FX57" s="171">
        <v>2.718</v>
      </c>
      <c r="FY57" s="171">
        <v>6.343</v>
      </c>
      <c r="FZ57" s="171">
        <v>1.2130000000000001</v>
      </c>
      <c r="GA57" s="171">
        <v>3.9100999999999999</v>
      </c>
      <c r="GB57" s="171">
        <v>23</v>
      </c>
      <c r="GC57" s="171">
        <v>0</v>
      </c>
      <c r="GD57" s="171">
        <v>14.644</v>
      </c>
      <c r="GE57" s="171">
        <v>-1.65</v>
      </c>
      <c r="GF57" s="171">
        <v>31.177900000000001</v>
      </c>
      <c r="GG57" s="171">
        <v>-0.1</v>
      </c>
      <c r="GH57" s="171">
        <v>29.736599999999999</v>
      </c>
      <c r="GI57" s="171">
        <v>-0.43559999999999999</v>
      </c>
      <c r="GJ57" s="171">
        <v>0</v>
      </c>
      <c r="GK57" s="171">
        <v>4.0206999999999997</v>
      </c>
      <c r="GL57" s="171">
        <v>7.0499999999999993E-2</v>
      </c>
      <c r="GM57" s="171">
        <v>0</v>
      </c>
      <c r="GN57" s="171">
        <v>-10.0852</v>
      </c>
      <c r="GO57" s="171">
        <v>1.7237</v>
      </c>
      <c r="GP57" s="171">
        <v>4.1439000000000004</v>
      </c>
      <c r="GQ57" s="171">
        <v>-15.7561</v>
      </c>
      <c r="GR57" s="171">
        <v>5.9630000000000001</v>
      </c>
      <c r="GS57" s="171">
        <v>6.3784999999999998</v>
      </c>
      <c r="GT57" s="171">
        <v>167.0213</v>
      </c>
      <c r="GU57" s="171">
        <v>1.2861</v>
      </c>
      <c r="GV57" s="171">
        <v>-5.1078999999999999</v>
      </c>
      <c r="GW57" s="171">
        <v>10.426399999999999</v>
      </c>
      <c r="GX57" s="171">
        <v>4.2046999999999999</v>
      </c>
      <c r="GY57" s="171">
        <v>8.0807000000000002</v>
      </c>
      <c r="GZ57" s="171">
        <v>8.2129999999999992</v>
      </c>
      <c r="HA57" s="171">
        <v>3.3534999999999999</v>
      </c>
      <c r="HB57" s="171">
        <v>-4.6417000000000002</v>
      </c>
      <c r="HC57" s="171">
        <v>0</v>
      </c>
      <c r="HD57" s="171">
        <v>-0.42</v>
      </c>
      <c r="HE57" s="171">
        <v>13.371</v>
      </c>
      <c r="HF57" s="171">
        <v>75.5625</v>
      </c>
      <c r="HG57" s="171">
        <v>33.346899999999998</v>
      </c>
      <c r="HH57" s="171">
        <v>103.2355</v>
      </c>
      <c r="HI57" s="171">
        <v>49.993699999999997</v>
      </c>
      <c r="HJ57" s="171">
        <v>49.992800000000003</v>
      </c>
      <c r="HK57" s="171">
        <v>0</v>
      </c>
      <c r="HL57" s="171">
        <v>6.3597000000000001</v>
      </c>
      <c r="HM57" s="171">
        <v>0</v>
      </c>
      <c r="HN57" s="171">
        <v>0</v>
      </c>
      <c r="HO57" s="171">
        <v>34.430399999999999</v>
      </c>
      <c r="HP57" s="171">
        <v>37.4788</v>
      </c>
      <c r="HQ57" s="171">
        <v>-5.4204999999999997</v>
      </c>
      <c r="HR57" s="171">
        <v>-5.4478999999999997</v>
      </c>
      <c r="HS57" s="171">
        <v>2.2528000000000001</v>
      </c>
      <c r="HT57" s="171">
        <v>2.0777000000000001</v>
      </c>
      <c r="HU57" s="171">
        <v>39.369999999999997</v>
      </c>
      <c r="HV57" s="171">
        <v>39.32</v>
      </c>
      <c r="HW57" s="171">
        <v>-16.100000000000001</v>
      </c>
      <c r="HX57" s="171">
        <v>-16.399999999999999</v>
      </c>
      <c r="HY57" s="171">
        <v>0.65100000000000002</v>
      </c>
      <c r="HZ57" s="171">
        <v>13.36</v>
      </c>
      <c r="IA57" s="171">
        <v>93.194699999999997</v>
      </c>
      <c r="IB57" s="171">
        <v>23.424499999999998</v>
      </c>
      <c r="IC57" s="171">
        <v>23.347200000000001</v>
      </c>
      <c r="ID57" s="171">
        <v>-12.7</v>
      </c>
      <c r="IE57" s="171">
        <v>-20.9</v>
      </c>
      <c r="IF57" s="171">
        <v>1.4</v>
      </c>
      <c r="IG57" s="171">
        <v>0.8</v>
      </c>
      <c r="IH57" s="171">
        <v>-17.1645</v>
      </c>
      <c r="II57" s="171">
        <v>-17.145800000000001</v>
      </c>
      <c r="IJ57" s="171">
        <v>-100.3965</v>
      </c>
      <c r="IK57" s="171">
        <v>21.116199999999999</v>
      </c>
      <c r="IL57" s="171">
        <v>-201.1437</v>
      </c>
      <c r="IM57" s="171">
        <v>1.7559</v>
      </c>
      <c r="IN57" s="171">
        <v>0</v>
      </c>
      <c r="IO57" s="171">
        <v>108.72329999999999</v>
      </c>
      <c r="IP57" s="171">
        <v>128.2363</v>
      </c>
      <c r="IQ57" s="171">
        <v>147.70650000000001</v>
      </c>
      <c r="IR57" s="171">
        <v>156.3674</v>
      </c>
      <c r="IS57" s="171">
        <v>52.734099999999998</v>
      </c>
      <c r="IT57" s="171">
        <v>33.742100000000001</v>
      </c>
      <c r="IU57" s="171">
        <v>32.042700000000004</v>
      </c>
      <c r="IV57" s="171">
        <v>34.5167</v>
      </c>
      <c r="IW57" s="171">
        <v>210.4803</v>
      </c>
      <c r="IX57" s="171">
        <v>-194.24250000000001</v>
      </c>
      <c r="IY57" s="171">
        <v>56.577199999999998</v>
      </c>
      <c r="IZ57" s="171">
        <v>41.7712</v>
      </c>
      <c r="JA57" s="171">
        <v>1.2903</v>
      </c>
      <c r="JB57" s="171">
        <v>5</v>
      </c>
      <c r="JC57" s="171">
        <v>-2.88</v>
      </c>
      <c r="JD57" s="171">
        <v>-0.69399999999999995</v>
      </c>
      <c r="JE57" s="171">
        <v>-0.70699999999999996</v>
      </c>
      <c r="JF57" s="171">
        <v>6.72</v>
      </c>
      <c r="JG57" s="171">
        <v>3.28</v>
      </c>
      <c r="JH57" s="171">
        <v>-1.4060999999999999</v>
      </c>
      <c r="JI57" s="171">
        <v>-2.1958000000000002</v>
      </c>
      <c r="JJ57" s="171">
        <v>11.955399999999999</v>
      </c>
      <c r="JK57" s="171">
        <v>8.3513000000000002</v>
      </c>
      <c r="JL57" s="171">
        <v>-7.8</v>
      </c>
      <c r="JM57" s="171">
        <v>3.323</v>
      </c>
      <c r="JN57" s="171">
        <v>3.3220000000000001</v>
      </c>
      <c r="JO57" s="171">
        <v>3.0832999999999999</v>
      </c>
      <c r="JP57" s="171">
        <v>3.7284000000000002</v>
      </c>
      <c r="JQ57" s="171">
        <v>4.7416999999999998</v>
      </c>
      <c r="JR57" s="171">
        <v>4.9611999999999998</v>
      </c>
      <c r="JS57" s="171">
        <v>4.2511999999999999</v>
      </c>
      <c r="JT57" s="171">
        <v>0</v>
      </c>
      <c r="JU57" s="171">
        <v>19.5</v>
      </c>
      <c r="JV57" s="171">
        <v>11.157</v>
      </c>
      <c r="JW57" s="171">
        <v>1.48</v>
      </c>
      <c r="JX57" s="171">
        <v>0</v>
      </c>
      <c r="JY57" s="171">
        <v>-11.180899999999999</v>
      </c>
      <c r="JZ57" s="171">
        <v>5.8842999999999996</v>
      </c>
      <c r="KA57" s="171">
        <v>-14.025600000000001</v>
      </c>
      <c r="KB57" s="171">
        <v>-7.4451999999999998</v>
      </c>
      <c r="KC57" s="171">
        <v>8.6188000000000002</v>
      </c>
      <c r="KD57" s="171">
        <v>-9.9450000000000003</v>
      </c>
      <c r="KE57" s="171">
        <v>7.6169000000000002</v>
      </c>
      <c r="KF57" s="171">
        <v>-7.9</v>
      </c>
      <c r="KG57" s="171">
        <v>4.8</v>
      </c>
      <c r="KH57" s="171">
        <v>96.536199999999994</v>
      </c>
      <c r="KI57" s="171">
        <v>-95.497</v>
      </c>
    </row>
    <row r="58" spans="1:295" x14ac:dyDescent="0.35">
      <c r="A58" s="231" t="s">
        <v>823</v>
      </c>
      <c r="B58" s="231"/>
      <c r="C58" s="171">
        <v>0</v>
      </c>
      <c r="D58" s="171">
        <v>1.1503000000000001</v>
      </c>
      <c r="E58" s="171">
        <v>-9.8291000000000004</v>
      </c>
      <c r="F58" s="171">
        <v>2.8340000000000001</v>
      </c>
      <c r="G58" s="171">
        <v>8.0350000000000001</v>
      </c>
      <c r="H58" s="171">
        <v>0</v>
      </c>
      <c r="I58" s="171">
        <v>8.5405999999999995</v>
      </c>
      <c r="J58" s="171">
        <v>0</v>
      </c>
      <c r="K58" s="171">
        <v>3.8654999999999999</v>
      </c>
      <c r="L58" s="171">
        <v>0.63</v>
      </c>
      <c r="M58" s="171">
        <v>11.1706</v>
      </c>
      <c r="N58" s="171">
        <v>-33.299999999999997</v>
      </c>
      <c r="O58" s="171">
        <v>-41.8</v>
      </c>
      <c r="P58" s="171">
        <v>-22</v>
      </c>
      <c r="Q58" s="171">
        <v>-0.82799999999999996</v>
      </c>
      <c r="R58" s="171">
        <v>-30.8</v>
      </c>
      <c r="S58" s="171">
        <v>0.96099999999999997</v>
      </c>
      <c r="T58" s="171">
        <v>-28.224799999999998</v>
      </c>
      <c r="U58" s="171">
        <v>1.3246</v>
      </c>
      <c r="V58" s="171">
        <v>1.1579999999999999</v>
      </c>
      <c r="W58" s="171">
        <v>2.5244</v>
      </c>
      <c r="X58" s="171">
        <v>0.62919999999999998</v>
      </c>
      <c r="Y58" s="171">
        <v>-1.8160000000000001</v>
      </c>
      <c r="Z58" s="171">
        <v>0.80310000000000004</v>
      </c>
      <c r="AA58" s="171">
        <v>0</v>
      </c>
      <c r="AB58" s="171">
        <v>-1.0547</v>
      </c>
      <c r="AC58" s="171">
        <v>-1.484</v>
      </c>
      <c r="AD58" s="171">
        <v>-1.5049999999999999</v>
      </c>
      <c r="AE58" s="171">
        <v>2.8330000000000002</v>
      </c>
      <c r="AF58" s="171">
        <v>-15.54</v>
      </c>
      <c r="AG58" s="171">
        <v>-59.4</v>
      </c>
      <c r="AH58" s="171">
        <v>-2.048</v>
      </c>
      <c r="AI58" s="171">
        <v>0.221</v>
      </c>
      <c r="AJ58" s="171">
        <v>-26.24</v>
      </c>
      <c r="AK58" s="171">
        <v>-26.39</v>
      </c>
      <c r="AL58" s="171">
        <v>-10</v>
      </c>
      <c r="AM58" s="171">
        <v>-15.27</v>
      </c>
      <c r="AN58" s="171">
        <v>-15.32</v>
      </c>
      <c r="AO58" s="171">
        <v>3.3889</v>
      </c>
      <c r="AP58" s="171">
        <v>2.8193999999999999</v>
      </c>
      <c r="AQ58" s="171">
        <v>10.4339</v>
      </c>
      <c r="AR58" s="171">
        <v>11.7087</v>
      </c>
      <c r="AS58" s="171">
        <v>-20.521100000000001</v>
      </c>
      <c r="AT58" s="171">
        <v>-19.022200000000002</v>
      </c>
      <c r="AU58" s="171">
        <v>-18.529599999999999</v>
      </c>
      <c r="AV58" s="171">
        <v>1.7536</v>
      </c>
      <c r="AW58" s="171">
        <v>1.8334999999999999</v>
      </c>
      <c r="AX58" s="171">
        <v>-20.227799999999998</v>
      </c>
      <c r="AY58" s="171">
        <v>-17.950500000000002</v>
      </c>
      <c r="AZ58" s="171">
        <v>3.8012000000000001</v>
      </c>
      <c r="BA58" s="171">
        <v>3.3325</v>
      </c>
      <c r="BB58" s="171">
        <v>-13.4269</v>
      </c>
      <c r="BC58" s="171">
        <v>2.4295</v>
      </c>
      <c r="BD58" s="171">
        <v>-4.7</v>
      </c>
      <c r="BE58" s="171">
        <v>-4.7</v>
      </c>
      <c r="BF58" s="171">
        <v>-30.658799999999999</v>
      </c>
      <c r="BG58" s="171">
        <v>-30.488700000000001</v>
      </c>
      <c r="BH58" s="171">
        <v>-3.5436999999999999</v>
      </c>
      <c r="BI58" s="171">
        <v>0</v>
      </c>
      <c r="BJ58" s="171">
        <v>-6.7755999999999998</v>
      </c>
      <c r="BK58" s="171">
        <v>-0.94969999999999999</v>
      </c>
      <c r="BL58" s="171">
        <v>0</v>
      </c>
      <c r="BM58" s="171">
        <v>-0.48820000000000002</v>
      </c>
      <c r="BN58" s="171">
        <v>-161.9922</v>
      </c>
      <c r="BO58" s="171">
        <v>22.003799999999998</v>
      </c>
      <c r="BP58" s="171">
        <v>22.064900000000002</v>
      </c>
      <c r="BQ58" s="171">
        <v>-46.570099999999996</v>
      </c>
      <c r="BR58" s="171">
        <v>-233.28749999999999</v>
      </c>
      <c r="BS58" s="171">
        <v>0</v>
      </c>
      <c r="BT58" s="171">
        <v>0</v>
      </c>
      <c r="BU58" s="171">
        <v>0</v>
      </c>
      <c r="BV58" s="171">
        <v>0.41909999999999997</v>
      </c>
      <c r="BW58" s="171">
        <v>7.43</v>
      </c>
      <c r="BX58" s="171">
        <v>3.58</v>
      </c>
      <c r="BY58" s="171">
        <v>-19.2</v>
      </c>
      <c r="BZ58" s="171">
        <v>-4.66</v>
      </c>
      <c r="CA58" s="171">
        <v>-25.849499999999999</v>
      </c>
      <c r="CB58" s="171">
        <v>-25.447700000000001</v>
      </c>
      <c r="CC58" s="171">
        <v>20.268000000000001</v>
      </c>
      <c r="CD58" s="171">
        <v>19.256900000000002</v>
      </c>
      <c r="CE58" s="171">
        <v>-7.4622999999999999</v>
      </c>
      <c r="CF58" s="171">
        <v>-13.843</v>
      </c>
      <c r="CG58" s="171">
        <v>-14.0672</v>
      </c>
      <c r="CH58" s="171">
        <v>-6.9051</v>
      </c>
      <c r="CI58" s="171">
        <v>0</v>
      </c>
      <c r="CJ58" s="171">
        <v>2.88</v>
      </c>
      <c r="CK58" s="171">
        <v>6.4119999999999999</v>
      </c>
      <c r="CL58" s="171">
        <v>-32.1</v>
      </c>
      <c r="CM58" s="171">
        <v>-29.9</v>
      </c>
      <c r="CN58" s="171">
        <v>-3.81</v>
      </c>
      <c r="CO58" s="171">
        <v>3.2705000000000002</v>
      </c>
      <c r="CP58" s="171">
        <v>3.2608999999999999</v>
      </c>
      <c r="CQ58" s="171">
        <v>2.4619</v>
      </c>
      <c r="CR58" s="171">
        <v>41.406599999999997</v>
      </c>
      <c r="CS58" s="171">
        <v>41.464100000000002</v>
      </c>
      <c r="CT58" s="171">
        <v>-32.350299999999997</v>
      </c>
      <c r="CU58" s="171">
        <v>-50.726300000000002</v>
      </c>
      <c r="CV58" s="171">
        <v>-28.417300000000001</v>
      </c>
      <c r="CW58" s="171">
        <v>2.3504</v>
      </c>
      <c r="CX58" s="171">
        <v>15.35</v>
      </c>
      <c r="CY58" s="171">
        <v>4.3099999999999996</v>
      </c>
      <c r="CZ58" s="171">
        <v>9.0673999999999992</v>
      </c>
      <c r="DA58" s="171">
        <v>9.2804000000000002</v>
      </c>
      <c r="DB58" s="171">
        <v>-12.25</v>
      </c>
      <c r="DC58" s="171">
        <v>-489.83420000000001</v>
      </c>
      <c r="DD58" s="171">
        <v>0</v>
      </c>
      <c r="DE58" s="171">
        <v>0</v>
      </c>
      <c r="DF58" s="171">
        <v>9.1617999999999995</v>
      </c>
      <c r="DG58" s="171">
        <v>-14.9411</v>
      </c>
      <c r="DH58" s="171">
        <v>-6.3970000000000002</v>
      </c>
      <c r="DI58" s="171">
        <v>-39.1</v>
      </c>
      <c r="DJ58" s="171">
        <v>-39.200000000000003</v>
      </c>
      <c r="DK58" s="171">
        <v>-5.8019999999999996</v>
      </c>
      <c r="DL58" s="171">
        <v>-4.1142000000000003</v>
      </c>
      <c r="DM58" s="171">
        <v>-1.5770999999999999</v>
      </c>
      <c r="DN58" s="171">
        <v>1.1191</v>
      </c>
      <c r="DO58" s="171">
        <v>-4.03</v>
      </c>
      <c r="DP58" s="171">
        <v>-3.31</v>
      </c>
      <c r="DQ58" s="171">
        <v>4.2314999999999996</v>
      </c>
      <c r="DR58" s="171">
        <v>-38.2072</v>
      </c>
      <c r="DS58" s="171">
        <v>-10.77</v>
      </c>
      <c r="DT58" s="171">
        <v>-10.93</v>
      </c>
      <c r="DU58" s="171">
        <v>12.84</v>
      </c>
      <c r="DV58" s="171">
        <v>9.58</v>
      </c>
      <c r="DW58" s="171">
        <v>-37.527299999999997</v>
      </c>
      <c r="DX58" s="171">
        <v>-18.5182</v>
      </c>
      <c r="DY58" s="171">
        <v>-46.030299999999997</v>
      </c>
      <c r="DZ58" s="171">
        <v>-42.554499999999997</v>
      </c>
      <c r="EA58" s="171">
        <v>-21.078600000000002</v>
      </c>
      <c r="EB58" s="171">
        <v>-30.656700000000001</v>
      </c>
      <c r="EC58" s="171">
        <v>-37.994700000000002</v>
      </c>
      <c r="ED58" s="171">
        <v>-38.148699999999998</v>
      </c>
      <c r="EE58" s="171">
        <v>-24.306100000000001</v>
      </c>
      <c r="EF58" s="171">
        <v>-30.411799999999999</v>
      </c>
      <c r="EG58" s="171">
        <v>-13.265000000000001</v>
      </c>
      <c r="EH58" s="171">
        <v>-117.71939999999999</v>
      </c>
      <c r="EI58" s="171">
        <v>-65.879800000000003</v>
      </c>
      <c r="EJ58" s="171">
        <v>0</v>
      </c>
      <c r="EK58" s="171">
        <v>-14.552199999999999</v>
      </c>
      <c r="EL58" s="171">
        <v>-13.682499999999999</v>
      </c>
      <c r="EM58" s="171">
        <v>0</v>
      </c>
      <c r="EN58" s="171">
        <v>-21.514199999999999</v>
      </c>
      <c r="EO58" s="171">
        <v>-20.6937</v>
      </c>
      <c r="EP58" s="171">
        <v>-8.7080000000000002</v>
      </c>
      <c r="EQ58" s="171">
        <v>-26.957100000000001</v>
      </c>
      <c r="ER58" s="171">
        <v>-26.761399999999998</v>
      </c>
      <c r="ES58" s="171">
        <v>-0.75239999999999996</v>
      </c>
      <c r="ET58" s="171">
        <v>-18.489999999999998</v>
      </c>
      <c r="EU58" s="171">
        <v>-13.38</v>
      </c>
      <c r="EV58" s="171">
        <v>-2.2000000000000002</v>
      </c>
      <c r="EW58" s="171">
        <v>3.1118000000000001</v>
      </c>
      <c r="EX58" s="171">
        <v>-36.259300000000003</v>
      </c>
      <c r="EY58" s="171">
        <v>-16.1128</v>
      </c>
      <c r="EZ58" s="171">
        <v>-13.9217</v>
      </c>
      <c r="FA58" s="171">
        <v>6.9439000000000002</v>
      </c>
      <c r="FB58" s="171">
        <v>-2.2522000000000002</v>
      </c>
      <c r="FC58" s="171">
        <v>-31.046800000000001</v>
      </c>
      <c r="FD58" s="171">
        <v>5.1289999999999996</v>
      </c>
      <c r="FE58" s="171">
        <v>0</v>
      </c>
      <c r="FF58" s="171">
        <v>4.7666000000000004</v>
      </c>
      <c r="FG58" s="171">
        <v>0</v>
      </c>
      <c r="FH58" s="171">
        <v>0</v>
      </c>
      <c r="FI58" s="171">
        <v>0</v>
      </c>
      <c r="FJ58" s="171">
        <v>0</v>
      </c>
      <c r="FK58" s="171">
        <v>-0.83730000000000004</v>
      </c>
      <c r="FL58" s="171">
        <v>-39.854599999999998</v>
      </c>
      <c r="FM58" s="171">
        <v>15.156599999999999</v>
      </c>
      <c r="FN58" s="171">
        <v>0</v>
      </c>
      <c r="FO58" s="171">
        <v>-20.938600000000001</v>
      </c>
      <c r="FP58" s="171">
        <v>0</v>
      </c>
      <c r="FQ58" s="171">
        <v>17.6919</v>
      </c>
      <c r="FR58" s="171">
        <v>-27.35</v>
      </c>
      <c r="FS58" s="171">
        <v>-1.8196000000000001</v>
      </c>
      <c r="FT58" s="171">
        <v>8.5400000000000004E-2</v>
      </c>
      <c r="FU58" s="171">
        <v>-1.48</v>
      </c>
      <c r="FV58" s="171">
        <v>-0.63</v>
      </c>
      <c r="FW58" s="171">
        <v>-34.171100000000003</v>
      </c>
      <c r="FX58" s="171">
        <v>0</v>
      </c>
      <c r="FY58" s="171">
        <v>3.1389999999999998</v>
      </c>
      <c r="FZ58" s="171">
        <v>-8.2000000000000003E-2</v>
      </c>
      <c r="GA58" s="171">
        <v>1.758</v>
      </c>
      <c r="GB58" s="171">
        <v>9.27</v>
      </c>
      <c r="GC58" s="171">
        <v>-36.8322</v>
      </c>
      <c r="GD58" s="171">
        <v>-26.698599999999999</v>
      </c>
      <c r="GE58" s="171">
        <v>-4.28</v>
      </c>
      <c r="GF58" s="171">
        <v>22.727900000000002</v>
      </c>
      <c r="GG58" s="171">
        <v>-0.1</v>
      </c>
      <c r="GH58" s="171">
        <v>11.379200000000001</v>
      </c>
      <c r="GI58" s="171">
        <v>-11.726100000000001</v>
      </c>
      <c r="GJ58" s="171">
        <v>-12.423299999999999</v>
      </c>
      <c r="GK58" s="171">
        <v>1.9334</v>
      </c>
      <c r="GL58" s="171">
        <v>7.0499999999999993E-2</v>
      </c>
      <c r="GM58" s="171">
        <v>0</v>
      </c>
      <c r="GN58" s="171">
        <v>-14.102</v>
      </c>
      <c r="GO58" s="171">
        <v>-23.2224</v>
      </c>
      <c r="GP58" s="171">
        <v>0.29470000000000002</v>
      </c>
      <c r="GQ58" s="171">
        <v>-25.422799999999999</v>
      </c>
      <c r="GR58" s="171">
        <v>2.6934</v>
      </c>
      <c r="GS58" s="171">
        <v>2.5139999999999998</v>
      </c>
      <c r="GT58" s="171">
        <v>69.699200000000005</v>
      </c>
      <c r="GU58" s="171">
        <v>-11.1374</v>
      </c>
      <c r="GV58" s="171">
        <v>-11.414300000000001</v>
      </c>
      <c r="GW58" s="171">
        <v>-16.193300000000001</v>
      </c>
      <c r="GX58" s="171">
        <v>-0.35410000000000003</v>
      </c>
      <c r="GY58" s="171">
        <v>4.3369999999999997</v>
      </c>
      <c r="GZ58" s="171">
        <v>4.2488999999999999</v>
      </c>
      <c r="HA58" s="171">
        <v>-1.0999000000000001</v>
      </c>
      <c r="HB58" s="171">
        <v>-24.666</v>
      </c>
      <c r="HC58" s="171">
        <v>-24.310400000000001</v>
      </c>
      <c r="HD58" s="171">
        <v>-18.86</v>
      </c>
      <c r="HE58" s="171">
        <v>-4.3268000000000004</v>
      </c>
      <c r="HF58" s="171">
        <v>20.033799999999999</v>
      </c>
      <c r="HG58" s="171">
        <v>-20.8293</v>
      </c>
      <c r="HH58" s="171">
        <v>56.055199999999999</v>
      </c>
      <c r="HI58" s="171">
        <v>21.272099999999998</v>
      </c>
      <c r="HJ58" s="171">
        <v>21.940200000000001</v>
      </c>
      <c r="HK58" s="171">
        <v>-12.576700000000001</v>
      </c>
      <c r="HL58" s="171">
        <v>-13.4217</v>
      </c>
      <c r="HM58" s="171">
        <v>-11.874000000000001</v>
      </c>
      <c r="HN58" s="171">
        <v>-13.321899999999999</v>
      </c>
      <c r="HO58" s="171">
        <v>2.0266999999999999</v>
      </c>
      <c r="HP58" s="171">
        <v>3.2921</v>
      </c>
      <c r="HQ58" s="171">
        <v>-18.087900000000001</v>
      </c>
      <c r="HR58" s="171">
        <v>-17.483599999999999</v>
      </c>
      <c r="HS58" s="171">
        <v>-27.7606</v>
      </c>
      <c r="HT58" s="171">
        <v>-27.473099999999999</v>
      </c>
      <c r="HU58" s="171">
        <v>17</v>
      </c>
      <c r="HV58" s="171">
        <v>17.09</v>
      </c>
      <c r="HW58" s="171">
        <v>-27.6</v>
      </c>
      <c r="HX58" s="171">
        <v>-27.7</v>
      </c>
      <c r="HY58" s="171">
        <v>8.9999999999999998E-4</v>
      </c>
      <c r="HZ58" s="171">
        <v>-13.6</v>
      </c>
      <c r="IA58" s="171">
        <v>52.248100000000001</v>
      </c>
      <c r="IB58" s="171">
        <v>10.5702</v>
      </c>
      <c r="IC58" s="171">
        <v>10.131</v>
      </c>
      <c r="ID58" s="171">
        <v>-20.399999999999999</v>
      </c>
      <c r="IE58" s="171">
        <v>-35.799999999999997</v>
      </c>
      <c r="IF58" s="171">
        <v>-10.6</v>
      </c>
      <c r="IG58" s="171">
        <v>-11.1</v>
      </c>
      <c r="IH58" s="171">
        <v>-18.216799999999999</v>
      </c>
      <c r="II58" s="171">
        <v>-18.202000000000002</v>
      </c>
      <c r="IJ58" s="171">
        <v>-157.3021</v>
      </c>
      <c r="IK58" s="171">
        <v>-27.672000000000001</v>
      </c>
      <c r="IL58" s="171">
        <v>-260.68090000000001</v>
      </c>
      <c r="IM58" s="171">
        <v>-24.313199999999998</v>
      </c>
      <c r="IN58" s="171">
        <v>-30.541699999999999</v>
      </c>
      <c r="IO58" s="171">
        <v>42.255600000000001</v>
      </c>
      <c r="IP58" s="171">
        <v>55.2941</v>
      </c>
      <c r="IQ58" s="171">
        <v>74.796800000000005</v>
      </c>
      <c r="IR58" s="171">
        <v>93.1631</v>
      </c>
      <c r="IS58" s="171">
        <v>-36.203400000000002</v>
      </c>
      <c r="IT58" s="171">
        <v>15.138400000000001</v>
      </c>
      <c r="IU58" s="171">
        <v>15.4756</v>
      </c>
      <c r="IV58" s="171">
        <v>-38.720999999999997</v>
      </c>
      <c r="IW58" s="171">
        <v>66.504099999999994</v>
      </c>
      <c r="IX58" s="171">
        <v>-253.3895</v>
      </c>
      <c r="IY58" s="171">
        <v>-34.157200000000003</v>
      </c>
      <c r="IZ58" s="171">
        <v>-44.1252</v>
      </c>
      <c r="JA58" s="171">
        <v>-2.6013999999999999</v>
      </c>
      <c r="JB58" s="171">
        <v>2</v>
      </c>
      <c r="JC58" s="171">
        <v>-11.12</v>
      </c>
      <c r="JD58" s="171">
        <v>-1.5860000000000001</v>
      </c>
      <c r="JE58" s="171">
        <v>-1.615</v>
      </c>
      <c r="JF58" s="171">
        <v>-2.3199999999999998</v>
      </c>
      <c r="JG58" s="171">
        <v>-4.32</v>
      </c>
      <c r="JH58" s="171">
        <v>-4.3358999999999996</v>
      </c>
      <c r="JI58" s="171">
        <v>-8.4672000000000001</v>
      </c>
      <c r="JJ58" s="171">
        <v>1.2039</v>
      </c>
      <c r="JK58" s="171">
        <v>-1.6097999999999999</v>
      </c>
      <c r="JL58" s="171">
        <v>-13.1</v>
      </c>
      <c r="JM58" s="171">
        <v>-2.8740000000000001</v>
      </c>
      <c r="JN58" s="171">
        <v>-3.105</v>
      </c>
      <c r="JO58" s="171">
        <v>0</v>
      </c>
      <c r="JP58" s="171">
        <v>0</v>
      </c>
      <c r="JQ58" s="171">
        <v>2.9460000000000002</v>
      </c>
      <c r="JR58" s="171">
        <v>2.3786</v>
      </c>
      <c r="JS58" s="171">
        <v>2.4670999999999998</v>
      </c>
      <c r="JT58" s="171">
        <v>0</v>
      </c>
      <c r="JU58" s="171">
        <v>6.2</v>
      </c>
      <c r="JV58" s="171">
        <v>7.1173999999999999</v>
      </c>
      <c r="JW58" s="171">
        <v>-0.17</v>
      </c>
      <c r="JX58" s="171">
        <v>0</v>
      </c>
      <c r="JY58" s="171">
        <v>-24.898499999999999</v>
      </c>
      <c r="JZ58" s="171">
        <v>-12.912100000000001</v>
      </c>
      <c r="KA58" s="171">
        <v>-24.3368</v>
      </c>
      <c r="KB58" s="171">
        <v>-20.7439</v>
      </c>
      <c r="KC58" s="171">
        <v>-10.36</v>
      </c>
      <c r="KD58" s="171">
        <v>-27.8993</v>
      </c>
      <c r="KE58" s="171">
        <v>-2.121</v>
      </c>
      <c r="KF58" s="171">
        <v>-22.1</v>
      </c>
      <c r="KG58" s="171">
        <v>-8.3000000000000007</v>
      </c>
      <c r="KH58" s="171">
        <v>27.619299999999999</v>
      </c>
      <c r="KI58" s="171">
        <v>-202.6576</v>
      </c>
    </row>
    <row r="59" spans="1:295" x14ac:dyDescent="0.35">
      <c r="A59" s="231" t="s">
        <v>824</v>
      </c>
      <c r="B59" s="231"/>
      <c r="C59" s="171">
        <v>0</v>
      </c>
      <c r="D59" s="171">
        <v>3.0331166666666665</v>
      </c>
      <c r="E59" s="171">
        <v>-8.2289624999999997</v>
      </c>
      <c r="F59" s="171">
        <v>6.3264312499999997</v>
      </c>
      <c r="G59" s="171">
        <v>9.8178104166666653</v>
      </c>
      <c r="H59" s="171">
        <v>0</v>
      </c>
      <c r="I59" s="171">
        <v>15.740133333333333</v>
      </c>
      <c r="J59" s="171">
        <v>0</v>
      </c>
      <c r="K59" s="171">
        <v>14.983985106382979</v>
      </c>
      <c r="L59" s="171">
        <v>6.1435520833333328</v>
      </c>
      <c r="M59" s="171">
        <v>11.1706</v>
      </c>
      <c r="N59" s="171">
        <v>-15.077500000000001</v>
      </c>
      <c r="O59" s="171">
        <v>-29.59</v>
      </c>
      <c r="P59" s="171">
        <v>7.7578947368421058</v>
      </c>
      <c r="Q59" s="171">
        <v>3.5880000000000001</v>
      </c>
      <c r="R59" s="171">
        <v>-21.022222222222222</v>
      </c>
      <c r="S59" s="171">
        <v>2.6442999999999999</v>
      </c>
      <c r="T59" s="171">
        <v>-15.630289583333333</v>
      </c>
      <c r="U59" s="171">
        <v>4.2856104166666666</v>
      </c>
      <c r="V59" s="171">
        <v>4.1642425531914897</v>
      </c>
      <c r="W59" s="171">
        <v>7.5092541666666666</v>
      </c>
      <c r="X59" s="171">
        <v>2.6053375000000001</v>
      </c>
      <c r="Y59" s="171">
        <v>-1.0348520833333332</v>
      </c>
      <c r="Z59" s="171">
        <v>1.3033583333333334</v>
      </c>
      <c r="AA59" s="171">
        <v>0</v>
      </c>
      <c r="AB59" s="171">
        <v>-0.64445208333333337</v>
      </c>
      <c r="AC59" s="171">
        <v>-0.75635294117647067</v>
      </c>
      <c r="AD59" s="171">
        <v>-0.91589583333333335</v>
      </c>
      <c r="AE59" s="171">
        <v>4.4705416666666666</v>
      </c>
      <c r="AF59" s="171">
        <v>-5.6680851063829785</v>
      </c>
      <c r="AG59" s="171">
        <v>-3.9111111111111114</v>
      </c>
      <c r="AH59" s="171">
        <v>8.6208333333333331E-2</v>
      </c>
      <c r="AI59" s="171">
        <v>0.252</v>
      </c>
      <c r="AJ59" s="171">
        <v>-16.931458333333332</v>
      </c>
      <c r="AK59" s="171">
        <v>-16.963125000000002</v>
      </c>
      <c r="AL59" s="171">
        <v>-10</v>
      </c>
      <c r="AM59" s="171">
        <v>-9.8097916666666674</v>
      </c>
      <c r="AN59" s="171">
        <v>-9.8356250000000003</v>
      </c>
      <c r="AO59" s="171">
        <v>5.6279041666666663</v>
      </c>
      <c r="AP59" s="171">
        <v>3.4723729166666666</v>
      </c>
      <c r="AQ59" s="171">
        <v>18.083564583333334</v>
      </c>
      <c r="AR59" s="171">
        <v>20.111854166666667</v>
      </c>
      <c r="AS59" s="171">
        <v>-14.343964583333332</v>
      </c>
      <c r="AT59" s="171">
        <v>-10.702764583333332</v>
      </c>
      <c r="AU59" s="171">
        <v>-10.465722916666666</v>
      </c>
      <c r="AV59" s="171">
        <v>3.5168770833333336</v>
      </c>
      <c r="AW59" s="171">
        <v>3.5984166666666666</v>
      </c>
      <c r="AX59" s="171">
        <v>-13.903839583333331</v>
      </c>
      <c r="AY59" s="171">
        <v>-11.266514583333333</v>
      </c>
      <c r="AZ59" s="171">
        <v>12.666745833333334</v>
      </c>
      <c r="BA59" s="171">
        <v>12.52246875</v>
      </c>
      <c r="BB59" s="171">
        <v>40.819868749999998</v>
      </c>
      <c r="BC59" s="171">
        <v>7.2670374999999998</v>
      </c>
      <c r="BD59" s="171">
        <v>-3.2041666666666671</v>
      </c>
      <c r="BE59" s="171">
        <v>-3.2020833333333334</v>
      </c>
      <c r="BF59" s="171">
        <v>-24.773258333333331</v>
      </c>
      <c r="BG59" s="171">
        <v>-24.59540625</v>
      </c>
      <c r="BH59" s="171">
        <v>-2.3238229166666668</v>
      </c>
      <c r="BI59" s="171">
        <v>0</v>
      </c>
      <c r="BJ59" s="171">
        <v>4.7396000000000003</v>
      </c>
      <c r="BK59" s="171">
        <v>4.3683812499999997</v>
      </c>
      <c r="BL59" s="171">
        <v>3.1092806451612902</v>
      </c>
      <c r="BM59" s="171">
        <v>1.7482599999999999</v>
      </c>
      <c r="BN59" s="171">
        <v>-123.46449583333333</v>
      </c>
      <c r="BO59" s="171">
        <v>57.693950000000001</v>
      </c>
      <c r="BP59" s="171">
        <v>57.740379166666663</v>
      </c>
      <c r="BQ59" s="171">
        <v>-10.007893749999999</v>
      </c>
      <c r="BR59" s="171">
        <v>-145.21452708333334</v>
      </c>
      <c r="BS59" s="171">
        <v>0</v>
      </c>
      <c r="BT59" s="171">
        <v>0</v>
      </c>
      <c r="BU59" s="171">
        <v>0</v>
      </c>
      <c r="BV59" s="171">
        <v>17.143619999999999</v>
      </c>
      <c r="BW59" s="171">
        <v>9.0881249999999998</v>
      </c>
      <c r="BX59" s="171">
        <v>6.7625000000000002</v>
      </c>
      <c r="BY59" s="171">
        <v>-10.373125</v>
      </c>
      <c r="BZ59" s="171">
        <v>2.2620833333333334</v>
      </c>
      <c r="CA59" s="171">
        <v>-19.933083333333336</v>
      </c>
      <c r="CB59" s="171">
        <v>-19.720993750000002</v>
      </c>
      <c r="CC59" s="171">
        <v>28.953735416666667</v>
      </c>
      <c r="CD59" s="171">
        <v>27.750129166666664</v>
      </c>
      <c r="CE59" s="171">
        <v>-3.7280083333333334</v>
      </c>
      <c r="CF59" s="171">
        <v>-0.51709583333333331</v>
      </c>
      <c r="CG59" s="171">
        <v>-0.52361041666666674</v>
      </c>
      <c r="CH59" s="171">
        <v>4.6723812499999999</v>
      </c>
      <c r="CI59" s="171">
        <v>0</v>
      </c>
      <c r="CJ59" s="171">
        <v>2.88</v>
      </c>
      <c r="CK59" s="171">
        <v>6.4119999999999999</v>
      </c>
      <c r="CL59" s="171">
        <v>-17.341666666666665</v>
      </c>
      <c r="CM59" s="171">
        <v>-16.831250000000001</v>
      </c>
      <c r="CN59" s="171">
        <v>-2.3656250000000001</v>
      </c>
      <c r="CO59" s="171">
        <v>20.584654166666667</v>
      </c>
      <c r="CP59" s="171">
        <v>20.725958333333331</v>
      </c>
      <c r="CQ59" s="171">
        <v>19.207912499999999</v>
      </c>
      <c r="CR59" s="171">
        <v>55.751862500000001</v>
      </c>
      <c r="CS59" s="171">
        <v>55.92363125</v>
      </c>
      <c r="CT59" s="171">
        <v>-26.955391666666667</v>
      </c>
      <c r="CU59" s="171">
        <v>-36.688239583333335</v>
      </c>
      <c r="CV59" s="171">
        <v>-24.209014583333332</v>
      </c>
      <c r="CW59" s="171">
        <v>3.2240687499999998</v>
      </c>
      <c r="CX59" s="171">
        <v>23.498958333333334</v>
      </c>
      <c r="CY59" s="171">
        <v>8.7639583333333331</v>
      </c>
      <c r="CZ59" s="171">
        <v>15.362943749999999</v>
      </c>
      <c r="DA59" s="171">
        <v>15.288291666666666</v>
      </c>
      <c r="DB59" s="171">
        <v>-8.5339583333333344</v>
      </c>
      <c r="DC59" s="171">
        <v>-28.334912500000002</v>
      </c>
      <c r="DD59" s="171">
        <v>0</v>
      </c>
      <c r="DE59" s="171">
        <v>0</v>
      </c>
      <c r="DF59" s="171">
        <v>27.089668750000001</v>
      </c>
      <c r="DG59" s="171">
        <v>-12.068210416666666</v>
      </c>
      <c r="DH59" s="171">
        <v>-4.2460062499999998</v>
      </c>
      <c r="DI59" s="171">
        <v>-29.768000000000001</v>
      </c>
      <c r="DJ59" s="171">
        <v>-30.012</v>
      </c>
      <c r="DK59" s="171">
        <v>-4.3807749999999999</v>
      </c>
      <c r="DL59" s="171">
        <v>2.4815083333333332</v>
      </c>
      <c r="DM59" s="171">
        <v>6.6874750000000001</v>
      </c>
      <c r="DN59" s="171">
        <v>10.639956249999999</v>
      </c>
      <c r="DO59" s="171">
        <v>2.9693749999999999</v>
      </c>
      <c r="DP59" s="171">
        <v>-1.5402083333333334</v>
      </c>
      <c r="DQ59" s="171">
        <v>8.1559062499999992</v>
      </c>
      <c r="DR59" s="171">
        <v>-27.196814583333335</v>
      </c>
      <c r="DS59" s="171">
        <v>-7.1133333333333333</v>
      </c>
      <c r="DT59" s="171">
        <v>-7.2156250000000002</v>
      </c>
      <c r="DU59" s="171">
        <v>22.381875000000001</v>
      </c>
      <c r="DV59" s="171">
        <v>18.873541666666664</v>
      </c>
      <c r="DW59" s="171">
        <v>-26.056445833333335</v>
      </c>
      <c r="DX59" s="171">
        <v>-13.08598125</v>
      </c>
      <c r="DY59" s="171">
        <v>-41.077874999999999</v>
      </c>
      <c r="DZ59" s="171">
        <v>-35.703437837837839</v>
      </c>
      <c r="EA59" s="171">
        <v>10.869272727272728</v>
      </c>
      <c r="EB59" s="171">
        <v>-8.1097312499999994</v>
      </c>
      <c r="EC59" s="171">
        <v>-17.736760416666666</v>
      </c>
      <c r="ED59" s="171">
        <v>-17.591325000000001</v>
      </c>
      <c r="EE59" s="171">
        <v>-17.29105625</v>
      </c>
      <c r="EF59" s="171">
        <v>-21.267118750000002</v>
      </c>
      <c r="EG59" s="171">
        <v>-11.848604166666666</v>
      </c>
      <c r="EH59" s="171">
        <v>-79.238141666666664</v>
      </c>
      <c r="EI59" s="171">
        <v>-32.081435416666665</v>
      </c>
      <c r="EJ59" s="171">
        <v>0</v>
      </c>
      <c r="EK59" s="171">
        <v>-9.7557500000000008</v>
      </c>
      <c r="EL59" s="171">
        <v>-8.8239874999999994</v>
      </c>
      <c r="EM59" s="171">
        <v>15.794352083333333</v>
      </c>
      <c r="EN59" s="171">
        <v>-9.7450791666666667</v>
      </c>
      <c r="EO59" s="171">
        <v>-9.6671624999999999</v>
      </c>
      <c r="EP59" s="171">
        <v>4.5316666666666672</v>
      </c>
      <c r="EQ59" s="171">
        <v>-24.183758333333333</v>
      </c>
      <c r="ER59" s="171">
        <v>-23.808668749999999</v>
      </c>
      <c r="ES59" s="171">
        <v>5.8782354166666666</v>
      </c>
      <c r="ET59" s="171">
        <v>-2.0655263157894734</v>
      </c>
      <c r="EU59" s="171">
        <v>-9.3214583333333341</v>
      </c>
      <c r="EV59" s="171">
        <v>0.38958333333333334</v>
      </c>
      <c r="EW59" s="171">
        <v>4.9701291666666663</v>
      </c>
      <c r="EX59" s="171">
        <v>-17.149758333333331</v>
      </c>
      <c r="EY59" s="171">
        <v>-13.558314583333333</v>
      </c>
      <c r="EZ59" s="171">
        <v>-10.948804166666667</v>
      </c>
      <c r="FA59" s="171">
        <v>9.5893020833333331</v>
      </c>
      <c r="FB59" s="171">
        <v>6.2078562499999999</v>
      </c>
      <c r="FC59" s="171">
        <v>-23.297645833333334</v>
      </c>
      <c r="FD59" s="171">
        <v>6.0232479166666675</v>
      </c>
      <c r="FE59" s="171">
        <v>0</v>
      </c>
      <c r="FF59" s="171">
        <v>5.7058520833333333</v>
      </c>
      <c r="FG59" s="171">
        <v>2.3427733333333332</v>
      </c>
      <c r="FH59" s="171">
        <v>2.5166760869565219</v>
      </c>
      <c r="FI59" s="171">
        <v>0.25273902439024387</v>
      </c>
      <c r="FJ59" s="171">
        <v>7.7134562500000001</v>
      </c>
      <c r="FK59" s="171">
        <v>7.5564604166666669</v>
      </c>
      <c r="FL59" s="171">
        <v>-22.355416666666663</v>
      </c>
      <c r="FM59" s="171">
        <v>21.821358333333336</v>
      </c>
      <c r="FN59" s="171">
        <v>20.461431428571426</v>
      </c>
      <c r="FO59" s="171">
        <v>-6.4376395833333335</v>
      </c>
      <c r="FP59" s="171">
        <v>13.694982608695652</v>
      </c>
      <c r="FQ59" s="171">
        <v>26.097808333333333</v>
      </c>
      <c r="FR59" s="171">
        <v>-22.376041666666666</v>
      </c>
      <c r="FS59" s="171">
        <v>8.6835416666666665E-2</v>
      </c>
      <c r="FT59" s="171">
        <v>0.20070416666666666</v>
      </c>
      <c r="FU59" s="171">
        <v>-0.31145833333333334</v>
      </c>
      <c r="FV59" s="171">
        <v>1.7820833333333332</v>
      </c>
      <c r="FW59" s="171">
        <v>-26.167091666666668</v>
      </c>
      <c r="FX59" s="171">
        <v>1.1453800000000001</v>
      </c>
      <c r="FY59" s="171">
        <v>4.0216874999999996</v>
      </c>
      <c r="FZ59" s="171">
        <v>0.73583333333333334</v>
      </c>
      <c r="GA59" s="171">
        <v>3.3889800000000001</v>
      </c>
      <c r="GB59" s="171">
        <v>17.967916666666664</v>
      </c>
      <c r="GC59" s="171">
        <v>-23.485656250000002</v>
      </c>
      <c r="GD59" s="171">
        <v>-7.2124770833333338</v>
      </c>
      <c r="GE59" s="171">
        <v>-2.6055319148936169</v>
      </c>
      <c r="GF59" s="171">
        <v>25.773214583333335</v>
      </c>
      <c r="GG59" s="171">
        <v>-0.1</v>
      </c>
      <c r="GH59" s="171">
        <v>22.040570833333334</v>
      </c>
      <c r="GI59" s="171">
        <v>-6.6278249999999996</v>
      </c>
      <c r="GJ59" s="171">
        <v>-7.4823977272727271</v>
      </c>
      <c r="GK59" s="171">
        <v>2.7741500000000001</v>
      </c>
      <c r="GL59" s="171">
        <v>7.0499999999999993E-2</v>
      </c>
      <c r="GM59" s="171">
        <v>0</v>
      </c>
      <c r="GN59" s="171">
        <v>-12.107497560975609</v>
      </c>
      <c r="GO59" s="171">
        <v>-9.8296916666666672</v>
      </c>
      <c r="GP59" s="171">
        <v>2.1506062500000001</v>
      </c>
      <c r="GQ59" s="171">
        <v>-20.138404166666668</v>
      </c>
      <c r="GR59" s="171">
        <v>4.3160249999999998</v>
      </c>
      <c r="GS59" s="171">
        <v>4.3942750000000004</v>
      </c>
      <c r="GT59" s="171">
        <v>117.11263541666666</v>
      </c>
      <c r="GU59" s="171">
        <v>-4.6778374999999999</v>
      </c>
      <c r="GV59" s="171">
        <v>-8.2305416666666673</v>
      </c>
      <c r="GW59" s="171">
        <v>-4.8225437500000004</v>
      </c>
      <c r="GX59" s="171">
        <v>2.0520893617021279</v>
      </c>
      <c r="GY59" s="171">
        <v>6.2681437500000001</v>
      </c>
      <c r="GZ59" s="171">
        <v>6.32</v>
      </c>
      <c r="HA59" s="171">
        <v>1.2683045454545456</v>
      </c>
      <c r="HB59" s="171">
        <v>-14.853679166666668</v>
      </c>
      <c r="HC59" s="171">
        <v>-13.491410416666668</v>
      </c>
      <c r="HD59" s="171">
        <v>-7.8493750000000002</v>
      </c>
      <c r="HE59" s="171">
        <v>3.4246979166666671</v>
      </c>
      <c r="HF59" s="171">
        <v>42.4906875</v>
      </c>
      <c r="HG59" s="171">
        <v>10.267427083333333</v>
      </c>
      <c r="HH59" s="171">
        <v>75.158595833333322</v>
      </c>
      <c r="HI59" s="171">
        <v>36.883804166666664</v>
      </c>
      <c r="HJ59" s="171">
        <v>37.070864583333332</v>
      </c>
      <c r="HK59" s="171">
        <v>-7.4234970588235303</v>
      </c>
      <c r="HL59" s="171">
        <v>-4.4526822222222222</v>
      </c>
      <c r="HM59" s="171">
        <v>-4.0959770833333335</v>
      </c>
      <c r="HN59" s="171">
        <v>-5.7542437499999997</v>
      </c>
      <c r="HO59" s="171">
        <v>18.481918181818184</v>
      </c>
      <c r="HP59" s="171">
        <v>17.962245454545453</v>
      </c>
      <c r="HQ59" s="171">
        <v>-10.300989583333333</v>
      </c>
      <c r="HR59" s="171">
        <v>-9.782439583333332</v>
      </c>
      <c r="HS59" s="171">
        <v>-13.517283333333333</v>
      </c>
      <c r="HT59" s="171">
        <v>-13.424483333333333</v>
      </c>
      <c r="HU59" s="171">
        <v>28.068541666666668</v>
      </c>
      <c r="HV59" s="171">
        <v>28.096666666666664</v>
      </c>
      <c r="HW59" s="171">
        <v>-21.55833333333333</v>
      </c>
      <c r="HX59" s="171">
        <v>-21.633333333333333</v>
      </c>
      <c r="HY59" s="171">
        <v>0.30270833333333336</v>
      </c>
      <c r="HZ59" s="171">
        <v>-1.9633333333333336</v>
      </c>
      <c r="IA59" s="171">
        <v>67.171783333333337</v>
      </c>
      <c r="IB59" s="171">
        <v>17.74469375</v>
      </c>
      <c r="IC59" s="171">
        <v>17.586495833333334</v>
      </c>
      <c r="ID59" s="171">
        <v>-16.406818181818181</v>
      </c>
      <c r="IE59" s="171">
        <v>-27.397916666666667</v>
      </c>
      <c r="IF59" s="171">
        <v>-6.0020833333333341</v>
      </c>
      <c r="IG59" s="171">
        <v>-6.541666666666667</v>
      </c>
      <c r="IH59" s="171">
        <v>-17.634638461538461</v>
      </c>
      <c r="II59" s="171">
        <v>-17.586653333333334</v>
      </c>
      <c r="IJ59" s="171">
        <v>-126.00010416666667</v>
      </c>
      <c r="IK59" s="171">
        <v>-2.3003645833333337</v>
      </c>
      <c r="IL59" s="171">
        <v>-230.10288541666665</v>
      </c>
      <c r="IM59" s="171">
        <v>-10.545170833333334</v>
      </c>
      <c r="IN59" s="171">
        <v>-19.120204999999999</v>
      </c>
      <c r="IO59" s="171">
        <v>79.25203333333333</v>
      </c>
      <c r="IP59" s="171">
        <v>87.579268749999997</v>
      </c>
      <c r="IQ59" s="171">
        <v>109.24990625</v>
      </c>
      <c r="IR59" s="171">
        <v>117.23951666666665</v>
      </c>
      <c r="IS59" s="171">
        <v>9.8944312500000002</v>
      </c>
      <c r="IT59" s="171">
        <v>27.751220833333331</v>
      </c>
      <c r="IU59" s="171">
        <v>26.533891666666666</v>
      </c>
      <c r="IV59" s="171">
        <v>-0.42993333333333333</v>
      </c>
      <c r="IW59" s="171">
        <v>137.40638125000001</v>
      </c>
      <c r="IX59" s="171">
        <v>-223.69200833333329</v>
      </c>
      <c r="IY59" s="171">
        <v>-4.1856375000000003</v>
      </c>
      <c r="IZ59" s="171">
        <v>9.9241812500000002</v>
      </c>
      <c r="JA59" s="171">
        <v>-0.42816874999999999</v>
      </c>
      <c r="JB59" s="171">
        <v>3.8333333333333335</v>
      </c>
      <c r="JC59" s="171">
        <v>-6.9683333333333337</v>
      </c>
      <c r="JD59" s="171">
        <v>-1.0520208333333334</v>
      </c>
      <c r="JE59" s="171">
        <v>-1.0607708333333334</v>
      </c>
      <c r="JF59" s="171">
        <v>2.0750000000000002</v>
      </c>
      <c r="JG59" s="171">
        <v>-0.185</v>
      </c>
      <c r="JH59" s="171">
        <v>-2.7188750000000002</v>
      </c>
      <c r="JI59" s="171">
        <v>-5.7094791666666671</v>
      </c>
      <c r="JJ59" s="171">
        <v>5.8508250000000004</v>
      </c>
      <c r="JK59" s="171">
        <v>5.2931020833333333</v>
      </c>
      <c r="JL59" s="171">
        <v>-9.9958333333333336</v>
      </c>
      <c r="JM59" s="171">
        <v>0.13150000000000001</v>
      </c>
      <c r="JN59" s="171">
        <v>4.7645833333333339E-2</v>
      </c>
      <c r="JO59" s="171">
        <v>2.7549318181818183</v>
      </c>
      <c r="JP59" s="171">
        <v>3.1999952380952386</v>
      </c>
      <c r="JQ59" s="171">
        <v>3.9709833333333338</v>
      </c>
      <c r="JR59" s="171">
        <v>3.7441958333333334</v>
      </c>
      <c r="JS59" s="171">
        <v>3.5711916666666665</v>
      </c>
      <c r="JT59" s="171">
        <v>0</v>
      </c>
      <c r="JU59" s="171">
        <v>12.054166666666665</v>
      </c>
      <c r="JV59" s="171">
        <v>8.9652166666666666</v>
      </c>
      <c r="JW59" s="171">
        <v>0.64249999999999996</v>
      </c>
      <c r="JX59" s="171">
        <v>0</v>
      </c>
      <c r="JY59" s="171">
        <v>-17.659912500000001</v>
      </c>
      <c r="JZ59" s="171">
        <v>-2.4925812500000002</v>
      </c>
      <c r="KA59" s="171">
        <v>-18.869502083333334</v>
      </c>
      <c r="KB59" s="171">
        <v>-14.4133125</v>
      </c>
      <c r="KC59" s="171">
        <v>-1.5688895833333334</v>
      </c>
      <c r="KD59" s="171">
        <v>-19.244204166666666</v>
      </c>
      <c r="KE59" s="171">
        <v>3.3808229166666668</v>
      </c>
      <c r="KF59" s="171">
        <v>-13.797916666666666</v>
      </c>
      <c r="KG59" s="171">
        <v>-2.1958333333333333</v>
      </c>
      <c r="KH59" s="171">
        <v>56.70108333333333</v>
      </c>
      <c r="KI59" s="171">
        <v>-141.18132708333331</v>
      </c>
    </row>
    <row r="60" spans="1:295" x14ac:dyDescent="0.35">
      <c r="A60" s="231" t="s">
        <v>2305</v>
      </c>
      <c r="B60" s="231"/>
      <c r="C60" s="159" t="s">
        <v>190</v>
      </c>
      <c r="D60" s="159" t="s">
        <v>190</v>
      </c>
      <c r="E60" s="159" t="s">
        <v>190</v>
      </c>
      <c r="F60" s="159" t="s">
        <v>190</v>
      </c>
      <c r="G60" s="159" t="s">
        <v>190</v>
      </c>
      <c r="H60" s="159" t="s">
        <v>2306</v>
      </c>
      <c r="I60" s="159" t="s">
        <v>190</v>
      </c>
      <c r="J60" s="159" t="s">
        <v>190</v>
      </c>
      <c r="K60" s="159" t="s">
        <v>2306</v>
      </c>
      <c r="L60" s="159" t="s">
        <v>190</v>
      </c>
      <c r="M60" s="159" t="s">
        <v>190</v>
      </c>
      <c r="N60" s="159" t="s">
        <v>190</v>
      </c>
      <c r="O60" s="159" t="s">
        <v>190</v>
      </c>
      <c r="P60" s="159" t="s">
        <v>190</v>
      </c>
      <c r="Q60" s="159" t="s">
        <v>190</v>
      </c>
      <c r="R60" s="159" t="s">
        <v>190</v>
      </c>
      <c r="S60" s="159" t="s">
        <v>190</v>
      </c>
      <c r="T60" s="159" t="s">
        <v>190</v>
      </c>
      <c r="U60" s="159" t="s">
        <v>190</v>
      </c>
      <c r="V60" s="159" t="s">
        <v>190</v>
      </c>
      <c r="W60" s="159" t="s">
        <v>190</v>
      </c>
      <c r="X60" s="159" t="s">
        <v>2306</v>
      </c>
      <c r="Y60" s="159" t="s">
        <v>2306</v>
      </c>
      <c r="Z60" s="159" t="s">
        <v>2306</v>
      </c>
      <c r="AA60" s="159" t="s">
        <v>190</v>
      </c>
      <c r="AB60" s="159" t="s">
        <v>2306</v>
      </c>
      <c r="AC60" s="159" t="s">
        <v>190</v>
      </c>
      <c r="AD60" s="159" t="s">
        <v>190</v>
      </c>
      <c r="AE60" s="159" t="s">
        <v>2306</v>
      </c>
      <c r="AF60" s="159" t="s">
        <v>190</v>
      </c>
      <c r="AG60" s="159" t="s">
        <v>190</v>
      </c>
      <c r="AH60" s="159" t="s">
        <v>190</v>
      </c>
      <c r="AI60" s="159" t="s">
        <v>190</v>
      </c>
      <c r="AJ60" s="159" t="s">
        <v>190</v>
      </c>
      <c r="AK60" s="159" t="s">
        <v>190</v>
      </c>
      <c r="AL60" s="159" t="s">
        <v>2306</v>
      </c>
      <c r="AM60" s="159" t="s">
        <v>190</v>
      </c>
      <c r="AN60" s="159" t="s">
        <v>190</v>
      </c>
      <c r="AO60" s="159" t="s">
        <v>190</v>
      </c>
      <c r="AP60" s="159" t="s">
        <v>2306</v>
      </c>
      <c r="AQ60" s="159" t="s">
        <v>190</v>
      </c>
      <c r="AR60" s="159" t="s">
        <v>190</v>
      </c>
      <c r="AS60" s="159" t="s">
        <v>190</v>
      </c>
      <c r="AT60" s="159" t="s">
        <v>190</v>
      </c>
      <c r="AU60" s="159" t="s">
        <v>190</v>
      </c>
      <c r="AV60" s="159" t="s">
        <v>2306</v>
      </c>
      <c r="AW60" s="159" t="s">
        <v>2306</v>
      </c>
      <c r="AX60" s="159" t="s">
        <v>190</v>
      </c>
      <c r="AY60" s="159" t="s">
        <v>190</v>
      </c>
      <c r="AZ60" s="159" t="s">
        <v>190</v>
      </c>
      <c r="BA60" s="159" t="s">
        <v>190</v>
      </c>
      <c r="BB60" s="159" t="s">
        <v>190</v>
      </c>
      <c r="BC60" s="159" t="s">
        <v>2306</v>
      </c>
      <c r="BD60" s="159" t="s">
        <v>2306</v>
      </c>
      <c r="BE60" s="159" t="s">
        <v>2306</v>
      </c>
      <c r="BF60" s="159" t="s">
        <v>190</v>
      </c>
      <c r="BG60" s="159" t="s">
        <v>190</v>
      </c>
      <c r="BH60" s="159" t="s">
        <v>2306</v>
      </c>
      <c r="BI60" s="159" t="s">
        <v>2306</v>
      </c>
      <c r="BJ60" s="159" t="s">
        <v>2306</v>
      </c>
      <c r="BK60" s="159" t="s">
        <v>2306</v>
      </c>
      <c r="BL60" s="159" t="s">
        <v>2306</v>
      </c>
      <c r="BM60" s="159" t="s">
        <v>2306</v>
      </c>
      <c r="BN60" s="159" t="s">
        <v>190</v>
      </c>
      <c r="BO60" s="159" t="s">
        <v>190</v>
      </c>
      <c r="BP60" s="159" t="s">
        <v>190</v>
      </c>
      <c r="BQ60" s="159" t="s">
        <v>2306</v>
      </c>
      <c r="BR60" s="159" t="s">
        <v>2306</v>
      </c>
      <c r="BS60" s="159" t="s">
        <v>2306</v>
      </c>
      <c r="BT60" s="159" t="s">
        <v>2306</v>
      </c>
      <c r="BU60" s="159" t="s">
        <v>2306</v>
      </c>
      <c r="BV60" s="159" t="s">
        <v>2306</v>
      </c>
      <c r="BW60" s="159" t="s">
        <v>2306</v>
      </c>
      <c r="BX60" s="159" t="s">
        <v>2307</v>
      </c>
      <c r="BY60" s="159" t="s">
        <v>2306</v>
      </c>
      <c r="BZ60" s="159" t="s">
        <v>2306</v>
      </c>
      <c r="CA60" s="159" t="s">
        <v>2306</v>
      </c>
      <c r="CB60" s="159" t="s">
        <v>2306</v>
      </c>
      <c r="CC60" s="159" t="s">
        <v>2306</v>
      </c>
      <c r="CD60" s="159" t="s">
        <v>2306</v>
      </c>
      <c r="CE60" s="159" t="s">
        <v>2306</v>
      </c>
      <c r="CF60" s="159" t="s">
        <v>2306</v>
      </c>
      <c r="CG60" s="159" t="s">
        <v>2306</v>
      </c>
      <c r="CH60" s="159" t="s">
        <v>2306</v>
      </c>
      <c r="CI60" s="159" t="s">
        <v>2306</v>
      </c>
      <c r="CJ60" s="159" t="s">
        <v>2306</v>
      </c>
      <c r="CK60" s="159" t="s">
        <v>2306</v>
      </c>
      <c r="CL60" s="159" t="s">
        <v>2306</v>
      </c>
      <c r="CM60" s="159" t="s">
        <v>2306</v>
      </c>
      <c r="CN60" s="159" t="s">
        <v>2306</v>
      </c>
      <c r="CO60" s="159" t="s">
        <v>2306</v>
      </c>
      <c r="CP60" s="159" t="s">
        <v>2306</v>
      </c>
      <c r="CQ60" s="159" t="s">
        <v>2306</v>
      </c>
      <c r="CR60" s="159" t="s">
        <v>2306</v>
      </c>
      <c r="CS60" s="159" t="s">
        <v>2306</v>
      </c>
      <c r="CT60" s="159" t="s">
        <v>2306</v>
      </c>
      <c r="CU60" s="159" t="s">
        <v>2306</v>
      </c>
      <c r="CV60" s="159" t="s">
        <v>2306</v>
      </c>
      <c r="CW60" s="159" t="s">
        <v>2306</v>
      </c>
      <c r="CX60" s="159" t="s">
        <v>2306</v>
      </c>
      <c r="CY60" s="159" t="s">
        <v>2306</v>
      </c>
      <c r="CZ60" s="159" t="s">
        <v>2306</v>
      </c>
      <c r="DA60" s="159" t="s">
        <v>2306</v>
      </c>
      <c r="DB60" s="159" t="s">
        <v>2306</v>
      </c>
      <c r="DC60" s="159" t="s">
        <v>2306</v>
      </c>
      <c r="DD60" s="159" t="s">
        <v>2306</v>
      </c>
      <c r="DE60" s="159" t="s">
        <v>2306</v>
      </c>
      <c r="DF60" s="159" t="s">
        <v>2306</v>
      </c>
      <c r="DG60" s="159" t="s">
        <v>2306</v>
      </c>
      <c r="DH60" s="159" t="s">
        <v>2306</v>
      </c>
      <c r="DI60" s="159" t="s">
        <v>2306</v>
      </c>
      <c r="DJ60" s="159" t="s">
        <v>2306</v>
      </c>
      <c r="DK60" s="159" t="s">
        <v>2306</v>
      </c>
      <c r="DL60" s="159" t="s">
        <v>2306</v>
      </c>
      <c r="DM60" s="159" t="s">
        <v>2306</v>
      </c>
      <c r="DN60" s="159" t="s">
        <v>2306</v>
      </c>
      <c r="DO60" s="159" t="s">
        <v>2306</v>
      </c>
      <c r="DP60" s="159" t="s">
        <v>2306</v>
      </c>
      <c r="DQ60" s="159" t="s">
        <v>2306</v>
      </c>
      <c r="DR60" s="159" t="s">
        <v>2306</v>
      </c>
      <c r="DS60" s="159" t="s">
        <v>2306</v>
      </c>
      <c r="DT60" s="159" t="s">
        <v>2306</v>
      </c>
      <c r="DU60" s="159" t="s">
        <v>2306</v>
      </c>
      <c r="DV60" s="159" t="s">
        <v>2306</v>
      </c>
      <c r="DW60" s="159" t="s">
        <v>2306</v>
      </c>
      <c r="DX60" s="159" t="s">
        <v>2306</v>
      </c>
      <c r="DY60" s="159" t="s">
        <v>2306</v>
      </c>
      <c r="DZ60" s="159" t="s">
        <v>2306</v>
      </c>
      <c r="EA60" s="159" t="s">
        <v>2306</v>
      </c>
      <c r="EB60" s="159" t="s">
        <v>2306</v>
      </c>
      <c r="EC60" s="159" t="s">
        <v>2306</v>
      </c>
      <c r="ED60" s="159" t="s">
        <v>2306</v>
      </c>
      <c r="EE60" s="159" t="s">
        <v>2306</v>
      </c>
      <c r="EF60" s="159" t="s">
        <v>2306</v>
      </c>
      <c r="EG60" s="159" t="s">
        <v>2306</v>
      </c>
      <c r="EH60" s="159" t="s">
        <v>2306</v>
      </c>
      <c r="EI60" s="159" t="s">
        <v>2306</v>
      </c>
      <c r="EJ60" s="159" t="s">
        <v>2306</v>
      </c>
      <c r="EK60" s="159" t="s">
        <v>2306</v>
      </c>
      <c r="EL60" s="159" t="s">
        <v>2306</v>
      </c>
      <c r="EM60" s="159" t="s">
        <v>2306</v>
      </c>
      <c r="EN60" s="159" t="s">
        <v>2306</v>
      </c>
      <c r="EO60" s="159" t="s">
        <v>2306</v>
      </c>
      <c r="EP60" s="159" t="s">
        <v>2306</v>
      </c>
      <c r="EQ60" s="159" t="s">
        <v>2306</v>
      </c>
      <c r="ER60" s="159" t="s">
        <v>2306</v>
      </c>
      <c r="ES60" s="159" t="s">
        <v>2306</v>
      </c>
      <c r="ET60" s="159" t="s">
        <v>2306</v>
      </c>
      <c r="EU60" s="159" t="s">
        <v>2306</v>
      </c>
      <c r="EV60" s="159" t="s">
        <v>2306</v>
      </c>
      <c r="EW60" s="159" t="s">
        <v>2306</v>
      </c>
      <c r="EX60" s="159" t="s">
        <v>2306</v>
      </c>
      <c r="EY60" s="159" t="s">
        <v>2306</v>
      </c>
      <c r="EZ60" s="159" t="s">
        <v>2306</v>
      </c>
      <c r="FA60" s="159" t="s">
        <v>2306</v>
      </c>
      <c r="FB60" s="159" t="s">
        <v>2306</v>
      </c>
      <c r="FC60" s="159" t="s">
        <v>2306</v>
      </c>
      <c r="FD60" s="159" t="s">
        <v>2306</v>
      </c>
      <c r="FE60" s="159" t="s">
        <v>2306</v>
      </c>
      <c r="FF60" s="159" t="s">
        <v>2306</v>
      </c>
      <c r="FG60" s="159" t="s">
        <v>2306</v>
      </c>
      <c r="FH60" s="159" t="s">
        <v>2306</v>
      </c>
      <c r="FI60" s="159" t="s">
        <v>2306</v>
      </c>
      <c r="FJ60" s="159" t="s">
        <v>2306</v>
      </c>
      <c r="FK60" s="159" t="s">
        <v>2306</v>
      </c>
      <c r="FL60" s="159" t="s">
        <v>2306</v>
      </c>
      <c r="FM60" s="159" t="s">
        <v>2306</v>
      </c>
      <c r="FN60" s="159" t="s">
        <v>2306</v>
      </c>
      <c r="FO60" s="159" t="s">
        <v>2306</v>
      </c>
      <c r="FP60" s="159" t="s">
        <v>2306</v>
      </c>
      <c r="FQ60" s="159" t="s">
        <v>2306</v>
      </c>
      <c r="FR60" s="159" t="s">
        <v>2306</v>
      </c>
      <c r="FS60" s="159" t="s">
        <v>2306</v>
      </c>
      <c r="FT60" s="159" t="s">
        <v>2306</v>
      </c>
      <c r="FU60" s="159" t="s">
        <v>2306</v>
      </c>
      <c r="FV60" s="159" t="s">
        <v>2306</v>
      </c>
      <c r="FW60" s="159" t="s">
        <v>2306</v>
      </c>
      <c r="FX60" s="159" t="s">
        <v>2306</v>
      </c>
      <c r="FY60" s="159" t="s">
        <v>2306</v>
      </c>
      <c r="FZ60" s="159" t="s">
        <v>2306</v>
      </c>
      <c r="GA60" s="159" t="s">
        <v>2306</v>
      </c>
      <c r="GB60" s="159" t="s">
        <v>2306</v>
      </c>
      <c r="GC60" s="159" t="s">
        <v>2306</v>
      </c>
      <c r="GD60" s="159" t="s">
        <v>2306</v>
      </c>
      <c r="GE60" s="159" t="s">
        <v>2306</v>
      </c>
      <c r="GF60" s="159" t="s">
        <v>2306</v>
      </c>
      <c r="GG60" s="159" t="s">
        <v>2306</v>
      </c>
      <c r="GH60" s="159" t="s">
        <v>2306</v>
      </c>
      <c r="GI60" s="159" t="s">
        <v>2306</v>
      </c>
      <c r="GJ60" s="159" t="s">
        <v>2306</v>
      </c>
      <c r="GK60" s="159" t="s">
        <v>2306</v>
      </c>
      <c r="GL60" s="159" t="s">
        <v>2306</v>
      </c>
      <c r="GM60" s="159" t="s">
        <v>2306</v>
      </c>
      <c r="GN60" s="159" t="s">
        <v>2306</v>
      </c>
      <c r="GO60" s="159" t="s">
        <v>2306</v>
      </c>
      <c r="GP60" s="159" t="s">
        <v>2306</v>
      </c>
      <c r="GQ60" s="159" t="s">
        <v>2306</v>
      </c>
      <c r="GR60" s="159" t="s">
        <v>2306</v>
      </c>
      <c r="GS60" s="159" t="s">
        <v>2306</v>
      </c>
      <c r="GT60" s="159" t="s">
        <v>2306</v>
      </c>
      <c r="GU60" s="159" t="s">
        <v>2306</v>
      </c>
      <c r="GV60" s="159" t="s">
        <v>2306</v>
      </c>
      <c r="GW60" s="159" t="s">
        <v>2306</v>
      </c>
      <c r="GX60" s="159" t="s">
        <v>2306</v>
      </c>
      <c r="GY60" s="159" t="s">
        <v>2306</v>
      </c>
      <c r="GZ60" s="159" t="s">
        <v>2306</v>
      </c>
      <c r="HA60" s="159" t="s">
        <v>2306</v>
      </c>
      <c r="HB60" s="159" t="s">
        <v>2306</v>
      </c>
      <c r="HC60" s="159" t="s">
        <v>2306</v>
      </c>
      <c r="HD60" s="159" t="s">
        <v>2306</v>
      </c>
      <c r="HE60" s="159" t="s">
        <v>2307</v>
      </c>
      <c r="HF60" s="159" t="s">
        <v>2307</v>
      </c>
      <c r="HG60" s="159" t="s">
        <v>2307</v>
      </c>
      <c r="HH60" s="159" t="s">
        <v>2307</v>
      </c>
      <c r="HI60" s="159" t="s">
        <v>2307</v>
      </c>
      <c r="HJ60" s="159" t="s">
        <v>2307</v>
      </c>
      <c r="HK60" s="159" t="s">
        <v>2307</v>
      </c>
      <c r="HL60" s="159" t="s">
        <v>2307</v>
      </c>
      <c r="HM60" s="159" t="s">
        <v>2307</v>
      </c>
      <c r="HN60" s="159" t="s">
        <v>2307</v>
      </c>
      <c r="HO60" s="159" t="s">
        <v>2307</v>
      </c>
      <c r="HP60" s="159" t="s">
        <v>2307</v>
      </c>
      <c r="HQ60" s="159" t="s">
        <v>2307</v>
      </c>
      <c r="HR60" s="159" t="s">
        <v>2307</v>
      </c>
      <c r="HS60" s="159" t="s">
        <v>2307</v>
      </c>
      <c r="HT60" s="159" t="s">
        <v>2307</v>
      </c>
      <c r="HU60" s="159" t="s">
        <v>2307</v>
      </c>
      <c r="HV60" s="159" t="s">
        <v>2307</v>
      </c>
      <c r="HW60" s="159" t="s">
        <v>2307</v>
      </c>
      <c r="HX60" s="159" t="s">
        <v>2307</v>
      </c>
      <c r="HY60" s="159" t="s">
        <v>2307</v>
      </c>
      <c r="HZ60" s="159" t="s">
        <v>2307</v>
      </c>
      <c r="IA60" s="159" t="s">
        <v>2307</v>
      </c>
      <c r="IB60" s="159" t="s">
        <v>2307</v>
      </c>
      <c r="IC60" s="159" t="s">
        <v>2307</v>
      </c>
      <c r="ID60" s="159" t="s">
        <v>2307</v>
      </c>
      <c r="IE60" s="159" t="s">
        <v>2307</v>
      </c>
      <c r="IF60" s="159" t="s">
        <v>2307</v>
      </c>
      <c r="IG60" s="159" t="s">
        <v>2307</v>
      </c>
      <c r="IH60" s="159" t="s">
        <v>2307</v>
      </c>
      <c r="II60" s="159" t="s">
        <v>2307</v>
      </c>
      <c r="IJ60" s="159" t="s">
        <v>2307</v>
      </c>
      <c r="IK60" s="159" t="s">
        <v>2307</v>
      </c>
      <c r="IL60" s="159" t="s">
        <v>2307</v>
      </c>
      <c r="IM60" s="159" t="s">
        <v>2307</v>
      </c>
      <c r="IN60" s="159" t="s">
        <v>2307</v>
      </c>
      <c r="IO60" s="159" t="s">
        <v>2307</v>
      </c>
      <c r="IP60" s="159" t="s">
        <v>2307</v>
      </c>
      <c r="IQ60" s="159" t="s">
        <v>2307</v>
      </c>
      <c r="IR60" s="159" t="s">
        <v>190</v>
      </c>
      <c r="IS60" s="159" t="s">
        <v>2306</v>
      </c>
      <c r="IT60" s="159" t="s">
        <v>2307</v>
      </c>
      <c r="IU60" s="159" t="s">
        <v>2307</v>
      </c>
      <c r="IV60" s="159" t="s">
        <v>2307</v>
      </c>
      <c r="IW60" s="159" t="s">
        <v>190</v>
      </c>
      <c r="IX60" s="159" t="s">
        <v>190</v>
      </c>
      <c r="IY60" s="159" t="s">
        <v>190</v>
      </c>
      <c r="IZ60" s="159" t="s">
        <v>190</v>
      </c>
      <c r="JA60" s="159" t="s">
        <v>2306</v>
      </c>
      <c r="JB60" s="159" t="s">
        <v>2307</v>
      </c>
      <c r="JC60" s="159" t="s">
        <v>2306</v>
      </c>
      <c r="JD60" s="159" t="s">
        <v>2307</v>
      </c>
      <c r="JE60" s="159" t="s">
        <v>2307</v>
      </c>
      <c r="JF60" s="159" t="s">
        <v>2307</v>
      </c>
      <c r="JG60" s="159" t="s">
        <v>2307</v>
      </c>
      <c r="JH60" s="159" t="s">
        <v>2306</v>
      </c>
      <c r="JI60" s="159" t="s">
        <v>2306</v>
      </c>
      <c r="JJ60" s="159" t="s">
        <v>2306</v>
      </c>
      <c r="JK60" s="159" t="s">
        <v>2306</v>
      </c>
      <c r="JL60" s="159" t="s">
        <v>2307</v>
      </c>
      <c r="JM60" s="159" t="s">
        <v>2306</v>
      </c>
      <c r="JN60" s="159" t="s">
        <v>2306</v>
      </c>
      <c r="JO60" s="159" t="s">
        <v>2307</v>
      </c>
      <c r="JP60" s="159" t="s">
        <v>2307</v>
      </c>
      <c r="JQ60" s="159" t="s">
        <v>2307</v>
      </c>
      <c r="JR60" s="159" t="s">
        <v>2307</v>
      </c>
      <c r="JS60" s="159" t="s">
        <v>2306</v>
      </c>
      <c r="JT60" s="159" t="s">
        <v>2306</v>
      </c>
      <c r="JU60" s="159" t="s">
        <v>2307</v>
      </c>
      <c r="JV60" s="159" t="s">
        <v>2307</v>
      </c>
      <c r="JW60" s="159" t="s">
        <v>2307</v>
      </c>
      <c r="JX60" s="159" t="s">
        <v>2307</v>
      </c>
      <c r="JY60" s="159" t="s">
        <v>2307</v>
      </c>
      <c r="JZ60" s="159" t="s">
        <v>2307</v>
      </c>
      <c r="KA60" s="159" t="s">
        <v>2307</v>
      </c>
      <c r="KB60" s="159" t="s">
        <v>2307</v>
      </c>
      <c r="KC60" s="159" t="s">
        <v>2307</v>
      </c>
      <c r="KD60" s="159" t="s">
        <v>2307</v>
      </c>
      <c r="KE60" s="159" t="s">
        <v>2307</v>
      </c>
      <c r="KF60" s="159" t="s">
        <v>2307</v>
      </c>
      <c r="KG60" s="159" t="s">
        <v>2307</v>
      </c>
      <c r="KH60" s="159" t="s">
        <v>2306</v>
      </c>
      <c r="KI60" s="159" t="s">
        <v>2306</v>
      </c>
    </row>
    <row r="61" spans="1:295" ht="27" customHeight="1" x14ac:dyDescent="0.35">
      <c r="A61" s="231" t="s">
        <v>3</v>
      </c>
      <c r="B61" s="231"/>
      <c r="C61" s="232" t="s">
        <v>60</v>
      </c>
      <c r="D61" s="232"/>
      <c r="E61" s="232"/>
      <c r="F61" s="232"/>
      <c r="G61" s="232"/>
      <c r="H61" s="232"/>
      <c r="I61" s="232"/>
      <c r="J61" s="232"/>
      <c r="K61" s="232"/>
      <c r="L61" s="232"/>
      <c r="M61" s="232"/>
      <c r="N61" s="232" t="s">
        <v>14</v>
      </c>
      <c r="O61" s="232"/>
      <c r="P61" s="232"/>
      <c r="Q61" s="232"/>
      <c r="R61" s="232"/>
      <c r="S61" s="232" t="s">
        <v>497</v>
      </c>
      <c r="T61" s="232" t="s">
        <v>60</v>
      </c>
      <c r="U61" s="232"/>
      <c r="V61" s="232"/>
      <c r="W61" s="232"/>
      <c r="X61" s="232" t="s">
        <v>835</v>
      </c>
      <c r="Y61" s="232"/>
      <c r="Z61" s="232"/>
      <c r="AA61" s="232" t="s">
        <v>23</v>
      </c>
      <c r="AB61" s="232" t="s">
        <v>60</v>
      </c>
      <c r="AC61" s="232" t="s">
        <v>221</v>
      </c>
      <c r="AD61" s="232"/>
      <c r="AE61" s="232" t="s">
        <v>60</v>
      </c>
      <c r="AF61" s="232" t="s">
        <v>14</v>
      </c>
      <c r="AG61" s="232"/>
      <c r="AH61" s="232" t="s">
        <v>285</v>
      </c>
      <c r="AI61" s="232"/>
      <c r="AJ61" s="232" t="s">
        <v>221</v>
      </c>
      <c r="AK61" s="232"/>
      <c r="AL61" s="232"/>
      <c r="AM61" s="232"/>
      <c r="AN61" s="232"/>
      <c r="AO61" s="232" t="s">
        <v>2308</v>
      </c>
      <c r="AP61" s="232" t="s">
        <v>2309</v>
      </c>
      <c r="AQ61" s="232" t="s">
        <v>60</v>
      </c>
      <c r="AR61" s="232"/>
      <c r="AS61" s="232"/>
      <c r="AT61" s="232"/>
      <c r="AU61" s="232"/>
      <c r="AV61" s="232"/>
      <c r="AW61" s="232"/>
      <c r="AX61" s="232"/>
      <c r="AY61" s="232"/>
      <c r="AZ61" s="232"/>
      <c r="BA61" s="232" t="s">
        <v>297</v>
      </c>
      <c r="BB61" s="232" t="s">
        <v>497</v>
      </c>
      <c r="BC61" s="232" t="s">
        <v>876</v>
      </c>
      <c r="BD61" s="232" t="s">
        <v>54</v>
      </c>
      <c r="BE61" s="232"/>
      <c r="BF61" s="232" t="s">
        <v>60</v>
      </c>
      <c r="BG61" s="232"/>
      <c r="BH61" s="232"/>
      <c r="BI61" s="232"/>
      <c r="BJ61" s="232"/>
      <c r="BK61" s="232"/>
      <c r="BL61" s="232"/>
      <c r="BM61" s="232"/>
      <c r="BN61" s="232" t="s">
        <v>497</v>
      </c>
      <c r="BO61" s="232"/>
      <c r="BP61" s="232"/>
      <c r="BQ61" s="232"/>
      <c r="BR61" s="232"/>
      <c r="BS61" s="232"/>
      <c r="BT61" s="232" t="s">
        <v>23</v>
      </c>
      <c r="BU61" s="232"/>
      <c r="BV61" s="232" t="s">
        <v>497</v>
      </c>
      <c r="BW61" s="232" t="s">
        <v>2310</v>
      </c>
      <c r="BX61" s="232"/>
      <c r="BY61" s="232"/>
      <c r="BZ61" s="232"/>
      <c r="CA61" s="232" t="s">
        <v>60</v>
      </c>
      <c r="CB61" s="232"/>
      <c r="CC61" s="232" t="s">
        <v>2311</v>
      </c>
      <c r="CD61" s="232"/>
      <c r="CE61" s="232" t="s">
        <v>140</v>
      </c>
      <c r="CF61" s="232" t="s">
        <v>60</v>
      </c>
      <c r="CG61" s="232"/>
      <c r="CH61" s="232"/>
      <c r="CI61" s="232"/>
      <c r="CJ61" s="232" t="s">
        <v>876</v>
      </c>
      <c r="CK61" s="232"/>
      <c r="CL61" s="232" t="s">
        <v>2310</v>
      </c>
      <c r="CM61" s="232"/>
      <c r="CN61" s="232"/>
      <c r="CO61" s="232" t="s">
        <v>60</v>
      </c>
      <c r="CP61" s="232"/>
      <c r="CQ61" s="232"/>
      <c r="CR61" s="232"/>
      <c r="CS61" s="232"/>
      <c r="CT61" s="232"/>
      <c r="CU61" s="232"/>
      <c r="CV61" s="232"/>
      <c r="CW61" s="232" t="s">
        <v>2311</v>
      </c>
      <c r="CX61" s="232" t="s">
        <v>2310</v>
      </c>
      <c r="CY61" s="232"/>
      <c r="CZ61" s="232" t="s">
        <v>332</v>
      </c>
      <c r="DA61" s="232"/>
      <c r="DB61" s="232"/>
      <c r="DC61" s="232"/>
      <c r="DD61" s="232" t="s">
        <v>60</v>
      </c>
      <c r="DE61" s="232"/>
      <c r="DF61" s="232"/>
      <c r="DG61" s="232" t="s">
        <v>332</v>
      </c>
      <c r="DH61" s="232"/>
      <c r="DI61" s="232" t="s">
        <v>859</v>
      </c>
      <c r="DJ61" s="232"/>
      <c r="DK61" s="232" t="s">
        <v>560</v>
      </c>
      <c r="DL61" s="232" t="s">
        <v>332</v>
      </c>
      <c r="DM61" s="232"/>
      <c r="DN61" s="232"/>
      <c r="DO61" s="232"/>
      <c r="DP61" s="232" t="s">
        <v>560</v>
      </c>
      <c r="DQ61" s="232" t="s">
        <v>332</v>
      </c>
      <c r="DR61" s="232" t="s">
        <v>560</v>
      </c>
      <c r="DS61" s="232" t="s">
        <v>332</v>
      </c>
      <c r="DT61" s="232"/>
      <c r="DU61" s="232"/>
      <c r="DV61" s="232"/>
      <c r="DW61" s="232" t="s">
        <v>60</v>
      </c>
      <c r="DX61" s="232" t="s">
        <v>560</v>
      </c>
      <c r="DY61" s="232" t="s">
        <v>60</v>
      </c>
      <c r="DZ61" s="232"/>
      <c r="EA61" s="232"/>
      <c r="EB61" s="232"/>
      <c r="EC61" s="232"/>
      <c r="ED61" s="232"/>
      <c r="EE61" s="232" t="s">
        <v>497</v>
      </c>
      <c r="EF61" s="232"/>
      <c r="EG61" s="232" t="s">
        <v>332</v>
      </c>
      <c r="EH61" s="232" t="s">
        <v>497</v>
      </c>
      <c r="EI61" s="232" t="s">
        <v>2312</v>
      </c>
      <c r="EJ61" s="232" t="s">
        <v>560</v>
      </c>
      <c r="EK61" s="232" t="s">
        <v>60</v>
      </c>
      <c r="EL61" s="232"/>
      <c r="EM61" s="232"/>
      <c r="EN61" s="232"/>
      <c r="EO61" s="232"/>
      <c r="EP61" s="232"/>
      <c r="EQ61" s="232"/>
      <c r="ER61" s="232"/>
      <c r="ES61" s="232"/>
      <c r="ET61" s="232" t="s">
        <v>854</v>
      </c>
      <c r="EU61" s="232"/>
      <c r="EV61" s="232"/>
      <c r="EW61" s="232" t="s">
        <v>60</v>
      </c>
      <c r="EX61" s="232"/>
      <c r="EY61" s="232"/>
      <c r="EZ61" s="232"/>
      <c r="FA61" s="232"/>
      <c r="FB61" s="232"/>
      <c r="FC61" s="232"/>
      <c r="FD61" s="232"/>
      <c r="FE61" s="232"/>
      <c r="FF61" s="232"/>
      <c r="FG61" s="232" t="s">
        <v>866</v>
      </c>
      <c r="FH61" s="232"/>
      <c r="FI61" s="232"/>
      <c r="FJ61" s="232" t="s">
        <v>60</v>
      </c>
      <c r="FK61" s="232"/>
      <c r="FL61" s="232"/>
      <c r="FM61" s="232"/>
      <c r="FN61" s="232"/>
      <c r="FO61" s="232"/>
      <c r="FP61" s="232" t="s">
        <v>297</v>
      </c>
      <c r="FQ61" s="232" t="s">
        <v>54</v>
      </c>
      <c r="FR61" s="232"/>
      <c r="FS61" s="232"/>
      <c r="FT61" s="232"/>
      <c r="FU61" s="232"/>
      <c r="FV61" s="232"/>
      <c r="FW61" s="232" t="s">
        <v>2311</v>
      </c>
      <c r="FX61" s="232" t="s">
        <v>163</v>
      </c>
      <c r="FY61" s="232"/>
      <c r="FZ61" s="232"/>
      <c r="GA61" s="232" t="s">
        <v>560</v>
      </c>
      <c r="GB61" s="232" t="s">
        <v>221</v>
      </c>
      <c r="GC61" s="232" t="s">
        <v>297</v>
      </c>
      <c r="GD61" s="232" t="s">
        <v>60</v>
      </c>
      <c r="GE61" s="232" t="s">
        <v>154</v>
      </c>
      <c r="GF61" s="232" t="s">
        <v>297</v>
      </c>
      <c r="GG61" s="232" t="s">
        <v>221</v>
      </c>
      <c r="GH61" s="232" t="s">
        <v>60</v>
      </c>
      <c r="GI61" s="232" t="s">
        <v>297</v>
      </c>
      <c r="GJ61" s="232" t="s">
        <v>60</v>
      </c>
      <c r="GK61" s="232"/>
      <c r="GL61" s="232" t="s">
        <v>2313</v>
      </c>
      <c r="GM61" s="232" t="s">
        <v>60</v>
      </c>
      <c r="GN61" s="232" t="s">
        <v>54</v>
      </c>
      <c r="GO61" s="232" t="s">
        <v>60</v>
      </c>
      <c r="GP61" s="232"/>
      <c r="GQ61" s="232"/>
      <c r="GR61" s="232" t="s">
        <v>348</v>
      </c>
      <c r="GS61" s="232"/>
      <c r="GT61" s="232" t="s">
        <v>297</v>
      </c>
      <c r="GU61" s="232"/>
      <c r="GV61" s="232" t="s">
        <v>60</v>
      </c>
      <c r="GW61" s="232" t="s">
        <v>297</v>
      </c>
      <c r="GX61" s="232" t="s">
        <v>42</v>
      </c>
      <c r="GY61" s="232" t="s">
        <v>60</v>
      </c>
      <c r="GZ61" s="232"/>
      <c r="HA61" s="232" t="s">
        <v>42</v>
      </c>
      <c r="HB61" s="232" t="s">
        <v>497</v>
      </c>
      <c r="HC61" s="232"/>
      <c r="HD61" s="232"/>
      <c r="HE61" s="232"/>
      <c r="HF61" s="232"/>
      <c r="HG61" s="232"/>
      <c r="HH61" s="232"/>
      <c r="HI61" s="232"/>
      <c r="HJ61" s="232"/>
      <c r="HK61" s="232"/>
      <c r="HL61" s="232"/>
      <c r="HM61" s="232" t="s">
        <v>2314</v>
      </c>
      <c r="HN61" s="232"/>
      <c r="HO61" s="232" t="s">
        <v>497</v>
      </c>
      <c r="HP61" s="232"/>
      <c r="HQ61" s="232" t="s">
        <v>2315</v>
      </c>
      <c r="HR61" s="232"/>
      <c r="HS61" s="232" t="s">
        <v>497</v>
      </c>
      <c r="HT61" s="232"/>
      <c r="HU61" s="232" t="s">
        <v>357</v>
      </c>
      <c r="HV61" s="232"/>
      <c r="HW61" s="232" t="s">
        <v>2316</v>
      </c>
      <c r="HX61" s="232"/>
      <c r="HY61" s="232" t="s">
        <v>357</v>
      </c>
      <c r="HZ61" s="232" t="s">
        <v>60</v>
      </c>
      <c r="IA61" s="232" t="s">
        <v>182</v>
      </c>
      <c r="IB61" s="232" t="s">
        <v>97</v>
      </c>
      <c r="IC61" s="232"/>
      <c r="ID61" s="232" t="s">
        <v>2315</v>
      </c>
      <c r="IE61" s="232"/>
      <c r="IF61" s="232"/>
      <c r="IG61" s="232"/>
      <c r="IH61" s="232" t="s">
        <v>97</v>
      </c>
      <c r="II61" s="232"/>
      <c r="IJ61" s="232" t="s">
        <v>497</v>
      </c>
      <c r="IK61" s="232" t="s">
        <v>182</v>
      </c>
      <c r="IL61" s="232" t="s">
        <v>497</v>
      </c>
      <c r="IM61" s="232" t="s">
        <v>182</v>
      </c>
      <c r="IN61" s="232"/>
      <c r="IO61" s="232"/>
      <c r="IP61" s="232"/>
      <c r="IQ61" s="232"/>
      <c r="IR61" s="232" t="s">
        <v>497</v>
      </c>
      <c r="IS61" s="232" t="s">
        <v>2312</v>
      </c>
      <c r="IT61" s="232" t="s">
        <v>357</v>
      </c>
      <c r="IU61" s="232"/>
      <c r="IV61" s="232" t="s">
        <v>182</v>
      </c>
      <c r="IW61" s="232" t="s">
        <v>497</v>
      </c>
      <c r="IX61" s="232"/>
      <c r="IY61" s="232"/>
      <c r="IZ61" s="232"/>
      <c r="JA61" s="232" t="s">
        <v>60</v>
      </c>
      <c r="JB61" s="232" t="s">
        <v>899</v>
      </c>
      <c r="JC61" s="232" t="s">
        <v>60</v>
      </c>
      <c r="JD61" s="232" t="s">
        <v>80</v>
      </c>
      <c r="JE61" s="232"/>
      <c r="JF61" s="232" t="s">
        <v>60</v>
      </c>
      <c r="JG61" s="232"/>
      <c r="JH61" s="232"/>
      <c r="JI61" s="232"/>
      <c r="JJ61" s="232"/>
      <c r="JK61" s="232"/>
      <c r="JL61" s="232" t="s">
        <v>2316</v>
      </c>
      <c r="JM61" s="232" t="s">
        <v>154</v>
      </c>
      <c r="JN61" s="232"/>
      <c r="JO61" s="232" t="s">
        <v>893</v>
      </c>
      <c r="JP61" s="232"/>
      <c r="JQ61" s="232" t="s">
        <v>895</v>
      </c>
      <c r="JR61" s="232"/>
      <c r="JS61" s="232"/>
      <c r="JT61" s="232" t="s">
        <v>60</v>
      </c>
      <c r="JU61" s="232" t="s">
        <v>2315</v>
      </c>
      <c r="JV61" s="232" t="s">
        <v>553</v>
      </c>
      <c r="JW61" s="232" t="s">
        <v>2317</v>
      </c>
      <c r="JX61" s="232"/>
      <c r="JY61" s="232" t="s">
        <v>497</v>
      </c>
      <c r="JZ61" s="232"/>
      <c r="KA61" s="232"/>
      <c r="KB61" s="232"/>
      <c r="KC61" s="232"/>
      <c r="KD61" s="232"/>
      <c r="KE61" s="232"/>
      <c r="KF61" s="232" t="s">
        <v>2315</v>
      </c>
      <c r="KG61" s="232"/>
      <c r="KH61" s="232" t="s">
        <v>497</v>
      </c>
      <c r="KI61" s="232"/>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2318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2319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6" t="s">
        <v>0</v>
      </c>
      <c r="C3" s="197"/>
      <c r="D3" s="197"/>
      <c r="E3" s="197"/>
      <c r="F3" s="197"/>
      <c r="G3" s="197"/>
      <c r="H3" s="1"/>
      <c r="I3" s="1"/>
      <c r="J3" s="1"/>
      <c r="K3" s="1"/>
      <c r="L3" s="1"/>
      <c r="M3" s="1"/>
    </row>
    <row r="4" spans="1:13" ht="30" customHeight="1" x14ac:dyDescent="0.35">
      <c r="A4" s="233" t="s">
        <v>2611</v>
      </c>
      <c r="B4" s="234"/>
      <c r="C4" s="234"/>
      <c r="D4" s="234"/>
      <c r="E4" s="234"/>
      <c r="F4" s="234"/>
      <c r="G4" s="234"/>
      <c r="H4" s="234"/>
      <c r="I4" s="234"/>
      <c r="J4" s="234"/>
      <c r="K4" s="234"/>
      <c r="L4" s="234"/>
      <c r="M4" s="234"/>
    </row>
    <row r="5" spans="1:13" ht="20" hidden="1" customHeight="1" x14ac:dyDescent="0.35">
      <c r="A5" s="231" t="s">
        <v>1673</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5">
      <c r="A6" s="231" t="s">
        <v>26</v>
      </c>
      <c r="B6" s="231"/>
      <c r="C6" s="232" t="s">
        <v>2612</v>
      </c>
      <c r="D6" s="232"/>
      <c r="E6" s="232"/>
      <c r="F6" s="232"/>
      <c r="G6" s="232"/>
      <c r="H6" s="232"/>
      <c r="I6" s="232" t="s">
        <v>2613</v>
      </c>
      <c r="J6" s="232"/>
      <c r="K6" s="232"/>
      <c r="L6" s="232"/>
      <c r="M6" s="232"/>
    </row>
    <row r="7" spans="1:13" ht="27" customHeight="1" x14ac:dyDescent="0.35">
      <c r="A7" s="158" t="s">
        <v>73</v>
      </c>
      <c r="B7" s="158" t="s">
        <v>540</v>
      </c>
      <c r="C7" s="159" t="s">
        <v>2614</v>
      </c>
      <c r="D7" s="159" t="s">
        <v>2615</v>
      </c>
      <c r="E7" s="159" t="s">
        <v>2616</v>
      </c>
      <c r="F7" s="159" t="s">
        <v>2617</v>
      </c>
      <c r="G7" s="159" t="s">
        <v>2618</v>
      </c>
      <c r="H7" s="159" t="s">
        <v>914</v>
      </c>
      <c r="I7" s="159" t="s">
        <v>2619</v>
      </c>
      <c r="J7" s="159" t="s">
        <v>2620</v>
      </c>
      <c r="K7" s="159" t="s">
        <v>2621</v>
      </c>
      <c r="L7" s="159" t="s">
        <v>2622</v>
      </c>
      <c r="M7" s="159" t="s">
        <v>914</v>
      </c>
    </row>
    <row r="8" spans="1:13" ht="18" customHeight="1" x14ac:dyDescent="0.35">
      <c r="A8" s="161" t="s">
        <v>77</v>
      </c>
      <c r="B8" s="161" t="s">
        <v>763</v>
      </c>
      <c r="C8" s="163">
        <v>36.96</v>
      </c>
      <c r="D8" s="163">
        <v>37.06</v>
      </c>
      <c r="E8" s="163">
        <v>39.384</v>
      </c>
      <c r="F8" s="163">
        <v>39.601799999999997</v>
      </c>
      <c r="G8" s="163">
        <v>260.8974</v>
      </c>
      <c r="H8" s="163">
        <v>413.90320000000003</v>
      </c>
      <c r="I8" s="163">
        <v>157.54990000000001</v>
      </c>
      <c r="J8" s="163">
        <v>157.04669999999999</v>
      </c>
      <c r="K8" s="163">
        <v>485.6429</v>
      </c>
      <c r="L8" s="163">
        <v>399.53309999999999</v>
      </c>
      <c r="M8" s="163">
        <v>1199.7726</v>
      </c>
    </row>
    <row r="9" spans="1:13" ht="18" customHeight="1" x14ac:dyDescent="0.35">
      <c r="A9" s="161" t="s">
        <v>77</v>
      </c>
      <c r="B9" s="161" t="s">
        <v>764</v>
      </c>
      <c r="C9" s="166">
        <v>32.69</v>
      </c>
      <c r="D9" s="166">
        <v>32.700000000000003</v>
      </c>
      <c r="E9" s="166">
        <v>37.642499999999998</v>
      </c>
      <c r="F9" s="166">
        <v>38.311799999999998</v>
      </c>
      <c r="G9" s="166">
        <v>252.0043</v>
      </c>
      <c r="H9" s="166">
        <v>393.34859999999998</v>
      </c>
      <c r="I9" s="166">
        <v>153.62219999999999</v>
      </c>
      <c r="J9" s="166">
        <v>153.17949999999999</v>
      </c>
      <c r="K9" s="166">
        <v>479.53309999999999</v>
      </c>
      <c r="L9" s="166">
        <v>392.03620000000001</v>
      </c>
      <c r="M9" s="166">
        <v>1178.3710000000001</v>
      </c>
    </row>
    <row r="10" spans="1:13" ht="18" customHeight="1" x14ac:dyDescent="0.35">
      <c r="A10" s="161" t="s">
        <v>77</v>
      </c>
      <c r="B10" s="161" t="s">
        <v>765</v>
      </c>
      <c r="C10" s="166">
        <v>30.44</v>
      </c>
      <c r="D10" s="166">
        <v>30.35</v>
      </c>
      <c r="E10" s="166">
        <v>36.436900000000001</v>
      </c>
      <c r="F10" s="166">
        <v>36.694800000000001</v>
      </c>
      <c r="G10" s="166">
        <v>233.381</v>
      </c>
      <c r="H10" s="166">
        <v>367.30270000000002</v>
      </c>
      <c r="I10" s="166">
        <v>154.14179999999999</v>
      </c>
      <c r="J10" s="166">
        <v>154.18799999999999</v>
      </c>
      <c r="K10" s="166">
        <v>470.91300000000001</v>
      </c>
      <c r="L10" s="166">
        <v>388.2704</v>
      </c>
      <c r="M10" s="166">
        <v>1167.5132000000001</v>
      </c>
    </row>
    <row r="11" spans="1:13" ht="18" customHeight="1" x14ac:dyDescent="0.35">
      <c r="A11" s="161" t="s">
        <v>77</v>
      </c>
      <c r="B11" s="161" t="s">
        <v>766</v>
      </c>
      <c r="C11" s="166">
        <v>24.18</v>
      </c>
      <c r="D11" s="166">
        <v>24.2</v>
      </c>
      <c r="E11" s="166">
        <v>36.972700000000003</v>
      </c>
      <c r="F11" s="166">
        <v>37.788600000000002</v>
      </c>
      <c r="G11" s="166">
        <v>232.50380000000001</v>
      </c>
      <c r="H11" s="166">
        <v>355.64510000000001</v>
      </c>
      <c r="I11" s="166">
        <v>154.99969999999999</v>
      </c>
      <c r="J11" s="166">
        <v>155.85239999999999</v>
      </c>
      <c r="K11" s="166">
        <v>480.34370000000001</v>
      </c>
      <c r="L11" s="166">
        <v>389.18169999999998</v>
      </c>
      <c r="M11" s="166">
        <v>1180.3775000000001</v>
      </c>
    </row>
    <row r="12" spans="1:13" ht="18" customHeight="1" x14ac:dyDescent="0.35">
      <c r="A12" s="161" t="s">
        <v>77</v>
      </c>
      <c r="B12" s="161" t="s">
        <v>767</v>
      </c>
      <c r="C12" s="166">
        <v>14.9</v>
      </c>
      <c r="D12" s="166">
        <v>15</v>
      </c>
      <c r="E12" s="166">
        <v>34.427500000000002</v>
      </c>
      <c r="F12" s="166">
        <v>35.009700000000002</v>
      </c>
      <c r="G12" s="166">
        <v>257.47789999999998</v>
      </c>
      <c r="H12" s="166">
        <v>356.81509999999997</v>
      </c>
      <c r="I12" s="166">
        <v>147.99039999999999</v>
      </c>
      <c r="J12" s="166">
        <v>147.85300000000001</v>
      </c>
      <c r="K12" s="166">
        <v>464.44889999999998</v>
      </c>
      <c r="L12" s="166">
        <v>374.18810000000002</v>
      </c>
      <c r="M12" s="166">
        <v>1134.4803999999999</v>
      </c>
    </row>
    <row r="13" spans="1:13" ht="18" customHeight="1" x14ac:dyDescent="0.35">
      <c r="A13" s="161" t="s">
        <v>77</v>
      </c>
      <c r="B13" s="161" t="s">
        <v>768</v>
      </c>
      <c r="C13" s="166">
        <v>34.29</v>
      </c>
      <c r="D13" s="166">
        <v>34.26</v>
      </c>
      <c r="E13" s="166">
        <v>42.866900000000001</v>
      </c>
      <c r="F13" s="166">
        <v>43.398200000000003</v>
      </c>
      <c r="G13" s="166">
        <v>344.83449999999999</v>
      </c>
      <c r="H13" s="166">
        <v>499.64960000000002</v>
      </c>
      <c r="I13" s="166">
        <v>152.49379999999999</v>
      </c>
      <c r="J13" s="166">
        <v>153.14070000000001</v>
      </c>
      <c r="K13" s="166">
        <v>476.50130000000001</v>
      </c>
      <c r="L13" s="166">
        <v>389.8689</v>
      </c>
      <c r="M13" s="166">
        <v>1172.0047</v>
      </c>
    </row>
    <row r="14" spans="1:13" ht="18" customHeight="1" x14ac:dyDescent="0.35">
      <c r="A14" s="161" t="s">
        <v>77</v>
      </c>
      <c r="B14" s="161" t="s">
        <v>769</v>
      </c>
      <c r="C14" s="166">
        <v>17.46</v>
      </c>
      <c r="D14" s="166">
        <v>17.27</v>
      </c>
      <c r="E14" s="166">
        <v>36.570900000000002</v>
      </c>
      <c r="F14" s="166">
        <v>37.204300000000003</v>
      </c>
      <c r="G14" s="166">
        <v>318.20819999999998</v>
      </c>
      <c r="H14" s="166">
        <v>426.71339999999998</v>
      </c>
      <c r="I14" s="166">
        <v>148.0059</v>
      </c>
      <c r="J14" s="166">
        <v>146.11060000000001</v>
      </c>
      <c r="K14" s="166">
        <v>469.58510000000001</v>
      </c>
      <c r="L14" s="166">
        <v>381.71769999999998</v>
      </c>
      <c r="M14" s="166">
        <v>1145.4193</v>
      </c>
    </row>
    <row r="15" spans="1:13" ht="18" customHeight="1" x14ac:dyDescent="0.35">
      <c r="A15" s="161" t="s">
        <v>77</v>
      </c>
      <c r="B15" s="161" t="s">
        <v>770</v>
      </c>
      <c r="C15" s="169">
        <v>9.19</v>
      </c>
      <c r="D15" s="169">
        <v>9.27</v>
      </c>
      <c r="E15" s="169">
        <v>32.016199999999998</v>
      </c>
      <c r="F15" s="169">
        <v>32.875300000000003</v>
      </c>
      <c r="G15" s="169">
        <v>290.46030000000002</v>
      </c>
      <c r="H15" s="169">
        <v>373.81180000000001</v>
      </c>
      <c r="I15" s="169">
        <v>149.45930000000001</v>
      </c>
      <c r="J15" s="169">
        <v>148.60310000000001</v>
      </c>
      <c r="K15" s="169">
        <v>479.38639999999998</v>
      </c>
      <c r="L15" s="169">
        <v>384.7747</v>
      </c>
      <c r="M15" s="169">
        <v>1162.2235000000001</v>
      </c>
    </row>
    <row r="16" spans="1:13" ht="18" customHeight="1" x14ac:dyDescent="0.35">
      <c r="A16" s="161" t="s">
        <v>77</v>
      </c>
      <c r="B16" s="161" t="s">
        <v>771</v>
      </c>
      <c r="C16" s="163">
        <v>11.33</v>
      </c>
      <c r="D16" s="163">
        <v>11.42</v>
      </c>
      <c r="E16" s="163">
        <v>34.025599999999997</v>
      </c>
      <c r="F16" s="163">
        <v>34.305999999999997</v>
      </c>
      <c r="G16" s="163">
        <v>304.36079999999998</v>
      </c>
      <c r="H16" s="163">
        <v>395.44240000000002</v>
      </c>
      <c r="I16" s="163">
        <v>152.32499999999999</v>
      </c>
      <c r="J16" s="163">
        <v>151.20169999999999</v>
      </c>
      <c r="K16" s="163">
        <v>480.2928</v>
      </c>
      <c r="L16" s="163">
        <v>386.90370000000001</v>
      </c>
      <c r="M16" s="163">
        <v>1170.7231999999999</v>
      </c>
    </row>
    <row r="17" spans="1:13" ht="18" customHeight="1" x14ac:dyDescent="0.35">
      <c r="A17" s="161" t="s">
        <v>77</v>
      </c>
      <c r="B17" s="161" t="s">
        <v>772</v>
      </c>
      <c r="C17" s="166">
        <v>12.24</v>
      </c>
      <c r="D17" s="166">
        <v>12.26</v>
      </c>
      <c r="E17" s="166">
        <v>35.231299999999997</v>
      </c>
      <c r="F17" s="166">
        <v>35.720999999999997</v>
      </c>
      <c r="G17" s="166">
        <v>327.20940000000002</v>
      </c>
      <c r="H17" s="166">
        <v>422.6617</v>
      </c>
      <c r="I17" s="166">
        <v>148.2259</v>
      </c>
      <c r="J17" s="166">
        <v>147.0641</v>
      </c>
      <c r="K17" s="166">
        <v>456.6155</v>
      </c>
      <c r="L17" s="166">
        <v>375.33519999999999</v>
      </c>
      <c r="M17" s="166">
        <v>1127.2407000000001</v>
      </c>
    </row>
    <row r="18" spans="1:13" ht="18" customHeight="1" x14ac:dyDescent="0.35">
      <c r="A18" s="161" t="s">
        <v>77</v>
      </c>
      <c r="B18" s="161" t="s">
        <v>773</v>
      </c>
      <c r="C18" s="166">
        <v>14.54</v>
      </c>
      <c r="D18" s="166">
        <v>14.57</v>
      </c>
      <c r="E18" s="166">
        <v>36.168999999999997</v>
      </c>
      <c r="F18" s="166">
        <v>37.241199999999999</v>
      </c>
      <c r="G18" s="166">
        <v>342.99740000000003</v>
      </c>
      <c r="H18" s="166">
        <v>445.51760000000002</v>
      </c>
      <c r="I18" s="166">
        <v>139.0873</v>
      </c>
      <c r="J18" s="166">
        <v>140.64400000000001</v>
      </c>
      <c r="K18" s="166">
        <v>420.79270000000002</v>
      </c>
      <c r="L18" s="166">
        <v>346.9923</v>
      </c>
      <c r="M18" s="166">
        <v>1047.5163</v>
      </c>
    </row>
    <row r="19" spans="1:13" ht="18" customHeight="1" x14ac:dyDescent="0.35">
      <c r="A19" s="161" t="s">
        <v>77</v>
      </c>
      <c r="B19" s="161" t="s">
        <v>774</v>
      </c>
      <c r="C19" s="166">
        <v>16.2</v>
      </c>
      <c r="D19" s="166">
        <v>16.12</v>
      </c>
      <c r="E19" s="166">
        <v>38.714199999999998</v>
      </c>
      <c r="F19" s="166">
        <v>39.257800000000003</v>
      </c>
      <c r="G19" s="166">
        <v>369.62470000000002</v>
      </c>
      <c r="H19" s="166">
        <v>479.91669999999999</v>
      </c>
      <c r="I19" s="166">
        <v>124.3107</v>
      </c>
      <c r="J19" s="166">
        <v>124.8275</v>
      </c>
      <c r="K19" s="166">
        <v>335.25970000000001</v>
      </c>
      <c r="L19" s="166">
        <v>271.86950000000002</v>
      </c>
      <c r="M19" s="166">
        <v>856.26739999999995</v>
      </c>
    </row>
    <row r="20" spans="1:13" ht="18" customHeight="1" x14ac:dyDescent="0.35">
      <c r="A20" s="161" t="s">
        <v>77</v>
      </c>
      <c r="B20" s="161" t="s">
        <v>775</v>
      </c>
      <c r="C20" s="166">
        <v>23.17</v>
      </c>
      <c r="D20" s="166">
        <v>23.11</v>
      </c>
      <c r="E20" s="166">
        <v>41.125500000000002</v>
      </c>
      <c r="F20" s="166">
        <v>41.403399999999998</v>
      </c>
      <c r="G20" s="166">
        <v>405.67070000000001</v>
      </c>
      <c r="H20" s="166">
        <v>534.4796</v>
      </c>
      <c r="I20" s="166">
        <v>103.0628</v>
      </c>
      <c r="J20" s="166">
        <v>102.8156</v>
      </c>
      <c r="K20" s="166">
        <v>226.90950000000001</v>
      </c>
      <c r="L20" s="166">
        <v>180.05869999999999</v>
      </c>
      <c r="M20" s="166">
        <v>612.84659999999997</v>
      </c>
    </row>
    <row r="21" spans="1:13" ht="18" customHeight="1" x14ac:dyDescent="0.35">
      <c r="A21" s="161" t="s">
        <v>77</v>
      </c>
      <c r="B21" s="161" t="s">
        <v>776</v>
      </c>
      <c r="C21" s="166">
        <v>22.95</v>
      </c>
      <c r="D21" s="166">
        <v>23.06</v>
      </c>
      <c r="E21" s="166">
        <v>39.384</v>
      </c>
      <c r="F21" s="166">
        <v>39.778399999999998</v>
      </c>
      <c r="G21" s="166">
        <v>408.1225</v>
      </c>
      <c r="H21" s="166">
        <v>533.29489999999998</v>
      </c>
      <c r="I21" s="166">
        <v>83.859399999999994</v>
      </c>
      <c r="J21" s="166">
        <v>84.037899999999993</v>
      </c>
      <c r="K21" s="166">
        <v>130.50239999999999</v>
      </c>
      <c r="L21" s="166">
        <v>92.0809</v>
      </c>
      <c r="M21" s="166">
        <v>390.48059999999998</v>
      </c>
    </row>
    <row r="22" spans="1:13" ht="18" customHeight="1" x14ac:dyDescent="0.35">
      <c r="A22" s="161" t="s">
        <v>77</v>
      </c>
      <c r="B22" s="161" t="s">
        <v>777</v>
      </c>
      <c r="C22" s="166">
        <v>22.71</v>
      </c>
      <c r="D22" s="166">
        <v>22.45</v>
      </c>
      <c r="E22" s="166">
        <v>39.116100000000003</v>
      </c>
      <c r="F22" s="166">
        <v>39.998800000000003</v>
      </c>
      <c r="G22" s="166">
        <v>424.28829999999999</v>
      </c>
      <c r="H22" s="166">
        <v>548.56320000000005</v>
      </c>
      <c r="I22" s="166">
        <v>78.150700000000001</v>
      </c>
      <c r="J22" s="166">
        <v>77.884100000000004</v>
      </c>
      <c r="K22" s="166">
        <v>98.428600000000003</v>
      </c>
      <c r="L22" s="166">
        <v>65.718100000000007</v>
      </c>
      <c r="M22" s="166">
        <v>320.18150000000003</v>
      </c>
    </row>
    <row r="23" spans="1:13" ht="18" customHeight="1" x14ac:dyDescent="0.35">
      <c r="A23" s="161" t="s">
        <v>77</v>
      </c>
      <c r="B23" s="161" t="s">
        <v>778</v>
      </c>
      <c r="C23" s="169">
        <v>24.18</v>
      </c>
      <c r="D23" s="169">
        <v>24.18</v>
      </c>
      <c r="E23" s="169">
        <v>40.1877</v>
      </c>
      <c r="F23" s="169">
        <v>41.439</v>
      </c>
      <c r="G23" s="169">
        <v>439.7885</v>
      </c>
      <c r="H23" s="169">
        <v>569.77520000000004</v>
      </c>
      <c r="I23" s="169">
        <v>77.524699999999996</v>
      </c>
      <c r="J23" s="169">
        <v>78.5578</v>
      </c>
      <c r="K23" s="169">
        <v>90.6524</v>
      </c>
      <c r="L23" s="169">
        <v>53.667000000000002</v>
      </c>
      <c r="M23" s="169">
        <v>300.40190000000001</v>
      </c>
    </row>
    <row r="24" spans="1:13" ht="18" customHeight="1" x14ac:dyDescent="0.35">
      <c r="A24" s="161" t="s">
        <v>77</v>
      </c>
      <c r="B24" s="161" t="s">
        <v>779</v>
      </c>
      <c r="C24" s="163">
        <v>23.33</v>
      </c>
      <c r="D24" s="163">
        <v>23.65</v>
      </c>
      <c r="E24" s="163">
        <v>43.268799999999999</v>
      </c>
      <c r="F24" s="163">
        <v>42.466000000000001</v>
      </c>
      <c r="G24" s="163">
        <v>479.34730000000002</v>
      </c>
      <c r="H24" s="163">
        <v>612.06209999999999</v>
      </c>
      <c r="I24" s="163">
        <v>89.721100000000007</v>
      </c>
      <c r="J24" s="163">
        <v>90.942999999999998</v>
      </c>
      <c r="K24" s="163">
        <v>125.2856</v>
      </c>
      <c r="L24" s="163">
        <v>102.078</v>
      </c>
      <c r="M24" s="163">
        <v>408.02769999999998</v>
      </c>
    </row>
    <row r="25" spans="1:13" ht="18" customHeight="1" x14ac:dyDescent="0.35">
      <c r="A25" s="161" t="s">
        <v>77</v>
      </c>
      <c r="B25" s="161" t="s">
        <v>780</v>
      </c>
      <c r="C25" s="166">
        <v>37.07</v>
      </c>
      <c r="D25" s="166">
        <v>37.369999999999997</v>
      </c>
      <c r="E25" s="166">
        <v>47.9574</v>
      </c>
      <c r="F25" s="166">
        <v>48.186399999999999</v>
      </c>
      <c r="G25" s="166">
        <v>457.16840000000002</v>
      </c>
      <c r="H25" s="166">
        <v>627.75220000000002</v>
      </c>
      <c r="I25" s="166">
        <v>92.320800000000006</v>
      </c>
      <c r="J25" s="166">
        <v>92.194500000000005</v>
      </c>
      <c r="K25" s="166">
        <v>147.04650000000001</v>
      </c>
      <c r="L25" s="166">
        <v>115.2889</v>
      </c>
      <c r="M25" s="166">
        <v>446.85070000000002</v>
      </c>
    </row>
    <row r="26" spans="1:13" ht="18" customHeight="1" x14ac:dyDescent="0.35">
      <c r="A26" s="161" t="s">
        <v>77</v>
      </c>
      <c r="B26" s="161" t="s">
        <v>781</v>
      </c>
      <c r="C26" s="166">
        <v>38.99</v>
      </c>
      <c r="D26" s="166">
        <v>39.72</v>
      </c>
      <c r="E26" s="166">
        <v>49.162999999999997</v>
      </c>
      <c r="F26" s="166">
        <v>49.418799999999997</v>
      </c>
      <c r="G26" s="166">
        <v>467.57839999999999</v>
      </c>
      <c r="H26" s="166">
        <v>644.87019999999995</v>
      </c>
      <c r="I26" s="166">
        <v>87.848500000000001</v>
      </c>
      <c r="J26" s="166">
        <v>87.780699999999996</v>
      </c>
      <c r="K26" s="166">
        <v>134.4024</v>
      </c>
      <c r="L26" s="166">
        <v>110.7046</v>
      </c>
      <c r="M26" s="166">
        <v>420.7362</v>
      </c>
    </row>
    <row r="27" spans="1:13" ht="18" customHeight="1" x14ac:dyDescent="0.35">
      <c r="A27" s="161" t="s">
        <v>77</v>
      </c>
      <c r="B27" s="161" t="s">
        <v>782</v>
      </c>
      <c r="C27" s="166">
        <v>39.81</v>
      </c>
      <c r="D27" s="166">
        <v>40.07</v>
      </c>
      <c r="E27" s="166">
        <v>49.832799999999999</v>
      </c>
      <c r="F27" s="166">
        <v>49.255499999999998</v>
      </c>
      <c r="G27" s="166">
        <v>488.71409999999997</v>
      </c>
      <c r="H27" s="166">
        <v>667.68240000000003</v>
      </c>
      <c r="I27" s="166">
        <v>85.5154</v>
      </c>
      <c r="J27" s="166">
        <v>87.971400000000003</v>
      </c>
      <c r="K27" s="166">
        <v>136.45150000000001</v>
      </c>
      <c r="L27" s="166">
        <v>108.0651</v>
      </c>
      <c r="M27" s="166">
        <v>418.0034</v>
      </c>
    </row>
    <row r="28" spans="1:13" ht="18" customHeight="1" x14ac:dyDescent="0.35">
      <c r="A28" s="161" t="s">
        <v>77</v>
      </c>
      <c r="B28" s="161" t="s">
        <v>783</v>
      </c>
      <c r="C28" s="166">
        <v>42.33</v>
      </c>
      <c r="D28" s="166">
        <v>41.59</v>
      </c>
      <c r="E28" s="166">
        <v>50.904499999999999</v>
      </c>
      <c r="F28" s="166">
        <v>50.036299999999997</v>
      </c>
      <c r="G28" s="166">
        <v>514.27329999999995</v>
      </c>
      <c r="H28" s="166">
        <v>699.13409999999999</v>
      </c>
      <c r="I28" s="166">
        <v>89.138300000000001</v>
      </c>
      <c r="J28" s="166">
        <v>90.614800000000002</v>
      </c>
      <c r="K28" s="166">
        <v>138.3107</v>
      </c>
      <c r="L28" s="166">
        <v>109.28700000000001</v>
      </c>
      <c r="M28" s="166">
        <v>427.35079999999999</v>
      </c>
    </row>
    <row r="29" spans="1:13" ht="18" customHeight="1" x14ac:dyDescent="0.35">
      <c r="A29" s="161" t="s">
        <v>77</v>
      </c>
      <c r="B29" s="161" t="s">
        <v>784</v>
      </c>
      <c r="C29" s="166">
        <v>35.340000000000003</v>
      </c>
      <c r="D29" s="166">
        <v>35.46</v>
      </c>
      <c r="E29" s="166">
        <v>45.948</v>
      </c>
      <c r="F29" s="166">
        <v>45.682400000000001</v>
      </c>
      <c r="G29" s="166">
        <v>552.2287</v>
      </c>
      <c r="H29" s="166">
        <v>714.65909999999997</v>
      </c>
      <c r="I29" s="166">
        <v>93.923599999999993</v>
      </c>
      <c r="J29" s="166">
        <v>96.385999999999996</v>
      </c>
      <c r="K29" s="166">
        <v>156.91540000000001</v>
      </c>
      <c r="L29" s="166">
        <v>114.9367</v>
      </c>
      <c r="M29" s="166">
        <v>462.1617</v>
      </c>
    </row>
    <row r="30" spans="1:13" ht="18" customHeight="1" x14ac:dyDescent="0.35">
      <c r="A30" s="161" t="s">
        <v>77</v>
      </c>
      <c r="B30" s="161" t="s">
        <v>785</v>
      </c>
      <c r="C30" s="166">
        <v>35.75</v>
      </c>
      <c r="D30" s="166">
        <v>35.950000000000003</v>
      </c>
      <c r="E30" s="166">
        <v>46.617800000000003</v>
      </c>
      <c r="F30" s="166">
        <v>45.883099999999999</v>
      </c>
      <c r="G30" s="166">
        <v>574.41089999999997</v>
      </c>
      <c r="H30" s="166">
        <v>738.61180000000002</v>
      </c>
      <c r="I30" s="166">
        <v>93.1678</v>
      </c>
      <c r="J30" s="166">
        <v>93.946299999999994</v>
      </c>
      <c r="K30" s="166">
        <v>164.40629999999999</v>
      </c>
      <c r="L30" s="166">
        <v>122.1331</v>
      </c>
      <c r="M30" s="166">
        <v>473.65350000000001</v>
      </c>
    </row>
    <row r="31" spans="1:13" ht="18" customHeight="1" x14ac:dyDescent="0.35">
      <c r="A31" s="161" t="s">
        <v>77</v>
      </c>
      <c r="B31" s="161" t="s">
        <v>786</v>
      </c>
      <c r="C31" s="169">
        <v>33.75</v>
      </c>
      <c r="D31" s="169">
        <v>34.22</v>
      </c>
      <c r="E31" s="169">
        <v>44.876300000000001</v>
      </c>
      <c r="F31" s="169">
        <v>44.428899999999999</v>
      </c>
      <c r="G31" s="169">
        <v>551.42139999999995</v>
      </c>
      <c r="H31" s="169">
        <v>708.69659999999999</v>
      </c>
      <c r="I31" s="169">
        <v>79.217299999999994</v>
      </c>
      <c r="J31" s="169">
        <v>80.881200000000007</v>
      </c>
      <c r="K31" s="169">
        <v>126.807</v>
      </c>
      <c r="L31" s="169">
        <v>82.971500000000006</v>
      </c>
      <c r="M31" s="169">
        <v>369.87700000000001</v>
      </c>
    </row>
    <row r="32" spans="1:13" ht="18" customHeight="1" x14ac:dyDescent="0.35">
      <c r="A32" s="161" t="s">
        <v>77</v>
      </c>
      <c r="B32" s="161" t="s">
        <v>787</v>
      </c>
      <c r="C32" s="163">
        <v>33.33</v>
      </c>
      <c r="D32" s="163">
        <v>33.450000000000003</v>
      </c>
      <c r="E32" s="163">
        <v>43.536700000000003</v>
      </c>
      <c r="F32" s="163">
        <v>43.243299999999998</v>
      </c>
      <c r="G32" s="163">
        <v>538.52</v>
      </c>
      <c r="H32" s="163">
        <v>692.08</v>
      </c>
      <c r="I32" s="163">
        <v>66.497299999999996</v>
      </c>
      <c r="J32" s="163">
        <v>68.045299999999997</v>
      </c>
      <c r="K32" s="163">
        <v>62.984999999999999</v>
      </c>
      <c r="L32" s="163">
        <v>22.4526</v>
      </c>
      <c r="M32" s="163">
        <v>219.9802</v>
      </c>
    </row>
    <row r="33" spans="1:13" ht="18" customHeight="1" x14ac:dyDescent="0.35">
      <c r="A33" s="161" t="s">
        <v>77</v>
      </c>
      <c r="B33" s="161" t="s">
        <v>788</v>
      </c>
      <c r="C33" s="166">
        <v>33.85</v>
      </c>
      <c r="D33" s="166">
        <v>33.65</v>
      </c>
      <c r="E33" s="166">
        <v>43.670699999999997</v>
      </c>
      <c r="F33" s="166">
        <v>43.691600000000001</v>
      </c>
      <c r="G33" s="166">
        <v>525.42160000000001</v>
      </c>
      <c r="H33" s="166">
        <v>680.28390000000002</v>
      </c>
      <c r="I33" s="166">
        <v>67.878100000000003</v>
      </c>
      <c r="J33" s="166">
        <v>68.880399999999995</v>
      </c>
      <c r="K33" s="166">
        <v>55.4392</v>
      </c>
      <c r="L33" s="166">
        <v>10.784599999999999</v>
      </c>
      <c r="M33" s="166">
        <v>202.98230000000001</v>
      </c>
    </row>
    <row r="34" spans="1:13" ht="18" customHeight="1" x14ac:dyDescent="0.35">
      <c r="A34" s="161" t="s">
        <v>77</v>
      </c>
      <c r="B34" s="161" t="s">
        <v>789</v>
      </c>
      <c r="C34" s="166">
        <v>32.36</v>
      </c>
      <c r="D34" s="166">
        <v>32.51</v>
      </c>
      <c r="E34" s="166">
        <v>42.732999999999997</v>
      </c>
      <c r="F34" s="166">
        <v>42.576300000000003</v>
      </c>
      <c r="G34" s="166">
        <v>507.08600000000001</v>
      </c>
      <c r="H34" s="166">
        <v>657.26530000000002</v>
      </c>
      <c r="I34" s="166">
        <v>66.499099999999999</v>
      </c>
      <c r="J34" s="166">
        <v>65.597099999999998</v>
      </c>
      <c r="K34" s="166">
        <v>41.5276</v>
      </c>
      <c r="L34" s="166">
        <v>14.400399999999999</v>
      </c>
      <c r="M34" s="166">
        <v>188.02420000000001</v>
      </c>
    </row>
    <row r="35" spans="1:13" ht="18" customHeight="1" x14ac:dyDescent="0.35">
      <c r="A35" s="161" t="s">
        <v>77</v>
      </c>
      <c r="B35" s="161" t="s">
        <v>790</v>
      </c>
      <c r="C35" s="166">
        <v>32.69</v>
      </c>
      <c r="D35" s="166">
        <v>32.33</v>
      </c>
      <c r="E35" s="166">
        <v>43.536700000000003</v>
      </c>
      <c r="F35" s="166">
        <v>43.540399999999998</v>
      </c>
      <c r="G35" s="166">
        <v>511.22</v>
      </c>
      <c r="H35" s="166">
        <v>663.31709999999998</v>
      </c>
      <c r="I35" s="166">
        <v>67.865899999999996</v>
      </c>
      <c r="J35" s="166">
        <v>68.991900000000001</v>
      </c>
      <c r="K35" s="166">
        <v>50.932899999999997</v>
      </c>
      <c r="L35" s="166">
        <v>27.801100000000002</v>
      </c>
      <c r="M35" s="166">
        <v>215.59180000000001</v>
      </c>
    </row>
    <row r="36" spans="1:13" ht="18" customHeight="1" x14ac:dyDescent="0.35">
      <c r="A36" s="161" t="s">
        <v>77</v>
      </c>
      <c r="B36" s="161" t="s">
        <v>791</v>
      </c>
      <c r="C36" s="166">
        <v>30.85</v>
      </c>
      <c r="D36" s="166">
        <v>30.85</v>
      </c>
      <c r="E36" s="166">
        <v>42.063200000000002</v>
      </c>
      <c r="F36" s="166">
        <v>41.826099999999997</v>
      </c>
      <c r="G36" s="166">
        <v>517.61959999999999</v>
      </c>
      <c r="H36" s="166">
        <v>663.20889999999997</v>
      </c>
      <c r="I36" s="166">
        <v>71.047600000000003</v>
      </c>
      <c r="J36" s="166">
        <v>71.966200000000001</v>
      </c>
      <c r="K36" s="166">
        <v>76.328800000000001</v>
      </c>
      <c r="L36" s="166">
        <v>46.265500000000003</v>
      </c>
      <c r="M36" s="166">
        <v>265.60809999999998</v>
      </c>
    </row>
    <row r="37" spans="1:13" ht="18" customHeight="1" x14ac:dyDescent="0.35">
      <c r="A37" s="161" t="s">
        <v>77</v>
      </c>
      <c r="B37" s="161" t="s">
        <v>792</v>
      </c>
      <c r="C37" s="166">
        <v>30.74</v>
      </c>
      <c r="D37" s="166">
        <v>31.11</v>
      </c>
      <c r="E37" s="166">
        <v>40.991500000000002</v>
      </c>
      <c r="F37" s="166">
        <v>40.3065</v>
      </c>
      <c r="G37" s="166">
        <v>518.4289</v>
      </c>
      <c r="H37" s="166">
        <v>661.57690000000002</v>
      </c>
      <c r="I37" s="166">
        <v>74.828400000000002</v>
      </c>
      <c r="J37" s="166">
        <v>75.126999999999995</v>
      </c>
      <c r="K37" s="166">
        <v>90.228999999999999</v>
      </c>
      <c r="L37" s="166">
        <v>55.714799999999997</v>
      </c>
      <c r="M37" s="166">
        <v>295.89920000000001</v>
      </c>
    </row>
    <row r="38" spans="1:13" ht="18" customHeight="1" x14ac:dyDescent="0.35">
      <c r="A38" s="161" t="s">
        <v>77</v>
      </c>
      <c r="B38" s="161" t="s">
        <v>793</v>
      </c>
      <c r="C38" s="166">
        <v>28.51</v>
      </c>
      <c r="D38" s="166">
        <v>28.48</v>
      </c>
      <c r="E38" s="166">
        <v>39.651899999999998</v>
      </c>
      <c r="F38" s="166">
        <v>39.640500000000003</v>
      </c>
      <c r="G38" s="166">
        <v>504.0351</v>
      </c>
      <c r="H38" s="166">
        <v>640.3175</v>
      </c>
      <c r="I38" s="166">
        <v>70.0291</v>
      </c>
      <c r="J38" s="166">
        <v>70.728499999999997</v>
      </c>
      <c r="K38" s="166">
        <v>116.879</v>
      </c>
      <c r="L38" s="166">
        <v>77.493799999999993</v>
      </c>
      <c r="M38" s="166">
        <v>335.13040000000001</v>
      </c>
    </row>
    <row r="39" spans="1:13" ht="18" customHeight="1" x14ac:dyDescent="0.35">
      <c r="A39" s="161" t="s">
        <v>77</v>
      </c>
      <c r="B39" s="161" t="s">
        <v>794</v>
      </c>
      <c r="C39" s="169">
        <v>27.01</v>
      </c>
      <c r="D39" s="169">
        <v>27.04</v>
      </c>
      <c r="E39" s="169">
        <v>38.044400000000003</v>
      </c>
      <c r="F39" s="169">
        <v>38.1877</v>
      </c>
      <c r="G39" s="169">
        <v>492.98939999999999</v>
      </c>
      <c r="H39" s="169">
        <v>623.27149999999995</v>
      </c>
      <c r="I39" s="169">
        <v>72.784700000000001</v>
      </c>
      <c r="J39" s="169">
        <v>74.037000000000006</v>
      </c>
      <c r="K39" s="169">
        <v>125.6117</v>
      </c>
      <c r="L39" s="169">
        <v>88.593299999999999</v>
      </c>
      <c r="M39" s="169">
        <v>361.02670000000001</v>
      </c>
    </row>
    <row r="40" spans="1:13" ht="18" customHeight="1" x14ac:dyDescent="0.35">
      <c r="A40" s="161" t="s">
        <v>77</v>
      </c>
      <c r="B40" s="161" t="s">
        <v>795</v>
      </c>
      <c r="C40" s="163">
        <v>26.51</v>
      </c>
      <c r="D40" s="163">
        <v>26.92</v>
      </c>
      <c r="E40" s="163">
        <v>36.972700000000003</v>
      </c>
      <c r="F40" s="163">
        <v>36.540799999999997</v>
      </c>
      <c r="G40" s="163">
        <v>483.6189</v>
      </c>
      <c r="H40" s="163">
        <v>610.56240000000003</v>
      </c>
      <c r="I40" s="163">
        <v>95.263999999999996</v>
      </c>
      <c r="J40" s="163">
        <v>97.026300000000006</v>
      </c>
      <c r="K40" s="163">
        <v>246.8741</v>
      </c>
      <c r="L40" s="163">
        <v>186.6155</v>
      </c>
      <c r="M40" s="163">
        <v>625.7799</v>
      </c>
    </row>
    <row r="41" spans="1:13" ht="18" customHeight="1" x14ac:dyDescent="0.35">
      <c r="A41" s="161" t="s">
        <v>77</v>
      </c>
      <c r="B41" s="161" t="s">
        <v>796</v>
      </c>
      <c r="C41" s="166">
        <v>32.93</v>
      </c>
      <c r="D41" s="166">
        <v>32.93</v>
      </c>
      <c r="E41" s="166">
        <v>39.785899999999998</v>
      </c>
      <c r="F41" s="166">
        <v>39.765900000000002</v>
      </c>
      <c r="G41" s="166">
        <v>465.03530000000001</v>
      </c>
      <c r="H41" s="166">
        <v>610.44709999999998</v>
      </c>
      <c r="I41" s="166">
        <v>117.21769999999999</v>
      </c>
      <c r="J41" s="166">
        <v>116.44410000000001</v>
      </c>
      <c r="K41" s="166">
        <v>350.32170000000002</v>
      </c>
      <c r="L41" s="166">
        <v>269.31229999999999</v>
      </c>
      <c r="M41" s="166">
        <v>853.29579999999999</v>
      </c>
    </row>
    <row r="42" spans="1:13" ht="18" customHeight="1" x14ac:dyDescent="0.35">
      <c r="A42" s="161" t="s">
        <v>77</v>
      </c>
      <c r="B42" s="161" t="s">
        <v>797</v>
      </c>
      <c r="C42" s="166">
        <v>39.5</v>
      </c>
      <c r="D42" s="166">
        <v>39.630000000000003</v>
      </c>
      <c r="E42" s="166">
        <v>42.197099999999999</v>
      </c>
      <c r="F42" s="166">
        <v>42.819200000000002</v>
      </c>
      <c r="G42" s="166">
        <v>424.93700000000001</v>
      </c>
      <c r="H42" s="166">
        <v>589.08330000000001</v>
      </c>
      <c r="I42" s="166">
        <v>145.7278</v>
      </c>
      <c r="J42" s="166">
        <v>146.1566</v>
      </c>
      <c r="K42" s="166">
        <v>485.4855</v>
      </c>
      <c r="L42" s="166">
        <v>390.8997</v>
      </c>
      <c r="M42" s="166">
        <v>1168.2696000000001</v>
      </c>
    </row>
    <row r="43" spans="1:13" ht="18" customHeight="1" x14ac:dyDescent="0.35">
      <c r="A43" s="161" t="s">
        <v>77</v>
      </c>
      <c r="B43" s="161" t="s">
        <v>798</v>
      </c>
      <c r="C43" s="166">
        <v>38.56</v>
      </c>
      <c r="D43" s="166">
        <v>38.83</v>
      </c>
      <c r="E43" s="166">
        <v>41.795299999999997</v>
      </c>
      <c r="F43" s="166">
        <v>41.945999999999998</v>
      </c>
      <c r="G43" s="166">
        <v>411.56389999999999</v>
      </c>
      <c r="H43" s="166">
        <v>572.6952</v>
      </c>
      <c r="I43" s="166">
        <v>151.1566</v>
      </c>
      <c r="J43" s="166">
        <v>152.64920000000001</v>
      </c>
      <c r="K43" s="166">
        <v>514.43870000000004</v>
      </c>
      <c r="L43" s="166">
        <v>415.85910000000001</v>
      </c>
      <c r="M43" s="166">
        <v>1234.1035999999999</v>
      </c>
    </row>
    <row r="44" spans="1:13" ht="18" customHeight="1" x14ac:dyDescent="0.35">
      <c r="A44" s="161" t="s">
        <v>77</v>
      </c>
      <c r="B44" s="161" t="s">
        <v>799</v>
      </c>
      <c r="C44" s="166">
        <v>49.4</v>
      </c>
      <c r="D44" s="166">
        <v>49.47</v>
      </c>
      <c r="E44" s="166">
        <v>49.966799999999999</v>
      </c>
      <c r="F44" s="166">
        <v>49.919600000000003</v>
      </c>
      <c r="G44" s="166">
        <v>445.75319999999999</v>
      </c>
      <c r="H44" s="166">
        <v>644.50959999999998</v>
      </c>
      <c r="I44" s="166">
        <v>156.58860000000001</v>
      </c>
      <c r="J44" s="166">
        <v>156.4571</v>
      </c>
      <c r="K44" s="166">
        <v>521.81600000000003</v>
      </c>
      <c r="L44" s="166">
        <v>420.46080000000001</v>
      </c>
      <c r="M44" s="166">
        <v>1255.3225</v>
      </c>
    </row>
    <row r="45" spans="1:13" ht="18" customHeight="1" x14ac:dyDescent="0.35">
      <c r="A45" s="161" t="s">
        <v>77</v>
      </c>
      <c r="B45" s="161" t="s">
        <v>800</v>
      </c>
      <c r="C45" s="166">
        <v>59.41</v>
      </c>
      <c r="D45" s="166">
        <v>59.72</v>
      </c>
      <c r="E45" s="166">
        <v>55.726999999999997</v>
      </c>
      <c r="F45" s="166">
        <v>54.519100000000002</v>
      </c>
      <c r="G45" s="166">
        <v>497.19580000000002</v>
      </c>
      <c r="H45" s="166">
        <v>726.57190000000003</v>
      </c>
      <c r="I45" s="166">
        <v>147.4041</v>
      </c>
      <c r="J45" s="166">
        <v>148.59630000000001</v>
      </c>
      <c r="K45" s="166">
        <v>493.8605</v>
      </c>
      <c r="L45" s="166">
        <v>402.851</v>
      </c>
      <c r="M45" s="166">
        <v>1192.7119</v>
      </c>
    </row>
    <row r="46" spans="1:13" ht="18" customHeight="1" x14ac:dyDescent="0.35">
      <c r="A46" s="161" t="s">
        <v>77</v>
      </c>
      <c r="B46" s="161" t="s">
        <v>801</v>
      </c>
      <c r="C46" s="166">
        <v>59.24</v>
      </c>
      <c r="D46" s="166">
        <v>59.81</v>
      </c>
      <c r="E46" s="166">
        <v>55.726999999999997</v>
      </c>
      <c r="F46" s="166">
        <v>55.761699999999998</v>
      </c>
      <c r="G46" s="166">
        <v>510.34050000000002</v>
      </c>
      <c r="H46" s="166">
        <v>740.87919999999997</v>
      </c>
      <c r="I46" s="166">
        <v>149.17070000000001</v>
      </c>
      <c r="J46" s="166">
        <v>147.9546</v>
      </c>
      <c r="K46" s="166">
        <v>490.17239999999998</v>
      </c>
      <c r="L46" s="166">
        <v>393.32139999999998</v>
      </c>
      <c r="M46" s="166">
        <v>1180.6190999999999</v>
      </c>
    </row>
    <row r="47" spans="1:13" ht="18" customHeight="1" x14ac:dyDescent="0.35">
      <c r="A47" s="161" t="s">
        <v>77</v>
      </c>
      <c r="B47" s="161" t="s">
        <v>802</v>
      </c>
      <c r="C47" s="169">
        <v>59.33</v>
      </c>
      <c r="D47" s="169">
        <v>59.67</v>
      </c>
      <c r="E47" s="169">
        <v>55.726999999999997</v>
      </c>
      <c r="F47" s="169">
        <v>55.888500000000001</v>
      </c>
      <c r="G47" s="169">
        <v>504.48939999999999</v>
      </c>
      <c r="H47" s="169">
        <v>735.10490000000004</v>
      </c>
      <c r="I47" s="169">
        <v>154.22409999999999</v>
      </c>
      <c r="J47" s="169">
        <v>152.70359999999999</v>
      </c>
      <c r="K47" s="169">
        <v>482.99369999999999</v>
      </c>
      <c r="L47" s="169">
        <v>396.04059999999998</v>
      </c>
      <c r="M47" s="169">
        <v>1185.962</v>
      </c>
    </row>
    <row r="48" spans="1:13" ht="18" customHeight="1" x14ac:dyDescent="0.35">
      <c r="A48" s="161" t="s">
        <v>77</v>
      </c>
      <c r="B48" s="161" t="s">
        <v>803</v>
      </c>
      <c r="C48" s="163">
        <v>61.09</v>
      </c>
      <c r="D48" s="163">
        <v>60.96</v>
      </c>
      <c r="E48" s="163">
        <v>56.262900000000002</v>
      </c>
      <c r="F48" s="163">
        <v>55.899900000000002</v>
      </c>
      <c r="G48" s="163">
        <v>502.30520000000001</v>
      </c>
      <c r="H48" s="163">
        <v>736.51800000000003</v>
      </c>
      <c r="I48" s="163">
        <v>154.38669999999999</v>
      </c>
      <c r="J48" s="163">
        <v>155.60249999999999</v>
      </c>
      <c r="K48" s="163">
        <v>478.69970000000001</v>
      </c>
      <c r="L48" s="163">
        <v>394.62920000000003</v>
      </c>
      <c r="M48" s="163">
        <v>1183.3181</v>
      </c>
    </row>
    <row r="49" spans="1:13" ht="18" customHeight="1" x14ac:dyDescent="0.35">
      <c r="A49" s="161" t="s">
        <v>77</v>
      </c>
      <c r="B49" s="161" t="s">
        <v>804</v>
      </c>
      <c r="C49" s="166">
        <v>58.34</v>
      </c>
      <c r="D49" s="166">
        <v>58.71</v>
      </c>
      <c r="E49" s="166">
        <v>54.789299999999997</v>
      </c>
      <c r="F49" s="166">
        <v>54.5229</v>
      </c>
      <c r="G49" s="166">
        <v>487.5478</v>
      </c>
      <c r="H49" s="166">
        <v>713.91</v>
      </c>
      <c r="I49" s="166">
        <v>154.27189999999999</v>
      </c>
      <c r="J49" s="166">
        <v>154.35730000000001</v>
      </c>
      <c r="K49" s="166">
        <v>471.45350000000002</v>
      </c>
      <c r="L49" s="166">
        <v>382.41120000000001</v>
      </c>
      <c r="M49" s="166">
        <v>1162.4938999999999</v>
      </c>
    </row>
    <row r="50" spans="1:13" ht="18" customHeight="1" x14ac:dyDescent="0.35">
      <c r="A50" s="161" t="s">
        <v>77</v>
      </c>
      <c r="B50" s="161" t="s">
        <v>805</v>
      </c>
      <c r="C50" s="166">
        <v>54.78</v>
      </c>
      <c r="D50" s="166">
        <v>54.91</v>
      </c>
      <c r="E50" s="166">
        <v>51.574300000000001</v>
      </c>
      <c r="F50" s="166">
        <v>51.658499999999997</v>
      </c>
      <c r="G50" s="166">
        <v>461.97160000000002</v>
      </c>
      <c r="H50" s="166">
        <v>674.89440000000002</v>
      </c>
      <c r="I50" s="166">
        <v>154.5129</v>
      </c>
      <c r="J50" s="166">
        <v>155.4682</v>
      </c>
      <c r="K50" s="166">
        <v>472.53410000000002</v>
      </c>
      <c r="L50" s="166">
        <v>387.7099</v>
      </c>
      <c r="M50" s="166">
        <v>1170.2251000000001</v>
      </c>
    </row>
    <row r="51" spans="1:13" ht="18" customHeight="1" x14ac:dyDescent="0.35">
      <c r="A51" s="161" t="s">
        <v>77</v>
      </c>
      <c r="B51" s="161" t="s">
        <v>806</v>
      </c>
      <c r="C51" s="166">
        <v>50.9</v>
      </c>
      <c r="D51" s="166">
        <v>50.92</v>
      </c>
      <c r="E51" s="166">
        <v>47.689500000000002</v>
      </c>
      <c r="F51" s="166">
        <v>47.813499999999998</v>
      </c>
      <c r="G51" s="166">
        <v>431.18990000000002</v>
      </c>
      <c r="H51" s="166">
        <v>628.51289999999995</v>
      </c>
      <c r="I51" s="166">
        <v>158.63579999999999</v>
      </c>
      <c r="J51" s="166">
        <v>158.6035</v>
      </c>
      <c r="K51" s="166">
        <v>477.19630000000001</v>
      </c>
      <c r="L51" s="166">
        <v>393.3587</v>
      </c>
      <c r="M51" s="166">
        <v>1187.7943</v>
      </c>
    </row>
    <row r="52" spans="1:13" ht="18" customHeight="1" x14ac:dyDescent="0.35">
      <c r="A52" s="161" t="s">
        <v>77</v>
      </c>
      <c r="B52" s="161" t="s">
        <v>807</v>
      </c>
      <c r="C52" s="166">
        <v>43.8</v>
      </c>
      <c r="D52" s="166">
        <v>44.08</v>
      </c>
      <c r="E52" s="166">
        <v>44.072600000000001</v>
      </c>
      <c r="F52" s="166">
        <v>43.976399999999998</v>
      </c>
      <c r="G52" s="166">
        <v>390.66239999999999</v>
      </c>
      <c r="H52" s="166">
        <v>566.59140000000002</v>
      </c>
      <c r="I52" s="166">
        <v>154.07929999999999</v>
      </c>
      <c r="J52" s="166">
        <v>154.96119999999999</v>
      </c>
      <c r="K52" s="166">
        <v>467.02089999999998</v>
      </c>
      <c r="L52" s="166">
        <v>384.41849999999999</v>
      </c>
      <c r="M52" s="166">
        <v>1160.4799</v>
      </c>
    </row>
    <row r="53" spans="1:13" ht="18" customHeight="1" x14ac:dyDescent="0.35">
      <c r="A53" s="161" t="s">
        <v>77</v>
      </c>
      <c r="B53" s="161" t="s">
        <v>808</v>
      </c>
      <c r="C53" s="166">
        <v>43.04</v>
      </c>
      <c r="D53" s="166">
        <v>43.2</v>
      </c>
      <c r="E53" s="166">
        <v>43.670699999999997</v>
      </c>
      <c r="F53" s="166">
        <v>44.7258</v>
      </c>
      <c r="G53" s="166">
        <v>384.79849999999999</v>
      </c>
      <c r="H53" s="166">
        <v>559.43499999999995</v>
      </c>
      <c r="I53" s="166">
        <v>152.86799999999999</v>
      </c>
      <c r="J53" s="166">
        <v>153.43709999999999</v>
      </c>
      <c r="K53" s="166">
        <v>461.5772</v>
      </c>
      <c r="L53" s="166">
        <v>383.49880000000002</v>
      </c>
      <c r="M53" s="166">
        <v>1151.3811000000001</v>
      </c>
    </row>
    <row r="54" spans="1:13" ht="18" customHeight="1" x14ac:dyDescent="0.35">
      <c r="A54" s="161" t="s">
        <v>77</v>
      </c>
      <c r="B54" s="161" t="s">
        <v>809</v>
      </c>
      <c r="C54" s="166">
        <v>42.05</v>
      </c>
      <c r="D54" s="166">
        <v>42.09</v>
      </c>
      <c r="E54" s="166">
        <v>45.278199999999998</v>
      </c>
      <c r="F54" s="166">
        <v>44.744399999999999</v>
      </c>
      <c r="G54" s="166">
        <v>364.55849999999998</v>
      </c>
      <c r="H54" s="166">
        <v>538.72109999999998</v>
      </c>
      <c r="I54" s="166">
        <v>149.2801</v>
      </c>
      <c r="J54" s="166">
        <v>149.03380000000001</v>
      </c>
      <c r="K54" s="166">
        <v>448.65890000000002</v>
      </c>
      <c r="L54" s="166">
        <v>369.24439999999998</v>
      </c>
      <c r="M54" s="166">
        <v>1116.2172</v>
      </c>
    </row>
    <row r="55" spans="1:13" ht="18" customHeight="1" x14ac:dyDescent="0.35">
      <c r="A55" s="161" t="s">
        <v>810</v>
      </c>
      <c r="B55" s="161" t="s">
        <v>78</v>
      </c>
      <c r="C55" s="169">
        <v>31.22</v>
      </c>
      <c r="D55" s="169">
        <v>30.93</v>
      </c>
      <c r="E55" s="169">
        <v>40.4557</v>
      </c>
      <c r="F55" s="169">
        <v>40.086100000000002</v>
      </c>
      <c r="G55" s="169">
        <v>355.77390000000003</v>
      </c>
      <c r="H55" s="169">
        <v>498.46570000000003</v>
      </c>
      <c r="I55" s="169">
        <v>148.1722</v>
      </c>
      <c r="J55" s="169">
        <v>146.58330000000001</v>
      </c>
      <c r="K55" s="169">
        <v>448.0163</v>
      </c>
      <c r="L55" s="169">
        <v>364.93450000000001</v>
      </c>
      <c r="M55" s="169">
        <v>1107.7063000000001</v>
      </c>
    </row>
    <row r="56" spans="1:13" x14ac:dyDescent="0.35">
      <c r="A56" s="231" t="s">
        <v>822</v>
      </c>
      <c r="B56" s="231"/>
      <c r="C56" s="171">
        <v>-9.19</v>
      </c>
      <c r="D56" s="171">
        <v>-9.27</v>
      </c>
      <c r="E56" s="171">
        <v>-32.016199999999998</v>
      </c>
      <c r="F56" s="171">
        <v>-32.875300000000003</v>
      </c>
      <c r="G56" s="171">
        <v>-232.50380000000001</v>
      </c>
      <c r="H56" s="171"/>
      <c r="I56" s="171">
        <v>158.63579999999999</v>
      </c>
      <c r="J56" s="171">
        <v>158.6035</v>
      </c>
      <c r="K56" s="171">
        <v>521.81600000000003</v>
      </c>
      <c r="L56" s="171">
        <v>420.46080000000001</v>
      </c>
      <c r="M56" s="171"/>
    </row>
    <row r="57" spans="1:13" x14ac:dyDescent="0.35">
      <c r="A57" s="231" t="s">
        <v>823</v>
      </c>
      <c r="B57" s="231"/>
      <c r="C57" s="171">
        <v>-61.09</v>
      </c>
      <c r="D57" s="171">
        <v>-60.96</v>
      </c>
      <c r="E57" s="171">
        <v>-56.262900000000002</v>
      </c>
      <c r="F57" s="171">
        <v>-55.899900000000002</v>
      </c>
      <c r="G57" s="171">
        <v>-574.41089999999997</v>
      </c>
      <c r="H57" s="171"/>
      <c r="I57" s="171">
        <v>66.497299999999996</v>
      </c>
      <c r="J57" s="171">
        <v>65.597099999999998</v>
      </c>
      <c r="K57" s="171">
        <v>41.5276</v>
      </c>
      <c r="L57" s="171">
        <v>10.784599999999999</v>
      </c>
      <c r="M57" s="171"/>
    </row>
    <row r="58" spans="1:13" x14ac:dyDescent="0.35">
      <c r="A58" s="231" t="s">
        <v>824</v>
      </c>
      <c r="B58" s="231"/>
      <c r="C58" s="171">
        <v>-34.025833333333331</v>
      </c>
      <c r="D58" s="171">
        <v>-34.114791666666662</v>
      </c>
      <c r="E58" s="171">
        <v>-43.224160416666663</v>
      </c>
      <c r="F58" s="171">
        <v>-43.312254166666662</v>
      </c>
      <c r="G58" s="171">
        <v>-427.79238750000002</v>
      </c>
      <c r="H58" s="171"/>
      <c r="I58" s="171">
        <v>119.50110416666666</v>
      </c>
      <c r="J58" s="171">
        <v>119.85693125</v>
      </c>
      <c r="K58" s="171">
        <v>314.71846041666663</v>
      </c>
      <c r="L58" s="171">
        <v>250.3486</v>
      </c>
      <c r="M58" s="171"/>
    </row>
    <row r="59" spans="1:13" ht="27" customHeight="1" x14ac:dyDescent="0.35">
      <c r="A59" s="231" t="s">
        <v>3</v>
      </c>
      <c r="B59" s="231"/>
      <c r="C59" s="232" t="s">
        <v>221</v>
      </c>
      <c r="D59" s="232"/>
      <c r="E59" s="232" t="s">
        <v>60</v>
      </c>
      <c r="F59" s="232"/>
      <c r="G59" s="232" t="s">
        <v>497</v>
      </c>
      <c r="H59" s="232" t="s">
        <v>918</v>
      </c>
      <c r="I59" s="232" t="s">
        <v>497</v>
      </c>
      <c r="J59" s="232"/>
      <c r="K59" s="232"/>
      <c r="L59" s="232" t="s">
        <v>182</v>
      </c>
      <c r="M59" s="232" t="s">
        <v>918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3" t="s">
        <v>2623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 hidden="1" customHeight="1" x14ac:dyDescent="0.35">
      <c r="A5" s="231" t="s">
        <v>1673</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5">
      <c r="A6" s="231" t="s">
        <v>1674</v>
      </c>
      <c r="B6" s="231"/>
      <c r="C6" s="175" t="s">
        <v>2624</v>
      </c>
      <c r="D6" s="175" t="s">
        <v>2625</v>
      </c>
      <c r="E6" s="175" t="s">
        <v>2626</v>
      </c>
      <c r="F6" s="175" t="s">
        <v>2627</v>
      </c>
      <c r="G6" s="175" t="s">
        <v>2628</v>
      </c>
      <c r="H6" s="175" t="s">
        <v>2629</v>
      </c>
      <c r="I6" s="175" t="s">
        <v>2630</v>
      </c>
      <c r="J6" s="175" t="s">
        <v>2631</v>
      </c>
      <c r="K6" s="175" t="s">
        <v>2632</v>
      </c>
      <c r="L6" s="175" t="s">
        <v>2633</v>
      </c>
      <c r="M6" s="175" t="s">
        <v>2634</v>
      </c>
      <c r="N6" s="175" t="s">
        <v>2635</v>
      </c>
      <c r="O6" s="11" t="s">
        <v>2636</v>
      </c>
      <c r="P6" s="11" t="s">
        <v>2637</v>
      </c>
      <c r="Q6" s="11" t="s">
        <v>2638</v>
      </c>
      <c r="R6" s="11" t="s">
        <v>2639</v>
      </c>
      <c r="S6" s="11" t="s">
        <v>2640</v>
      </c>
      <c r="T6" s="11" t="s">
        <v>2641</v>
      </c>
      <c r="U6" s="11" t="s">
        <v>2642</v>
      </c>
      <c r="V6" s="11" t="s">
        <v>2643</v>
      </c>
      <c r="W6" s="11" t="s">
        <v>2644</v>
      </c>
      <c r="X6" s="176" t="s">
        <v>2645</v>
      </c>
      <c r="Y6" s="176" t="s">
        <v>2646</v>
      </c>
      <c r="Z6" s="176" t="s">
        <v>2647</v>
      </c>
      <c r="AA6" s="176" t="s">
        <v>2648</v>
      </c>
      <c r="AB6" s="176" t="s">
        <v>2649</v>
      </c>
      <c r="AC6" s="176" t="s">
        <v>2650</v>
      </c>
      <c r="AD6" s="176" t="s">
        <v>2651</v>
      </c>
      <c r="AE6" s="176" t="s">
        <v>2652</v>
      </c>
      <c r="AF6" s="176" t="s">
        <v>2653</v>
      </c>
    </row>
    <row r="7" spans="1:32" ht="27" customHeight="1" x14ac:dyDescent="0.35">
      <c r="A7" s="231" t="s">
        <v>26</v>
      </c>
      <c r="B7" s="231"/>
      <c r="C7" s="235" t="s">
        <v>2654</v>
      </c>
      <c r="D7" s="235" t="s">
        <v>2655</v>
      </c>
      <c r="E7" s="235" t="s">
        <v>509</v>
      </c>
      <c r="F7" s="235" t="s">
        <v>2656</v>
      </c>
      <c r="G7" s="235" t="s">
        <v>2657</v>
      </c>
      <c r="H7" s="235" t="s">
        <v>506</v>
      </c>
      <c r="I7" s="235" t="s">
        <v>202</v>
      </c>
      <c r="J7" s="235" t="s">
        <v>516</v>
      </c>
      <c r="K7" s="235" t="s">
        <v>196</v>
      </c>
      <c r="L7" s="235" t="s">
        <v>530</v>
      </c>
      <c r="M7" s="235" t="s">
        <v>308</v>
      </c>
      <c r="N7" s="235" t="s">
        <v>2658</v>
      </c>
      <c r="O7" s="229" t="s">
        <v>478</v>
      </c>
      <c r="P7" s="229" t="s">
        <v>471</v>
      </c>
      <c r="Q7" s="229" t="s">
        <v>407</v>
      </c>
      <c r="R7" s="229" t="s">
        <v>2659</v>
      </c>
      <c r="S7" s="229" t="s">
        <v>690</v>
      </c>
      <c r="T7" s="229" t="s">
        <v>527</v>
      </c>
      <c r="U7" s="229" t="s">
        <v>2660</v>
      </c>
      <c r="V7" s="229" t="s">
        <v>2661</v>
      </c>
      <c r="W7" s="229" t="s">
        <v>2662</v>
      </c>
      <c r="X7" s="236" t="s">
        <v>2663</v>
      </c>
      <c r="Y7" s="236" t="s">
        <v>2664</v>
      </c>
      <c r="Z7" s="236" t="s">
        <v>2665</v>
      </c>
      <c r="AA7" s="236" t="s">
        <v>2666</v>
      </c>
      <c r="AB7" s="236" t="s">
        <v>2667</v>
      </c>
      <c r="AC7" s="236" t="s">
        <v>2668</v>
      </c>
      <c r="AD7" s="236" t="s">
        <v>2660</v>
      </c>
      <c r="AE7" s="236" t="s">
        <v>2669</v>
      </c>
      <c r="AF7" s="236" t="s">
        <v>2661</v>
      </c>
    </row>
    <row r="8" spans="1:32" x14ac:dyDescent="0.35">
      <c r="A8" s="231" t="s">
        <v>2670</v>
      </c>
      <c r="B8" s="231"/>
      <c r="C8" s="175" t="s">
        <v>2671</v>
      </c>
      <c r="D8" s="175" t="s">
        <v>2671</v>
      </c>
      <c r="E8" s="175" t="s">
        <v>2671</v>
      </c>
      <c r="F8" s="175" t="s">
        <v>2671</v>
      </c>
      <c r="G8" s="175" t="s">
        <v>2671</v>
      </c>
      <c r="H8" s="175" t="s">
        <v>2671</v>
      </c>
      <c r="I8" s="175" t="s">
        <v>2671</v>
      </c>
      <c r="J8" s="175" t="s">
        <v>2671</v>
      </c>
      <c r="K8" s="175" t="s">
        <v>2671</v>
      </c>
      <c r="L8" s="175" t="s">
        <v>2671</v>
      </c>
      <c r="M8" s="175" t="s">
        <v>2671</v>
      </c>
      <c r="N8" s="175" t="s">
        <v>2671</v>
      </c>
      <c r="O8" s="11" t="s">
        <v>2672</v>
      </c>
      <c r="P8" s="11" t="s">
        <v>2672</v>
      </c>
      <c r="Q8" s="11" t="s">
        <v>2672</v>
      </c>
      <c r="R8" s="11" t="s">
        <v>2672</v>
      </c>
      <c r="S8" s="11" t="s">
        <v>2672</v>
      </c>
      <c r="T8" s="11" t="s">
        <v>2672</v>
      </c>
      <c r="U8" s="11" t="s">
        <v>2672</v>
      </c>
      <c r="V8" s="11" t="s">
        <v>2672</v>
      </c>
      <c r="W8" s="11" t="s">
        <v>2672</v>
      </c>
      <c r="X8" s="176" t="s">
        <v>2673</v>
      </c>
      <c r="Y8" s="176" t="s">
        <v>2673</v>
      </c>
      <c r="Z8" s="176" t="s">
        <v>2673</v>
      </c>
      <c r="AA8" s="176" t="s">
        <v>2673</v>
      </c>
      <c r="AB8" s="176" t="s">
        <v>2673</v>
      </c>
      <c r="AC8" s="176" t="s">
        <v>2673</v>
      </c>
      <c r="AD8" s="176" t="s">
        <v>2673</v>
      </c>
      <c r="AE8" s="176" t="s">
        <v>2673</v>
      </c>
      <c r="AF8" s="176" t="s">
        <v>2673</v>
      </c>
    </row>
    <row r="9" spans="1:32" ht="27" customHeight="1" x14ac:dyDescent="0.35">
      <c r="A9" s="158" t="s">
        <v>73</v>
      </c>
      <c r="B9" s="158" t="s">
        <v>540</v>
      </c>
      <c r="C9" s="175" t="s">
        <v>2674</v>
      </c>
      <c r="D9" s="175" t="s">
        <v>2674</v>
      </c>
      <c r="E9" s="175" t="s">
        <v>2674</v>
      </c>
      <c r="F9" s="175" t="s">
        <v>2674</v>
      </c>
      <c r="G9" s="175" t="s">
        <v>2674</v>
      </c>
      <c r="H9" s="175" t="s">
        <v>2674</v>
      </c>
      <c r="I9" s="175" t="s">
        <v>2674</v>
      </c>
      <c r="J9" s="175" t="s">
        <v>2674</v>
      </c>
      <c r="K9" s="175" t="s">
        <v>2674</v>
      </c>
      <c r="L9" s="175" t="s">
        <v>2674</v>
      </c>
      <c r="M9" s="175" t="s">
        <v>2674</v>
      </c>
      <c r="N9" s="175" t="s">
        <v>2674</v>
      </c>
      <c r="O9" s="11" t="s">
        <v>2674</v>
      </c>
      <c r="P9" s="11" t="s">
        <v>2674</v>
      </c>
      <c r="Q9" s="11" t="s">
        <v>2674</v>
      </c>
      <c r="R9" s="11" t="s">
        <v>2674</v>
      </c>
      <c r="S9" s="11" t="s">
        <v>2674</v>
      </c>
      <c r="T9" s="11" t="s">
        <v>2674</v>
      </c>
      <c r="U9" s="11" t="s">
        <v>2674</v>
      </c>
      <c r="V9" s="11" t="s">
        <v>2674</v>
      </c>
      <c r="W9" s="11" t="s">
        <v>2674</v>
      </c>
      <c r="X9" s="176" t="s">
        <v>2674</v>
      </c>
      <c r="Y9" s="176" t="s">
        <v>2674</v>
      </c>
      <c r="Z9" s="176" t="s">
        <v>2674</v>
      </c>
      <c r="AA9" s="176" t="s">
        <v>2674</v>
      </c>
      <c r="AB9" s="176" t="s">
        <v>2674</v>
      </c>
      <c r="AC9" s="176" t="s">
        <v>2674</v>
      </c>
      <c r="AD9" s="176" t="s">
        <v>2674</v>
      </c>
      <c r="AE9" s="176" t="s">
        <v>2674</v>
      </c>
      <c r="AF9" s="176" t="s">
        <v>2674</v>
      </c>
    </row>
    <row r="10" spans="1:32" ht="18" customHeight="1" x14ac:dyDescent="0.35">
      <c r="A10" s="161" t="s">
        <v>77</v>
      </c>
      <c r="B10" s="161" t="s">
        <v>763</v>
      </c>
      <c r="C10" s="163">
        <v>510.72019999999998</v>
      </c>
      <c r="D10" s="163">
        <v>528.48389999999995</v>
      </c>
      <c r="E10" s="162">
        <v>530.65239999999994</v>
      </c>
      <c r="F10" s="163">
        <v>529.64570000000003</v>
      </c>
      <c r="G10" s="163">
        <v>529.54769999999996</v>
      </c>
      <c r="H10" s="163">
        <v>526.88109999999995</v>
      </c>
      <c r="I10" s="162">
        <v>518.79049999999995</v>
      </c>
      <c r="J10" s="163">
        <v>512.04240000000004</v>
      </c>
      <c r="K10" s="163">
        <v>503.13420000000002</v>
      </c>
      <c r="L10" s="163">
        <v>487.73219999999998</v>
      </c>
      <c r="M10" s="163">
        <v>509.46620000000001</v>
      </c>
      <c r="N10" s="163">
        <v>494.73110000000003</v>
      </c>
      <c r="O10" s="163">
        <v>226.41800000000001</v>
      </c>
      <c r="P10" s="163">
        <v>226.27080000000001</v>
      </c>
      <c r="Q10" s="163">
        <v>227.55629999999999</v>
      </c>
      <c r="R10" s="163">
        <v>226.24199999999999</v>
      </c>
      <c r="S10" s="163">
        <v>222.8424</v>
      </c>
      <c r="T10" s="163">
        <v>222.32640000000001</v>
      </c>
      <c r="U10" s="163">
        <v>225.3</v>
      </c>
      <c r="V10" s="162">
        <v>0</v>
      </c>
      <c r="W10" s="163">
        <v>226.9</v>
      </c>
      <c r="X10" s="163">
        <v>142.19730000000001</v>
      </c>
      <c r="Y10" s="163">
        <v>141.40710000000001</v>
      </c>
      <c r="Z10" s="163">
        <v>140.11109999999999</v>
      </c>
      <c r="AA10" s="163">
        <v>141.227</v>
      </c>
      <c r="AB10" s="163">
        <v>136.137</v>
      </c>
      <c r="AC10" s="162">
        <v>0</v>
      </c>
      <c r="AD10" s="163">
        <v>142.68809999999999</v>
      </c>
      <c r="AE10" s="163">
        <v>128.6319</v>
      </c>
      <c r="AF10" s="163">
        <v>142.923</v>
      </c>
    </row>
    <row r="11" spans="1:32" ht="18" customHeight="1" x14ac:dyDescent="0.35">
      <c r="A11" s="161" t="s">
        <v>77</v>
      </c>
      <c r="B11" s="161" t="s">
        <v>764</v>
      </c>
      <c r="C11" s="166">
        <v>510.6678</v>
      </c>
      <c r="D11" s="166">
        <v>528.95650000000001</v>
      </c>
      <c r="E11" s="165">
        <v>530.65239999999994</v>
      </c>
      <c r="F11" s="166">
        <v>530.07539999999995</v>
      </c>
      <c r="G11" s="166">
        <v>529.71619999999996</v>
      </c>
      <c r="H11" s="166">
        <v>526.4819</v>
      </c>
      <c r="I11" s="165">
        <v>518.79049999999995</v>
      </c>
      <c r="J11" s="166">
        <v>512.57830000000001</v>
      </c>
      <c r="K11" s="166">
        <v>503.81740000000002</v>
      </c>
      <c r="L11" s="166">
        <v>488.82709999999997</v>
      </c>
      <c r="M11" s="166">
        <v>509.51299999999998</v>
      </c>
      <c r="N11" s="166">
        <v>495.74860000000001</v>
      </c>
      <c r="O11" s="166">
        <v>226.7807</v>
      </c>
      <c r="P11" s="166">
        <v>226.61240000000001</v>
      </c>
      <c r="Q11" s="166">
        <v>228.21510000000001</v>
      </c>
      <c r="R11" s="166">
        <v>225.44370000000001</v>
      </c>
      <c r="S11" s="166">
        <v>221.78659999999999</v>
      </c>
      <c r="T11" s="166">
        <v>222.51929999999999</v>
      </c>
      <c r="U11" s="166">
        <v>225.3</v>
      </c>
      <c r="V11" s="165">
        <v>0</v>
      </c>
      <c r="W11" s="166">
        <v>226.8</v>
      </c>
      <c r="X11" s="166">
        <v>142.19399999999999</v>
      </c>
      <c r="Y11" s="166">
        <v>141.7946</v>
      </c>
      <c r="Z11" s="166">
        <v>140.26159999999999</v>
      </c>
      <c r="AA11" s="166">
        <v>141.29259999999999</v>
      </c>
      <c r="AB11" s="166">
        <v>136.4682</v>
      </c>
      <c r="AC11" s="165">
        <v>0</v>
      </c>
      <c r="AD11" s="166">
        <v>142.893</v>
      </c>
      <c r="AE11" s="166">
        <v>127.92870000000001</v>
      </c>
      <c r="AF11" s="166">
        <v>142.9434</v>
      </c>
    </row>
    <row r="12" spans="1:32" ht="18" customHeight="1" x14ac:dyDescent="0.35">
      <c r="A12" s="161" t="s">
        <v>77</v>
      </c>
      <c r="B12" s="161" t="s">
        <v>765</v>
      </c>
      <c r="C12" s="166">
        <v>511.03489999999999</v>
      </c>
      <c r="D12" s="166">
        <v>529.84939999999995</v>
      </c>
      <c r="E12" s="165">
        <v>530.65239999999994</v>
      </c>
      <c r="F12" s="166">
        <v>530.96119999999996</v>
      </c>
      <c r="G12" s="166">
        <v>530.17079999999999</v>
      </c>
      <c r="H12" s="166">
        <v>526.89599999999996</v>
      </c>
      <c r="I12" s="165">
        <v>518.79049999999995</v>
      </c>
      <c r="J12" s="166">
        <v>512.51840000000004</v>
      </c>
      <c r="K12" s="166">
        <v>504.14510000000001</v>
      </c>
      <c r="L12" s="166">
        <v>489.48079999999999</v>
      </c>
      <c r="M12" s="166">
        <v>510.14550000000003</v>
      </c>
      <c r="N12" s="166">
        <v>496.55029999999999</v>
      </c>
      <c r="O12" s="166">
        <v>226.7655</v>
      </c>
      <c r="P12" s="166">
        <v>227.23480000000001</v>
      </c>
      <c r="Q12" s="166">
        <v>228.71639999999999</v>
      </c>
      <c r="R12" s="166">
        <v>226.14879999999999</v>
      </c>
      <c r="S12" s="166">
        <v>222.23699999999999</v>
      </c>
      <c r="T12" s="166">
        <v>222.60120000000001</v>
      </c>
      <c r="U12" s="166">
        <v>225.2</v>
      </c>
      <c r="V12" s="165">
        <v>0</v>
      </c>
      <c r="W12" s="166">
        <v>227</v>
      </c>
      <c r="X12" s="166">
        <v>142.374</v>
      </c>
      <c r="Y12" s="166">
        <v>140.31559999999999</v>
      </c>
      <c r="Z12" s="166">
        <v>140.2097</v>
      </c>
      <c r="AA12" s="166">
        <v>141.39879999999999</v>
      </c>
      <c r="AB12" s="166">
        <v>136.63380000000001</v>
      </c>
      <c r="AC12" s="165">
        <v>0</v>
      </c>
      <c r="AD12" s="166">
        <v>141.47319999999999</v>
      </c>
      <c r="AE12" s="166">
        <v>127.92870000000001</v>
      </c>
      <c r="AF12" s="166">
        <v>142.923</v>
      </c>
    </row>
    <row r="13" spans="1:32" ht="18" customHeight="1" x14ac:dyDescent="0.35">
      <c r="A13" s="161" t="s">
        <v>77</v>
      </c>
      <c r="B13" s="161" t="s">
        <v>766</v>
      </c>
      <c r="C13" s="166">
        <v>509.93340000000001</v>
      </c>
      <c r="D13" s="166">
        <v>526.48829999999998</v>
      </c>
      <c r="E13" s="165">
        <v>530.65239999999994</v>
      </c>
      <c r="F13" s="166">
        <v>530.34950000000003</v>
      </c>
      <c r="G13" s="166">
        <v>530.42679999999996</v>
      </c>
      <c r="H13" s="166">
        <v>526.5213</v>
      </c>
      <c r="I13" s="165">
        <v>518.79049999999995</v>
      </c>
      <c r="J13" s="166">
        <v>512.96400000000006</v>
      </c>
      <c r="K13" s="166">
        <v>503.80160000000001</v>
      </c>
      <c r="L13" s="166">
        <v>488.23840000000001</v>
      </c>
      <c r="M13" s="166">
        <v>510.0215</v>
      </c>
      <c r="N13" s="166">
        <v>496.55399999999997</v>
      </c>
      <c r="O13" s="166">
        <v>226.56909999999999</v>
      </c>
      <c r="P13" s="166">
        <v>224.94450000000001</v>
      </c>
      <c r="Q13" s="166">
        <v>226.23060000000001</v>
      </c>
      <c r="R13" s="166">
        <v>225.97049999999999</v>
      </c>
      <c r="S13" s="166">
        <v>222.37729999999999</v>
      </c>
      <c r="T13" s="166">
        <v>222.4391</v>
      </c>
      <c r="U13" s="166">
        <v>225.9</v>
      </c>
      <c r="V13" s="165">
        <v>0</v>
      </c>
      <c r="W13" s="166">
        <v>227.1</v>
      </c>
      <c r="X13" s="166">
        <v>142.5257</v>
      </c>
      <c r="Y13" s="166">
        <v>140.7492</v>
      </c>
      <c r="Z13" s="166">
        <v>140.45869999999999</v>
      </c>
      <c r="AA13" s="166">
        <v>141.24359999999999</v>
      </c>
      <c r="AB13" s="166">
        <v>136.4958</v>
      </c>
      <c r="AC13" s="165">
        <v>0</v>
      </c>
      <c r="AD13" s="166">
        <v>141.61959999999999</v>
      </c>
      <c r="AE13" s="166">
        <v>128.21190000000001</v>
      </c>
      <c r="AF13" s="166">
        <v>142.923</v>
      </c>
    </row>
    <row r="14" spans="1:32" ht="18" customHeight="1" x14ac:dyDescent="0.35">
      <c r="A14" s="161" t="s">
        <v>77</v>
      </c>
      <c r="B14" s="161" t="s">
        <v>767</v>
      </c>
      <c r="C14" s="166">
        <v>510.24810000000002</v>
      </c>
      <c r="D14" s="166">
        <v>526.54079999999999</v>
      </c>
      <c r="E14" s="165">
        <v>530.65239999999994</v>
      </c>
      <c r="F14" s="166">
        <v>530.86019999999996</v>
      </c>
      <c r="G14" s="166">
        <v>530.3374</v>
      </c>
      <c r="H14" s="166">
        <v>527.88699999999994</v>
      </c>
      <c r="I14" s="165">
        <v>518.79049999999995</v>
      </c>
      <c r="J14" s="166">
        <v>513.63750000000005</v>
      </c>
      <c r="K14" s="166">
        <v>504.87290000000002</v>
      </c>
      <c r="L14" s="166">
        <v>490.23829999999998</v>
      </c>
      <c r="M14" s="166">
        <v>509.50599999999997</v>
      </c>
      <c r="N14" s="166">
        <v>497.24250000000001</v>
      </c>
      <c r="O14" s="166">
        <v>226.47130000000001</v>
      </c>
      <c r="P14" s="166">
        <v>225.1585</v>
      </c>
      <c r="Q14" s="166">
        <v>226.20670000000001</v>
      </c>
      <c r="R14" s="166">
        <v>226.2397</v>
      </c>
      <c r="S14" s="166">
        <v>223.18199999999999</v>
      </c>
      <c r="T14" s="166">
        <v>222.78639999999999</v>
      </c>
      <c r="U14" s="166">
        <v>225.9</v>
      </c>
      <c r="V14" s="165">
        <v>0</v>
      </c>
      <c r="W14" s="166">
        <v>227.9</v>
      </c>
      <c r="X14" s="166">
        <v>141.83799999999999</v>
      </c>
      <c r="Y14" s="166">
        <v>140.9306</v>
      </c>
      <c r="Z14" s="166">
        <v>140.60919999999999</v>
      </c>
      <c r="AA14" s="166">
        <v>141.01159999999999</v>
      </c>
      <c r="AB14" s="166">
        <v>136.5924</v>
      </c>
      <c r="AC14" s="165">
        <v>0</v>
      </c>
      <c r="AD14" s="166">
        <v>142.04409999999999</v>
      </c>
      <c r="AE14" s="166">
        <v>128.44630000000001</v>
      </c>
      <c r="AF14" s="166">
        <v>142.14689999999999</v>
      </c>
    </row>
    <row r="15" spans="1:32" ht="18" customHeight="1" x14ac:dyDescent="0.35">
      <c r="A15" s="161" t="s">
        <v>77</v>
      </c>
      <c r="B15" s="161" t="s">
        <v>768</v>
      </c>
      <c r="C15" s="166">
        <v>510.03829999999999</v>
      </c>
      <c r="D15" s="166">
        <v>526.54079999999999</v>
      </c>
      <c r="E15" s="165">
        <v>530.65239999999994</v>
      </c>
      <c r="F15" s="166">
        <v>530.41830000000004</v>
      </c>
      <c r="G15" s="166">
        <v>530.27</v>
      </c>
      <c r="H15" s="166">
        <v>527.15599999999995</v>
      </c>
      <c r="I15" s="165">
        <v>518.79049999999995</v>
      </c>
      <c r="J15" s="166">
        <v>513.19349999999997</v>
      </c>
      <c r="K15" s="166">
        <v>503.79790000000003</v>
      </c>
      <c r="L15" s="166">
        <v>488.58929999999998</v>
      </c>
      <c r="M15" s="166">
        <v>510.19060000000002</v>
      </c>
      <c r="N15" s="166">
        <v>495.95190000000002</v>
      </c>
      <c r="O15" s="166">
        <v>226.63390000000001</v>
      </c>
      <c r="P15" s="166">
        <v>225.2373</v>
      </c>
      <c r="Q15" s="166">
        <v>226.35849999999999</v>
      </c>
      <c r="R15" s="166">
        <v>226.28899999999999</v>
      </c>
      <c r="S15" s="166">
        <v>222.9753</v>
      </c>
      <c r="T15" s="166">
        <v>222.8056</v>
      </c>
      <c r="U15" s="166">
        <v>225.2</v>
      </c>
      <c r="V15" s="165">
        <v>0</v>
      </c>
      <c r="W15" s="166">
        <v>226.9</v>
      </c>
      <c r="X15" s="166">
        <v>141.77850000000001</v>
      </c>
      <c r="Y15" s="166">
        <v>140.5557</v>
      </c>
      <c r="Z15" s="166">
        <v>140.3082</v>
      </c>
      <c r="AA15" s="166">
        <v>141.10079999999999</v>
      </c>
      <c r="AB15" s="166">
        <v>136.68899999999999</v>
      </c>
      <c r="AC15" s="165">
        <v>0</v>
      </c>
      <c r="AD15" s="166">
        <v>141.48779999999999</v>
      </c>
      <c r="AE15" s="166">
        <v>128.58789999999999</v>
      </c>
      <c r="AF15" s="166">
        <v>142.5145</v>
      </c>
    </row>
    <row r="16" spans="1:32" ht="18" customHeight="1" x14ac:dyDescent="0.35">
      <c r="A16" s="161" t="s">
        <v>77</v>
      </c>
      <c r="B16" s="161" t="s">
        <v>769</v>
      </c>
      <c r="C16" s="166">
        <v>509.67110000000002</v>
      </c>
      <c r="D16" s="166">
        <v>526.3306</v>
      </c>
      <c r="E16" s="165">
        <v>530.65239999999994</v>
      </c>
      <c r="F16" s="166">
        <v>530.43740000000003</v>
      </c>
      <c r="G16" s="166">
        <v>529.21640000000002</v>
      </c>
      <c r="H16" s="166">
        <v>526.76750000000004</v>
      </c>
      <c r="I16" s="165">
        <v>518.79049999999995</v>
      </c>
      <c r="J16" s="166">
        <v>512.7944</v>
      </c>
      <c r="K16" s="166">
        <v>503.74430000000001</v>
      </c>
      <c r="L16" s="166">
        <v>489.3297</v>
      </c>
      <c r="M16" s="166">
        <v>509.75959999999998</v>
      </c>
      <c r="N16" s="166">
        <v>496.75470000000001</v>
      </c>
      <c r="O16" s="166">
        <v>226.2465</v>
      </c>
      <c r="P16" s="166">
        <v>225.1747</v>
      </c>
      <c r="Q16" s="166">
        <v>226.11109999999999</v>
      </c>
      <c r="R16" s="166">
        <v>226.1018</v>
      </c>
      <c r="S16" s="166">
        <v>222.4511</v>
      </c>
      <c r="T16" s="166">
        <v>222.5453</v>
      </c>
      <c r="U16" s="166">
        <v>225.2</v>
      </c>
      <c r="V16" s="165">
        <v>0</v>
      </c>
      <c r="W16" s="166">
        <v>226.8</v>
      </c>
      <c r="X16" s="166">
        <v>140.92920000000001</v>
      </c>
      <c r="Y16" s="166">
        <v>140.4151</v>
      </c>
      <c r="Z16" s="166">
        <v>140.3082</v>
      </c>
      <c r="AA16" s="166">
        <v>141.059</v>
      </c>
      <c r="AB16" s="166">
        <v>136.3854</v>
      </c>
      <c r="AC16" s="165">
        <v>0</v>
      </c>
      <c r="AD16" s="166">
        <v>141.5025</v>
      </c>
      <c r="AE16" s="166">
        <v>128.77350000000001</v>
      </c>
      <c r="AF16" s="166">
        <v>141.7997</v>
      </c>
    </row>
    <row r="17" spans="1:32" ht="18" customHeight="1" x14ac:dyDescent="0.35">
      <c r="A17" s="161" t="s">
        <v>77</v>
      </c>
      <c r="B17" s="161" t="s">
        <v>770</v>
      </c>
      <c r="C17" s="169">
        <v>509.67110000000002</v>
      </c>
      <c r="D17" s="169">
        <v>525.85799999999995</v>
      </c>
      <c r="E17" s="168">
        <v>530.65239999999994</v>
      </c>
      <c r="F17" s="169">
        <v>529.00379999999996</v>
      </c>
      <c r="G17" s="169">
        <v>528.51030000000003</v>
      </c>
      <c r="H17" s="169">
        <v>524.58079999999995</v>
      </c>
      <c r="I17" s="168">
        <v>518.79049999999995</v>
      </c>
      <c r="J17" s="169">
        <v>509.76639999999998</v>
      </c>
      <c r="K17" s="169">
        <v>499.12729999999999</v>
      </c>
      <c r="L17" s="169">
        <v>479.91390000000001</v>
      </c>
      <c r="M17" s="169">
        <v>505.27510000000001</v>
      </c>
      <c r="N17" s="169">
        <v>490.17099999999999</v>
      </c>
      <c r="O17" s="169">
        <v>226.41569999999999</v>
      </c>
      <c r="P17" s="169">
        <v>224.7099</v>
      </c>
      <c r="Q17" s="169">
        <v>226.16</v>
      </c>
      <c r="R17" s="169">
        <v>225.624</v>
      </c>
      <c r="S17" s="169">
        <v>222.24440000000001</v>
      </c>
      <c r="T17" s="169">
        <v>221.41990000000001</v>
      </c>
      <c r="U17" s="169">
        <v>223.3</v>
      </c>
      <c r="V17" s="168">
        <v>0</v>
      </c>
      <c r="W17" s="169">
        <v>224.3</v>
      </c>
      <c r="X17" s="169">
        <v>140.07730000000001</v>
      </c>
      <c r="Y17" s="169">
        <v>140.08690000000001</v>
      </c>
      <c r="Z17" s="169">
        <v>139.613</v>
      </c>
      <c r="AA17" s="169">
        <v>140.12129999999999</v>
      </c>
      <c r="AB17" s="169">
        <v>134.70179999999999</v>
      </c>
      <c r="AC17" s="168">
        <v>0</v>
      </c>
      <c r="AD17" s="169">
        <v>141.59030000000001</v>
      </c>
      <c r="AE17" s="169">
        <v>126.7568</v>
      </c>
      <c r="AF17" s="169">
        <v>141.33000000000001</v>
      </c>
    </row>
    <row r="18" spans="1:32" ht="18" customHeight="1" x14ac:dyDescent="0.35">
      <c r="A18" s="161" t="s">
        <v>77</v>
      </c>
      <c r="B18" s="161" t="s">
        <v>771</v>
      </c>
      <c r="C18" s="163">
        <v>509.3039</v>
      </c>
      <c r="D18" s="163">
        <v>525.28030000000001</v>
      </c>
      <c r="E18" s="162">
        <v>530.65239999999994</v>
      </c>
      <c r="F18" s="163">
        <v>528.29300000000001</v>
      </c>
      <c r="G18" s="163">
        <v>527.74860000000001</v>
      </c>
      <c r="H18" s="163">
        <v>524.63390000000004</v>
      </c>
      <c r="I18" s="162">
        <v>518.79049999999995</v>
      </c>
      <c r="J18" s="163">
        <v>509.56439999999998</v>
      </c>
      <c r="K18" s="163">
        <v>498.66520000000003</v>
      </c>
      <c r="L18" s="163">
        <v>479.80489999999998</v>
      </c>
      <c r="M18" s="163">
        <v>504.61939999999998</v>
      </c>
      <c r="N18" s="163">
        <v>490.15069999999997</v>
      </c>
      <c r="O18" s="163">
        <v>226.07169999999999</v>
      </c>
      <c r="P18" s="163">
        <v>224.54409999999999</v>
      </c>
      <c r="Q18" s="163">
        <v>225.80019999999999</v>
      </c>
      <c r="R18" s="163">
        <v>225.5692</v>
      </c>
      <c r="S18" s="163">
        <v>222.17789999999999</v>
      </c>
      <c r="T18" s="163">
        <v>221.3271</v>
      </c>
      <c r="U18" s="163">
        <v>223.3</v>
      </c>
      <c r="V18" s="162">
        <v>0</v>
      </c>
      <c r="W18" s="163">
        <v>224.4</v>
      </c>
      <c r="X18" s="163">
        <v>140.83709999999999</v>
      </c>
      <c r="Y18" s="163">
        <v>140.1499</v>
      </c>
      <c r="Z18" s="163">
        <v>139.5145</v>
      </c>
      <c r="AA18" s="163">
        <v>140.23849999999999</v>
      </c>
      <c r="AB18" s="163">
        <v>134.7294</v>
      </c>
      <c r="AC18" s="162">
        <v>0</v>
      </c>
      <c r="AD18" s="163">
        <v>141.61959999999999</v>
      </c>
      <c r="AE18" s="163">
        <v>126.99120000000001</v>
      </c>
      <c r="AF18" s="163">
        <v>141.35040000000001</v>
      </c>
    </row>
    <row r="19" spans="1:32" ht="18" customHeight="1" x14ac:dyDescent="0.35">
      <c r="A19" s="161" t="s">
        <v>77</v>
      </c>
      <c r="B19" s="161" t="s">
        <v>772</v>
      </c>
      <c r="C19" s="166">
        <v>508.77929999999998</v>
      </c>
      <c r="D19" s="166">
        <v>523.59979999999996</v>
      </c>
      <c r="E19" s="165">
        <v>525.19039999999995</v>
      </c>
      <c r="F19" s="166">
        <v>527.31370000000004</v>
      </c>
      <c r="G19" s="166">
        <v>526.72140000000002</v>
      </c>
      <c r="H19" s="166">
        <v>523.44190000000003</v>
      </c>
      <c r="I19" s="165">
        <v>518.79049999999995</v>
      </c>
      <c r="J19" s="166">
        <v>509.06150000000002</v>
      </c>
      <c r="K19" s="166">
        <v>499.11840000000001</v>
      </c>
      <c r="L19" s="166">
        <v>479.39710000000002</v>
      </c>
      <c r="M19" s="166">
        <v>505.56729999999999</v>
      </c>
      <c r="N19" s="166">
        <v>489.53300000000002</v>
      </c>
      <c r="O19" s="166">
        <v>225.65979999999999</v>
      </c>
      <c r="P19" s="166">
        <v>223.87549999999999</v>
      </c>
      <c r="Q19" s="166">
        <v>225.30510000000001</v>
      </c>
      <c r="R19" s="166">
        <v>224.95590000000001</v>
      </c>
      <c r="S19" s="166">
        <v>221.38059999999999</v>
      </c>
      <c r="T19" s="166">
        <v>221.4383</v>
      </c>
      <c r="U19" s="166">
        <v>222.7</v>
      </c>
      <c r="V19" s="165">
        <v>0</v>
      </c>
      <c r="W19" s="166">
        <v>224.1</v>
      </c>
      <c r="X19" s="166">
        <v>138.9682</v>
      </c>
      <c r="Y19" s="166">
        <v>140.11420000000001</v>
      </c>
      <c r="Z19" s="166">
        <v>139.5145</v>
      </c>
      <c r="AA19" s="166">
        <v>138.98500000000001</v>
      </c>
      <c r="AB19" s="166">
        <v>134.42580000000001</v>
      </c>
      <c r="AC19" s="165">
        <v>0</v>
      </c>
      <c r="AD19" s="166">
        <v>141.63419999999999</v>
      </c>
      <c r="AE19" s="166">
        <v>126.4785</v>
      </c>
      <c r="AF19" s="166">
        <v>139.34899999999999</v>
      </c>
    </row>
    <row r="20" spans="1:32" ht="18" customHeight="1" x14ac:dyDescent="0.35">
      <c r="A20" s="161" t="s">
        <v>77</v>
      </c>
      <c r="B20" s="161" t="s">
        <v>773</v>
      </c>
      <c r="C20" s="166">
        <v>508.3596</v>
      </c>
      <c r="D20" s="166">
        <v>522.18179999999995</v>
      </c>
      <c r="E20" s="165">
        <v>525.19039999999995</v>
      </c>
      <c r="F20" s="166">
        <v>526.0009</v>
      </c>
      <c r="G20" s="166">
        <v>525.73069999999996</v>
      </c>
      <c r="H20" s="166">
        <v>522.41330000000005</v>
      </c>
      <c r="I20" s="165">
        <v>518.79049999999995</v>
      </c>
      <c r="J20" s="166">
        <v>509.28680000000003</v>
      </c>
      <c r="K20" s="166">
        <v>500.04500000000002</v>
      </c>
      <c r="L20" s="166">
        <v>480.41399999999999</v>
      </c>
      <c r="M20" s="166">
        <v>506.01530000000002</v>
      </c>
      <c r="N20" s="166">
        <v>490.9864</v>
      </c>
      <c r="O20" s="166">
        <v>225.13669999999999</v>
      </c>
      <c r="P20" s="166">
        <v>223.26519999999999</v>
      </c>
      <c r="Q20" s="166">
        <v>224.56720000000001</v>
      </c>
      <c r="R20" s="166">
        <v>224.47640000000001</v>
      </c>
      <c r="S20" s="166">
        <v>220.82689999999999</v>
      </c>
      <c r="T20" s="166">
        <v>221.3306</v>
      </c>
      <c r="U20" s="166">
        <v>222.7</v>
      </c>
      <c r="V20" s="165">
        <v>0</v>
      </c>
      <c r="W20" s="166">
        <v>224.1</v>
      </c>
      <c r="X20" s="166">
        <v>138.53800000000001</v>
      </c>
      <c r="Y20" s="166">
        <v>140.10980000000001</v>
      </c>
      <c r="Z20" s="166">
        <v>139.5145</v>
      </c>
      <c r="AA20" s="166">
        <v>139.46430000000001</v>
      </c>
      <c r="AB20" s="166">
        <v>134.6328</v>
      </c>
      <c r="AC20" s="165">
        <v>0</v>
      </c>
      <c r="AD20" s="166">
        <v>141.54640000000001</v>
      </c>
      <c r="AE20" s="166">
        <v>126.7129</v>
      </c>
      <c r="AF20" s="166">
        <v>139.36940000000001</v>
      </c>
    </row>
    <row r="21" spans="1:32" ht="18" customHeight="1" x14ac:dyDescent="0.35">
      <c r="A21" s="161" t="s">
        <v>77</v>
      </c>
      <c r="B21" s="161" t="s">
        <v>774</v>
      </c>
      <c r="C21" s="166">
        <v>507.78269999999998</v>
      </c>
      <c r="D21" s="166">
        <v>520.39620000000002</v>
      </c>
      <c r="E21" s="165">
        <v>525.19039999999995</v>
      </c>
      <c r="F21" s="166">
        <v>526.82920000000001</v>
      </c>
      <c r="G21" s="166">
        <v>526.73469999999998</v>
      </c>
      <c r="H21" s="166">
        <v>523.36469999999997</v>
      </c>
      <c r="I21" s="165">
        <v>518.79049999999995</v>
      </c>
      <c r="J21" s="166">
        <v>512.22249999999997</v>
      </c>
      <c r="K21" s="166">
        <v>502.60079999999999</v>
      </c>
      <c r="L21" s="166">
        <v>483.3931</v>
      </c>
      <c r="M21" s="166">
        <v>509.00639999999999</v>
      </c>
      <c r="N21" s="166">
        <v>494.16379999999998</v>
      </c>
      <c r="O21" s="166">
        <v>224.83330000000001</v>
      </c>
      <c r="P21" s="166">
        <v>222.4529</v>
      </c>
      <c r="Q21" s="166">
        <v>223.76589999999999</v>
      </c>
      <c r="R21" s="166">
        <v>224.70509999999999</v>
      </c>
      <c r="S21" s="166">
        <v>221.15170000000001</v>
      </c>
      <c r="T21" s="166">
        <v>221.86709999999999</v>
      </c>
      <c r="U21" s="166">
        <v>223.3</v>
      </c>
      <c r="V21" s="165">
        <v>0</v>
      </c>
      <c r="W21" s="166">
        <v>225</v>
      </c>
      <c r="X21" s="166">
        <v>138.54570000000001</v>
      </c>
      <c r="Y21" s="166">
        <v>140.6182</v>
      </c>
      <c r="Z21" s="166">
        <v>139.5145</v>
      </c>
      <c r="AA21" s="166">
        <v>139.47630000000001</v>
      </c>
      <c r="AB21" s="166">
        <v>134.89500000000001</v>
      </c>
      <c r="AC21" s="165">
        <v>0</v>
      </c>
      <c r="AD21" s="166">
        <v>142.1465</v>
      </c>
      <c r="AE21" s="166">
        <v>126.99120000000001</v>
      </c>
      <c r="AF21" s="166">
        <v>139.34899999999999</v>
      </c>
    </row>
    <row r="22" spans="1:32" ht="18" customHeight="1" x14ac:dyDescent="0.35">
      <c r="A22" s="161" t="s">
        <v>77</v>
      </c>
      <c r="B22" s="161" t="s">
        <v>775</v>
      </c>
      <c r="C22" s="166">
        <v>506.05149999999998</v>
      </c>
      <c r="D22" s="166">
        <v>518.82069999999999</v>
      </c>
      <c r="E22" s="165">
        <v>520.04359999999997</v>
      </c>
      <c r="F22" s="166">
        <v>526.87099999999998</v>
      </c>
      <c r="G22" s="166">
        <v>526.7704</v>
      </c>
      <c r="H22" s="166">
        <v>523.72220000000004</v>
      </c>
      <c r="I22" s="165">
        <v>518.79049999999995</v>
      </c>
      <c r="J22" s="166">
        <v>512.88310000000001</v>
      </c>
      <c r="K22" s="166">
        <v>505.0342</v>
      </c>
      <c r="L22" s="166">
        <v>486.654</v>
      </c>
      <c r="M22" s="166">
        <v>511.26400000000001</v>
      </c>
      <c r="N22" s="166">
        <v>495.9742</v>
      </c>
      <c r="O22" s="166">
        <v>224.86670000000001</v>
      </c>
      <c r="P22" s="166">
        <v>225.68709999999999</v>
      </c>
      <c r="Q22" s="166">
        <v>226.7252</v>
      </c>
      <c r="R22" s="166">
        <v>224.76570000000001</v>
      </c>
      <c r="S22" s="166">
        <v>221.57249999999999</v>
      </c>
      <c r="T22" s="166">
        <v>222.45410000000001</v>
      </c>
      <c r="U22" s="166">
        <v>224.6</v>
      </c>
      <c r="V22" s="165">
        <v>0</v>
      </c>
      <c r="W22" s="166">
        <v>225.6</v>
      </c>
      <c r="X22" s="166">
        <v>138.74170000000001</v>
      </c>
      <c r="Y22" s="166">
        <v>141.43430000000001</v>
      </c>
      <c r="Z22" s="166">
        <v>139.613</v>
      </c>
      <c r="AA22" s="166">
        <v>139.571</v>
      </c>
      <c r="AB22" s="166">
        <v>134.5224</v>
      </c>
      <c r="AC22" s="165">
        <v>0</v>
      </c>
      <c r="AD22" s="166">
        <v>142.8784</v>
      </c>
      <c r="AE22" s="166">
        <v>126.9472</v>
      </c>
      <c r="AF22" s="166">
        <v>139.75749999999999</v>
      </c>
    </row>
    <row r="23" spans="1:32" ht="18" customHeight="1" x14ac:dyDescent="0.35">
      <c r="A23" s="161" t="s">
        <v>77</v>
      </c>
      <c r="B23" s="161" t="s">
        <v>776</v>
      </c>
      <c r="C23" s="166">
        <v>506.47120000000001</v>
      </c>
      <c r="D23" s="166">
        <v>518.71569999999997</v>
      </c>
      <c r="E23" s="165">
        <v>520.04359999999997</v>
      </c>
      <c r="F23" s="166">
        <v>525.74749999999995</v>
      </c>
      <c r="G23" s="166">
        <v>526.15840000000003</v>
      </c>
      <c r="H23" s="166">
        <v>523.88109999999995</v>
      </c>
      <c r="I23" s="165">
        <v>518.79049999999995</v>
      </c>
      <c r="J23" s="166">
        <v>514.11800000000005</v>
      </c>
      <c r="K23" s="166">
        <v>506.79880000000003</v>
      </c>
      <c r="L23" s="166">
        <v>488.27890000000002</v>
      </c>
      <c r="M23" s="166">
        <v>513.26959999999997</v>
      </c>
      <c r="N23" s="166">
        <v>498.02409999999998</v>
      </c>
      <c r="O23" s="166">
        <v>224.8871</v>
      </c>
      <c r="P23" s="166">
        <v>225.47239999999999</v>
      </c>
      <c r="Q23" s="166">
        <v>226.68700000000001</v>
      </c>
      <c r="R23" s="166">
        <v>224.1003</v>
      </c>
      <c r="S23" s="166">
        <v>220.73089999999999</v>
      </c>
      <c r="T23" s="166">
        <v>222.91499999999999</v>
      </c>
      <c r="U23" s="166">
        <v>225.2</v>
      </c>
      <c r="V23" s="165">
        <v>0</v>
      </c>
      <c r="W23" s="166">
        <v>225.6</v>
      </c>
      <c r="X23" s="166">
        <v>141.09559999999999</v>
      </c>
      <c r="Y23" s="166">
        <v>141.9256</v>
      </c>
      <c r="Z23" s="166">
        <v>140.0592</v>
      </c>
      <c r="AA23" s="166">
        <v>141.5401</v>
      </c>
      <c r="AB23" s="166">
        <v>134.7294</v>
      </c>
      <c r="AC23" s="165">
        <v>0</v>
      </c>
      <c r="AD23" s="166">
        <v>143.22970000000001</v>
      </c>
      <c r="AE23" s="166">
        <v>127.2744</v>
      </c>
      <c r="AF23" s="166">
        <v>142.12649999999999</v>
      </c>
    </row>
    <row r="24" spans="1:32" ht="18" customHeight="1" x14ac:dyDescent="0.35">
      <c r="A24" s="161" t="s">
        <v>77</v>
      </c>
      <c r="B24" s="161" t="s">
        <v>777</v>
      </c>
      <c r="C24" s="166">
        <v>505.47449999999998</v>
      </c>
      <c r="D24" s="166">
        <v>515.45950000000005</v>
      </c>
      <c r="E24" s="165">
        <v>520.04359999999997</v>
      </c>
      <c r="F24" s="166">
        <v>521.46749999999997</v>
      </c>
      <c r="G24" s="166">
        <v>521.923</v>
      </c>
      <c r="H24" s="166">
        <v>520.4905</v>
      </c>
      <c r="I24" s="165">
        <v>518.79049999999995</v>
      </c>
      <c r="J24" s="166">
        <v>512.30150000000003</v>
      </c>
      <c r="K24" s="166">
        <v>506.42070000000001</v>
      </c>
      <c r="L24" s="166">
        <v>487.1902</v>
      </c>
      <c r="M24" s="166">
        <v>512.41970000000003</v>
      </c>
      <c r="N24" s="166">
        <v>496.58600000000001</v>
      </c>
      <c r="O24" s="166">
        <v>224.38130000000001</v>
      </c>
      <c r="P24" s="166">
        <v>224.07599999999999</v>
      </c>
      <c r="Q24" s="166">
        <v>225.31010000000001</v>
      </c>
      <c r="R24" s="166">
        <v>222.45650000000001</v>
      </c>
      <c r="S24" s="166">
        <v>219.48320000000001</v>
      </c>
      <c r="T24" s="166">
        <v>222.72300000000001</v>
      </c>
      <c r="U24" s="166">
        <v>224.6</v>
      </c>
      <c r="V24" s="165">
        <v>0</v>
      </c>
      <c r="W24" s="166">
        <v>225.6</v>
      </c>
      <c r="X24" s="166">
        <v>141.3904</v>
      </c>
      <c r="Y24" s="166">
        <v>140.2492</v>
      </c>
      <c r="Z24" s="166">
        <v>139.613</v>
      </c>
      <c r="AA24" s="166">
        <v>140.99600000000001</v>
      </c>
      <c r="AB24" s="166">
        <v>134.82599999999999</v>
      </c>
      <c r="AC24" s="165">
        <v>0</v>
      </c>
      <c r="AD24" s="166">
        <v>141.5318</v>
      </c>
      <c r="AE24" s="166">
        <v>126.8984</v>
      </c>
      <c r="AF24" s="166">
        <v>142.12649999999999</v>
      </c>
    </row>
    <row r="25" spans="1:32" ht="18" customHeight="1" x14ac:dyDescent="0.35">
      <c r="A25" s="161" t="s">
        <v>77</v>
      </c>
      <c r="B25" s="161" t="s">
        <v>778</v>
      </c>
      <c r="C25" s="169">
        <v>504.16309999999999</v>
      </c>
      <c r="D25" s="169">
        <v>511.78339999999997</v>
      </c>
      <c r="E25" s="168">
        <v>520.04359999999997</v>
      </c>
      <c r="F25" s="169">
        <v>518.54089999999997</v>
      </c>
      <c r="G25" s="169">
        <v>519.35450000000003</v>
      </c>
      <c r="H25" s="169">
        <v>518.50450000000001</v>
      </c>
      <c r="I25" s="168">
        <v>518.79049999999995</v>
      </c>
      <c r="J25" s="169">
        <v>511.1053</v>
      </c>
      <c r="K25" s="169">
        <v>509.61079999999998</v>
      </c>
      <c r="L25" s="169">
        <v>488.80200000000002</v>
      </c>
      <c r="M25" s="169">
        <v>516.46289999999999</v>
      </c>
      <c r="N25" s="169">
        <v>499.3546</v>
      </c>
      <c r="O25" s="169">
        <v>224.11750000000001</v>
      </c>
      <c r="P25" s="169">
        <v>222.38669999999999</v>
      </c>
      <c r="Q25" s="169">
        <v>223.80940000000001</v>
      </c>
      <c r="R25" s="169">
        <v>221.2029</v>
      </c>
      <c r="S25" s="169">
        <v>218.75970000000001</v>
      </c>
      <c r="T25" s="169">
        <v>223.00649999999999</v>
      </c>
      <c r="U25" s="169">
        <v>226.5</v>
      </c>
      <c r="V25" s="168">
        <v>0</v>
      </c>
      <c r="W25" s="169">
        <v>226</v>
      </c>
      <c r="X25" s="169">
        <v>140.8929</v>
      </c>
      <c r="Y25" s="169">
        <v>140.92009999999999</v>
      </c>
      <c r="Z25" s="169">
        <v>138.1189</v>
      </c>
      <c r="AA25" s="169">
        <v>140.41980000000001</v>
      </c>
      <c r="AB25" s="169">
        <v>135.0882</v>
      </c>
      <c r="AC25" s="168">
        <v>0</v>
      </c>
      <c r="AD25" s="169">
        <v>141.8099</v>
      </c>
      <c r="AE25" s="169">
        <v>125.7265</v>
      </c>
      <c r="AF25" s="169">
        <v>142.12649999999999</v>
      </c>
    </row>
    <row r="26" spans="1:32" ht="18" customHeight="1" x14ac:dyDescent="0.35">
      <c r="A26" s="161" t="s">
        <v>77</v>
      </c>
      <c r="B26" s="161" t="s">
        <v>779</v>
      </c>
      <c r="C26" s="163">
        <v>504.89749999999998</v>
      </c>
      <c r="D26" s="163">
        <v>515.40700000000004</v>
      </c>
      <c r="E26" s="162">
        <v>520.04359999999997</v>
      </c>
      <c r="F26" s="163">
        <v>512.01020000000005</v>
      </c>
      <c r="G26" s="163">
        <v>512.70860000000005</v>
      </c>
      <c r="H26" s="163">
        <v>511.11079999999998</v>
      </c>
      <c r="I26" s="162">
        <v>518.79049999999995</v>
      </c>
      <c r="J26" s="163">
        <v>506.80770000000001</v>
      </c>
      <c r="K26" s="163">
        <v>504.58780000000002</v>
      </c>
      <c r="L26" s="163">
        <v>484.57459999999998</v>
      </c>
      <c r="M26" s="163">
        <v>510.60320000000002</v>
      </c>
      <c r="N26" s="163">
        <v>495.49489999999997</v>
      </c>
      <c r="O26" s="163">
        <v>223.3194</v>
      </c>
      <c r="P26" s="163">
        <v>224.65629999999999</v>
      </c>
      <c r="Q26" s="163">
        <v>224.79470000000001</v>
      </c>
      <c r="R26" s="163">
        <v>220.6061</v>
      </c>
      <c r="S26" s="163">
        <v>217.2758</v>
      </c>
      <c r="T26" s="163">
        <v>221.90219999999999</v>
      </c>
      <c r="U26" s="163">
        <v>223.4</v>
      </c>
      <c r="V26" s="162">
        <v>0</v>
      </c>
      <c r="W26" s="163">
        <v>223.7</v>
      </c>
      <c r="X26" s="163">
        <v>137.09190000000001</v>
      </c>
      <c r="Y26" s="163">
        <v>139.43260000000001</v>
      </c>
      <c r="Z26" s="163">
        <v>136.8218</v>
      </c>
      <c r="AA26" s="163">
        <v>137.8903</v>
      </c>
      <c r="AB26" s="163">
        <v>134.23259999999999</v>
      </c>
      <c r="AC26" s="162">
        <v>0</v>
      </c>
      <c r="AD26" s="163">
        <v>140.4486</v>
      </c>
      <c r="AE26" s="163">
        <v>126.2441</v>
      </c>
      <c r="AF26" s="163">
        <v>138.55250000000001</v>
      </c>
    </row>
    <row r="27" spans="1:32" ht="18" customHeight="1" x14ac:dyDescent="0.35">
      <c r="A27" s="161" t="s">
        <v>77</v>
      </c>
      <c r="B27" s="161" t="s">
        <v>780</v>
      </c>
      <c r="C27" s="166">
        <v>505.00240000000002</v>
      </c>
      <c r="D27" s="166">
        <v>515.0394</v>
      </c>
      <c r="E27" s="165">
        <v>520.04359999999997</v>
      </c>
      <c r="F27" s="166">
        <v>512.57749999999999</v>
      </c>
      <c r="G27" s="166">
        <v>513.92719999999997</v>
      </c>
      <c r="H27" s="166">
        <v>512.23900000000003</v>
      </c>
      <c r="I27" s="165">
        <v>518.79049999999995</v>
      </c>
      <c r="J27" s="166">
        <v>507.50290000000001</v>
      </c>
      <c r="K27" s="166">
        <v>501.97309999999999</v>
      </c>
      <c r="L27" s="166">
        <v>483.10599999999999</v>
      </c>
      <c r="M27" s="166">
        <v>507.17680000000001</v>
      </c>
      <c r="N27" s="166">
        <v>492.81189999999998</v>
      </c>
      <c r="O27" s="166">
        <v>225.25839999999999</v>
      </c>
      <c r="P27" s="166">
        <v>224.4256</v>
      </c>
      <c r="Q27" s="166">
        <v>224.11429999999999</v>
      </c>
      <c r="R27" s="166">
        <v>220.41249999999999</v>
      </c>
      <c r="S27" s="166">
        <v>216.6113</v>
      </c>
      <c r="T27" s="166">
        <v>221.58459999999999</v>
      </c>
      <c r="U27" s="166">
        <v>222.7</v>
      </c>
      <c r="V27" s="165">
        <v>0</v>
      </c>
      <c r="W27" s="166">
        <v>222.8</v>
      </c>
      <c r="X27" s="166">
        <v>137.39160000000001</v>
      </c>
      <c r="Y27" s="166">
        <v>140.1798</v>
      </c>
      <c r="Z27" s="166">
        <v>136.5728</v>
      </c>
      <c r="AA27" s="166">
        <v>138.4298</v>
      </c>
      <c r="AB27" s="166">
        <v>133.83240000000001</v>
      </c>
      <c r="AC27" s="165">
        <v>0</v>
      </c>
      <c r="AD27" s="166">
        <v>141.61959999999999</v>
      </c>
      <c r="AE27" s="166">
        <v>126.10250000000001</v>
      </c>
      <c r="AF27" s="166">
        <v>138.57300000000001</v>
      </c>
    </row>
    <row r="28" spans="1:32" ht="18" customHeight="1" x14ac:dyDescent="0.35">
      <c r="A28" s="161" t="s">
        <v>77</v>
      </c>
      <c r="B28" s="161" t="s">
        <v>781</v>
      </c>
      <c r="C28" s="166">
        <v>504.11070000000001</v>
      </c>
      <c r="D28" s="166">
        <v>513.25379999999996</v>
      </c>
      <c r="E28" s="165">
        <v>520.04359999999997</v>
      </c>
      <c r="F28" s="166">
        <v>509.24680000000001</v>
      </c>
      <c r="G28" s="166">
        <v>510.83159999999998</v>
      </c>
      <c r="H28" s="166">
        <v>509.41410000000002</v>
      </c>
      <c r="I28" s="165">
        <v>518.79049999999995</v>
      </c>
      <c r="J28" s="166">
        <v>504.68419999999998</v>
      </c>
      <c r="K28" s="166">
        <v>500.07100000000003</v>
      </c>
      <c r="L28" s="166">
        <v>482.53379999999999</v>
      </c>
      <c r="M28" s="166">
        <v>506.29539999999997</v>
      </c>
      <c r="N28" s="166">
        <v>492.14120000000003</v>
      </c>
      <c r="O28" s="166">
        <v>223.82509999999999</v>
      </c>
      <c r="P28" s="166">
        <v>223.04920000000001</v>
      </c>
      <c r="Q28" s="166">
        <v>222.77869999999999</v>
      </c>
      <c r="R28" s="166">
        <v>219.03229999999999</v>
      </c>
      <c r="S28" s="166">
        <v>215.6737</v>
      </c>
      <c r="T28" s="166">
        <v>221.0033</v>
      </c>
      <c r="U28" s="166">
        <v>222.7</v>
      </c>
      <c r="V28" s="165">
        <v>0</v>
      </c>
      <c r="W28" s="166">
        <v>222.6</v>
      </c>
      <c r="X28" s="166">
        <v>137.48519999999999</v>
      </c>
      <c r="Y28" s="166">
        <v>140.0051</v>
      </c>
      <c r="Z28" s="166">
        <v>136.1266</v>
      </c>
      <c r="AA28" s="166">
        <v>138.20689999999999</v>
      </c>
      <c r="AB28" s="166">
        <v>133.28039999999999</v>
      </c>
      <c r="AC28" s="165">
        <v>0</v>
      </c>
      <c r="AD28" s="166">
        <v>141.15119999999999</v>
      </c>
      <c r="AE28" s="166">
        <v>125.5849</v>
      </c>
      <c r="AF28" s="166">
        <v>138.63419999999999</v>
      </c>
    </row>
    <row r="29" spans="1:32" ht="18" customHeight="1" x14ac:dyDescent="0.35">
      <c r="A29" s="161" t="s">
        <v>77</v>
      </c>
      <c r="B29" s="161" t="s">
        <v>782</v>
      </c>
      <c r="C29" s="166">
        <v>503.16640000000001</v>
      </c>
      <c r="D29" s="166">
        <v>511.31060000000002</v>
      </c>
      <c r="E29" s="165">
        <v>520.04359999999997</v>
      </c>
      <c r="F29" s="166">
        <v>509.49700000000001</v>
      </c>
      <c r="G29" s="166">
        <v>511.25069999999999</v>
      </c>
      <c r="H29" s="166">
        <v>510.17419999999998</v>
      </c>
      <c r="I29" s="165">
        <v>518.79049999999995</v>
      </c>
      <c r="J29" s="166">
        <v>505.80790000000002</v>
      </c>
      <c r="K29" s="166">
        <v>500.67669999999998</v>
      </c>
      <c r="L29" s="166">
        <v>482.29500000000002</v>
      </c>
      <c r="M29" s="166">
        <v>507.32459999999998</v>
      </c>
      <c r="N29" s="166">
        <v>491.18180000000001</v>
      </c>
      <c r="O29" s="166">
        <v>224.1574</v>
      </c>
      <c r="P29" s="166">
        <v>222.29050000000001</v>
      </c>
      <c r="Q29" s="166">
        <v>221.83269999999999</v>
      </c>
      <c r="R29" s="166">
        <v>218.9393</v>
      </c>
      <c r="S29" s="166">
        <v>215.74010000000001</v>
      </c>
      <c r="T29" s="166">
        <v>221.30420000000001</v>
      </c>
      <c r="U29" s="166">
        <v>222.7</v>
      </c>
      <c r="V29" s="165">
        <v>0</v>
      </c>
      <c r="W29" s="166">
        <v>222.2</v>
      </c>
      <c r="X29" s="166">
        <v>138.3329</v>
      </c>
      <c r="Y29" s="166">
        <v>140.04820000000001</v>
      </c>
      <c r="Z29" s="166">
        <v>139.06309999999999</v>
      </c>
      <c r="AA29" s="166">
        <v>138.94929999999999</v>
      </c>
      <c r="AB29" s="166">
        <v>133.86000000000001</v>
      </c>
      <c r="AC29" s="165">
        <v>0</v>
      </c>
      <c r="AD29" s="166">
        <v>141.3707</v>
      </c>
      <c r="AE29" s="166">
        <v>125.2577</v>
      </c>
      <c r="AF29" s="166">
        <v>138.96100000000001</v>
      </c>
    </row>
    <row r="30" spans="1:32" ht="18" customHeight="1" x14ac:dyDescent="0.35">
      <c r="A30" s="161" t="s">
        <v>77</v>
      </c>
      <c r="B30" s="161" t="s">
        <v>783</v>
      </c>
      <c r="C30" s="166">
        <v>502.16980000000001</v>
      </c>
      <c r="D30" s="166">
        <v>507.58190000000002</v>
      </c>
      <c r="E30" s="165">
        <v>520.04359999999997</v>
      </c>
      <c r="F30" s="166">
        <v>509.28519999999997</v>
      </c>
      <c r="G30" s="166">
        <v>510.404</v>
      </c>
      <c r="H30" s="166">
        <v>510.38029999999998</v>
      </c>
      <c r="I30" s="165">
        <v>518.79049999999995</v>
      </c>
      <c r="J30" s="166">
        <v>505.23930000000001</v>
      </c>
      <c r="K30" s="166">
        <v>502.69</v>
      </c>
      <c r="L30" s="166">
        <v>483.13920000000002</v>
      </c>
      <c r="M30" s="166">
        <v>509.53840000000002</v>
      </c>
      <c r="N30" s="166">
        <v>493.24169999999998</v>
      </c>
      <c r="O30" s="166">
        <v>224.3109</v>
      </c>
      <c r="P30" s="166">
        <v>221.11109999999999</v>
      </c>
      <c r="Q30" s="166">
        <v>220.98400000000001</v>
      </c>
      <c r="R30" s="166">
        <v>218.8869</v>
      </c>
      <c r="S30" s="166">
        <v>215.72540000000001</v>
      </c>
      <c r="T30" s="166">
        <v>221.65199999999999</v>
      </c>
      <c r="U30" s="166">
        <v>222.8</v>
      </c>
      <c r="V30" s="165">
        <v>0</v>
      </c>
      <c r="W30" s="166">
        <v>223</v>
      </c>
      <c r="X30" s="166">
        <v>138.23179999999999</v>
      </c>
      <c r="Y30" s="166">
        <v>141.30430000000001</v>
      </c>
      <c r="Z30" s="166">
        <v>138.96449999999999</v>
      </c>
      <c r="AA30" s="166">
        <v>138.48220000000001</v>
      </c>
      <c r="AB30" s="166">
        <v>133.59780000000001</v>
      </c>
      <c r="AC30" s="165">
        <v>0</v>
      </c>
      <c r="AD30" s="166">
        <v>142.16120000000001</v>
      </c>
      <c r="AE30" s="166">
        <v>125.49209999999999</v>
      </c>
      <c r="AF30" s="166">
        <v>138.96100000000001</v>
      </c>
    </row>
    <row r="31" spans="1:32" ht="18" customHeight="1" x14ac:dyDescent="0.35">
      <c r="A31" s="161" t="s">
        <v>77</v>
      </c>
      <c r="B31" s="161" t="s">
        <v>784</v>
      </c>
      <c r="C31" s="166">
        <v>499.65190000000001</v>
      </c>
      <c r="D31" s="166">
        <v>505.4812</v>
      </c>
      <c r="E31" s="165">
        <v>520.04359999999997</v>
      </c>
      <c r="F31" s="166">
        <v>505.50319999999999</v>
      </c>
      <c r="G31" s="166">
        <v>507.94080000000002</v>
      </c>
      <c r="H31" s="166">
        <v>507.03980000000001</v>
      </c>
      <c r="I31" s="165">
        <v>518.79049999999995</v>
      </c>
      <c r="J31" s="166">
        <v>503.78660000000002</v>
      </c>
      <c r="K31" s="166">
        <v>502.40800000000002</v>
      </c>
      <c r="L31" s="166">
        <v>482.20150000000001</v>
      </c>
      <c r="M31" s="166">
        <v>508.3451</v>
      </c>
      <c r="N31" s="166">
        <v>492.56420000000003</v>
      </c>
      <c r="O31" s="166">
        <v>223.85830000000001</v>
      </c>
      <c r="P31" s="166">
        <v>222.05619999999999</v>
      </c>
      <c r="Q31" s="166">
        <v>221.84219999999999</v>
      </c>
      <c r="R31" s="166">
        <v>217.691</v>
      </c>
      <c r="S31" s="166">
        <v>214.62530000000001</v>
      </c>
      <c r="T31" s="166">
        <v>221.18039999999999</v>
      </c>
      <c r="U31" s="166">
        <v>222.2</v>
      </c>
      <c r="V31" s="165">
        <v>0</v>
      </c>
      <c r="W31" s="166">
        <v>222.1</v>
      </c>
      <c r="X31" s="166">
        <v>138.32339999999999</v>
      </c>
      <c r="Y31" s="166">
        <v>140.39959999999999</v>
      </c>
      <c r="Z31" s="166">
        <v>138.71549999999999</v>
      </c>
      <c r="AA31" s="166">
        <v>138.8733</v>
      </c>
      <c r="AB31" s="166">
        <v>134.1636</v>
      </c>
      <c r="AC31" s="165">
        <v>0</v>
      </c>
      <c r="AD31" s="166">
        <v>141.5171</v>
      </c>
      <c r="AE31" s="166">
        <v>125.2577</v>
      </c>
      <c r="AF31" s="166">
        <v>138.96100000000001</v>
      </c>
    </row>
    <row r="32" spans="1:32" ht="18" customHeight="1" x14ac:dyDescent="0.35">
      <c r="A32" s="161" t="s">
        <v>77</v>
      </c>
      <c r="B32" s="161" t="s">
        <v>785</v>
      </c>
      <c r="C32" s="166">
        <v>499.23219999999998</v>
      </c>
      <c r="D32" s="166">
        <v>502.3827</v>
      </c>
      <c r="E32" s="165">
        <v>520.04359999999997</v>
      </c>
      <c r="F32" s="166">
        <v>503.86540000000002</v>
      </c>
      <c r="G32" s="166">
        <v>506.2158</v>
      </c>
      <c r="H32" s="166">
        <v>505.83760000000001</v>
      </c>
      <c r="I32" s="165">
        <v>518.79049999999995</v>
      </c>
      <c r="J32" s="166">
        <v>502.4581</v>
      </c>
      <c r="K32" s="166">
        <v>501.50290000000001</v>
      </c>
      <c r="L32" s="166">
        <v>481.32889999999998</v>
      </c>
      <c r="M32" s="166">
        <v>508.0761</v>
      </c>
      <c r="N32" s="166">
        <v>490.78699999999998</v>
      </c>
      <c r="O32" s="166">
        <v>223.37129999999999</v>
      </c>
      <c r="P32" s="166">
        <v>220.8716</v>
      </c>
      <c r="Q32" s="166">
        <v>220.57550000000001</v>
      </c>
      <c r="R32" s="166">
        <v>216.99549999999999</v>
      </c>
      <c r="S32" s="166">
        <v>213.9314</v>
      </c>
      <c r="T32" s="166">
        <v>221.1482</v>
      </c>
      <c r="U32" s="166">
        <v>222.1</v>
      </c>
      <c r="V32" s="165">
        <v>0</v>
      </c>
      <c r="W32" s="166">
        <v>221.5</v>
      </c>
      <c r="X32" s="166">
        <v>138.34209999999999</v>
      </c>
      <c r="Y32" s="166">
        <v>139.65199999999999</v>
      </c>
      <c r="Z32" s="166">
        <v>138.61689999999999</v>
      </c>
      <c r="AA32" s="166">
        <v>138.7038</v>
      </c>
      <c r="AB32" s="166">
        <v>133.791</v>
      </c>
      <c r="AC32" s="165">
        <v>0</v>
      </c>
      <c r="AD32" s="166">
        <v>141.15119999999999</v>
      </c>
      <c r="AE32" s="166">
        <v>124.8378</v>
      </c>
      <c r="AF32" s="166">
        <v>138.57300000000001</v>
      </c>
    </row>
    <row r="33" spans="1:32" ht="18" customHeight="1" x14ac:dyDescent="0.35">
      <c r="A33" s="161" t="s">
        <v>77</v>
      </c>
      <c r="B33" s="161" t="s">
        <v>786</v>
      </c>
      <c r="C33" s="169">
        <v>498.8125</v>
      </c>
      <c r="D33" s="169">
        <v>501.7</v>
      </c>
      <c r="E33" s="168">
        <v>520.04359999999997</v>
      </c>
      <c r="F33" s="169">
        <v>504.44260000000003</v>
      </c>
      <c r="G33" s="169">
        <v>506.73219999999998</v>
      </c>
      <c r="H33" s="169">
        <v>505.92169999999999</v>
      </c>
      <c r="I33" s="168">
        <v>518.79049999999995</v>
      </c>
      <c r="J33" s="169">
        <v>503.39069999999998</v>
      </c>
      <c r="K33" s="169">
        <v>501.96019999999999</v>
      </c>
      <c r="L33" s="169">
        <v>481.88529999999997</v>
      </c>
      <c r="M33" s="169">
        <v>508.42489999999998</v>
      </c>
      <c r="N33" s="169">
        <v>492.38240000000002</v>
      </c>
      <c r="O33" s="169">
        <v>223.85669999999999</v>
      </c>
      <c r="P33" s="169">
        <v>223.64590000000001</v>
      </c>
      <c r="Q33" s="169">
        <v>222.28280000000001</v>
      </c>
      <c r="R33" s="169">
        <v>217.2457</v>
      </c>
      <c r="S33" s="169">
        <v>214.0642</v>
      </c>
      <c r="T33" s="169">
        <v>220.96879999999999</v>
      </c>
      <c r="U33" s="169">
        <v>222.1</v>
      </c>
      <c r="V33" s="168">
        <v>0</v>
      </c>
      <c r="W33" s="169">
        <v>221.7</v>
      </c>
      <c r="X33" s="169">
        <v>138.12389999999999</v>
      </c>
      <c r="Y33" s="169">
        <v>139.7131</v>
      </c>
      <c r="Z33" s="169">
        <v>138.76740000000001</v>
      </c>
      <c r="AA33" s="169">
        <v>138.19839999999999</v>
      </c>
      <c r="AB33" s="169">
        <v>133.86000000000001</v>
      </c>
      <c r="AC33" s="168">
        <v>0</v>
      </c>
      <c r="AD33" s="169">
        <v>141.16579999999999</v>
      </c>
      <c r="AE33" s="169">
        <v>126.288</v>
      </c>
      <c r="AF33" s="169">
        <v>138.6138</v>
      </c>
    </row>
    <row r="34" spans="1:32" ht="18" customHeight="1" x14ac:dyDescent="0.35">
      <c r="A34" s="161" t="s">
        <v>77</v>
      </c>
      <c r="B34" s="161" t="s">
        <v>787</v>
      </c>
      <c r="C34" s="163">
        <v>499.65190000000001</v>
      </c>
      <c r="D34" s="163">
        <v>505.21870000000001</v>
      </c>
      <c r="E34" s="162">
        <v>520.04359999999997</v>
      </c>
      <c r="F34" s="163">
        <v>505.12630000000001</v>
      </c>
      <c r="G34" s="163">
        <v>506.93990000000002</v>
      </c>
      <c r="H34" s="163">
        <v>506.04930000000002</v>
      </c>
      <c r="I34" s="162">
        <v>518.79049999999995</v>
      </c>
      <c r="J34" s="163">
        <v>504.20139999999998</v>
      </c>
      <c r="K34" s="163">
        <v>504.04520000000002</v>
      </c>
      <c r="L34" s="163">
        <v>484.01549999999997</v>
      </c>
      <c r="M34" s="163">
        <v>510.2878</v>
      </c>
      <c r="N34" s="163">
        <v>493.63400000000001</v>
      </c>
      <c r="O34" s="163">
        <v>224.03639999999999</v>
      </c>
      <c r="P34" s="163">
        <v>225.6892</v>
      </c>
      <c r="Q34" s="163">
        <v>224.23599999999999</v>
      </c>
      <c r="R34" s="163">
        <v>217.40729999999999</v>
      </c>
      <c r="S34" s="163">
        <v>214.75819999999999</v>
      </c>
      <c r="T34" s="163">
        <v>221.76589999999999</v>
      </c>
      <c r="U34" s="163">
        <v>223.3</v>
      </c>
      <c r="V34" s="162">
        <v>0</v>
      </c>
      <c r="W34" s="163">
        <v>222.7</v>
      </c>
      <c r="X34" s="163">
        <v>138.6327</v>
      </c>
      <c r="Y34" s="163">
        <v>140.339</v>
      </c>
      <c r="Z34" s="163">
        <v>139.2654</v>
      </c>
      <c r="AA34" s="163">
        <v>138.81370000000001</v>
      </c>
      <c r="AB34" s="163">
        <v>134.5086</v>
      </c>
      <c r="AC34" s="162">
        <v>0</v>
      </c>
      <c r="AD34" s="163">
        <v>141.89769999999999</v>
      </c>
      <c r="AE34" s="163">
        <v>127.0889</v>
      </c>
      <c r="AF34" s="163">
        <v>138.98140000000001</v>
      </c>
    </row>
    <row r="35" spans="1:32" ht="18" customHeight="1" x14ac:dyDescent="0.35">
      <c r="A35" s="161" t="s">
        <v>77</v>
      </c>
      <c r="B35" s="161" t="s">
        <v>788</v>
      </c>
      <c r="C35" s="166">
        <v>500.70089999999999</v>
      </c>
      <c r="D35" s="166">
        <v>508.47469999999998</v>
      </c>
      <c r="E35" s="165">
        <v>520.04359999999997</v>
      </c>
      <c r="F35" s="166">
        <v>508.10629999999998</v>
      </c>
      <c r="G35" s="166">
        <v>509.10489999999999</v>
      </c>
      <c r="H35" s="166">
        <v>509.24220000000003</v>
      </c>
      <c r="I35" s="165">
        <v>518.79049999999995</v>
      </c>
      <c r="J35" s="166">
        <v>505.86099999999999</v>
      </c>
      <c r="K35" s="166">
        <v>504.6712</v>
      </c>
      <c r="L35" s="166">
        <v>485.07499999999999</v>
      </c>
      <c r="M35" s="166">
        <v>511.54820000000001</v>
      </c>
      <c r="N35" s="166">
        <v>494.08390000000003</v>
      </c>
      <c r="O35" s="166">
        <v>224.22739999999999</v>
      </c>
      <c r="P35" s="166">
        <v>227.4495</v>
      </c>
      <c r="Q35" s="166">
        <v>226.03270000000001</v>
      </c>
      <c r="R35" s="166">
        <v>218.38720000000001</v>
      </c>
      <c r="S35" s="166">
        <v>215.65889999999999</v>
      </c>
      <c r="T35" s="166">
        <v>221.6207</v>
      </c>
      <c r="U35" s="166">
        <v>223.3</v>
      </c>
      <c r="V35" s="165">
        <v>0</v>
      </c>
      <c r="W35" s="166">
        <v>223</v>
      </c>
      <c r="X35" s="166">
        <v>138.53299999999999</v>
      </c>
      <c r="Y35" s="166">
        <v>140.4419</v>
      </c>
      <c r="Z35" s="166">
        <v>139.46260000000001</v>
      </c>
      <c r="AA35" s="166">
        <v>139.15700000000001</v>
      </c>
      <c r="AB35" s="166">
        <v>134.75700000000001</v>
      </c>
      <c r="AC35" s="165">
        <v>0</v>
      </c>
      <c r="AD35" s="166">
        <v>142.1319</v>
      </c>
      <c r="AE35" s="166">
        <v>127.3232</v>
      </c>
      <c r="AF35" s="166">
        <v>139.36940000000001</v>
      </c>
    </row>
    <row r="36" spans="1:32" ht="18" customHeight="1" x14ac:dyDescent="0.35">
      <c r="A36" s="161" t="s">
        <v>77</v>
      </c>
      <c r="B36" s="161" t="s">
        <v>789</v>
      </c>
      <c r="C36" s="166">
        <v>501.48779999999999</v>
      </c>
      <c r="D36" s="166">
        <v>509.63010000000003</v>
      </c>
      <c r="E36" s="165">
        <v>520.04359999999997</v>
      </c>
      <c r="F36" s="166">
        <v>508.22199999999998</v>
      </c>
      <c r="G36" s="166">
        <v>509.61520000000002</v>
      </c>
      <c r="H36" s="166">
        <v>509.81209999999999</v>
      </c>
      <c r="I36" s="165">
        <v>518.79049999999995</v>
      </c>
      <c r="J36" s="166">
        <v>504.74810000000002</v>
      </c>
      <c r="K36" s="166">
        <v>503.96440000000001</v>
      </c>
      <c r="L36" s="166">
        <v>484.26080000000002</v>
      </c>
      <c r="M36" s="166">
        <v>510.4042</v>
      </c>
      <c r="N36" s="166">
        <v>494.22570000000002</v>
      </c>
      <c r="O36" s="166">
        <v>225.04320000000001</v>
      </c>
      <c r="P36" s="166">
        <v>227.86269999999999</v>
      </c>
      <c r="Q36" s="166">
        <v>226.55969999999999</v>
      </c>
      <c r="R36" s="166">
        <v>218.79949999999999</v>
      </c>
      <c r="S36" s="166">
        <v>215.4965</v>
      </c>
      <c r="T36" s="166">
        <v>221.3476</v>
      </c>
      <c r="U36" s="166">
        <v>223.3</v>
      </c>
      <c r="V36" s="165">
        <v>0</v>
      </c>
      <c r="W36" s="166">
        <v>222.7</v>
      </c>
      <c r="X36" s="166">
        <v>137.92509999999999</v>
      </c>
      <c r="Y36" s="166">
        <v>141.035</v>
      </c>
      <c r="Z36" s="166">
        <v>139.2654</v>
      </c>
      <c r="AA36" s="166">
        <v>138.33250000000001</v>
      </c>
      <c r="AB36" s="166">
        <v>134.57759999999999</v>
      </c>
      <c r="AC36" s="165">
        <v>0</v>
      </c>
      <c r="AD36" s="166">
        <v>142.249</v>
      </c>
      <c r="AE36" s="166">
        <v>126.4785</v>
      </c>
      <c r="AF36" s="166">
        <v>138.96100000000001</v>
      </c>
    </row>
    <row r="37" spans="1:32" ht="18" customHeight="1" x14ac:dyDescent="0.35">
      <c r="A37" s="161" t="s">
        <v>77</v>
      </c>
      <c r="B37" s="161" t="s">
        <v>790</v>
      </c>
      <c r="C37" s="166">
        <v>500.91079999999999</v>
      </c>
      <c r="D37" s="166">
        <v>509.52510000000001</v>
      </c>
      <c r="E37" s="165">
        <v>520.04359999999997</v>
      </c>
      <c r="F37" s="166">
        <v>508.02019999999999</v>
      </c>
      <c r="G37" s="166">
        <v>509.8965</v>
      </c>
      <c r="H37" s="166">
        <v>509.21039999999999</v>
      </c>
      <c r="I37" s="165">
        <v>518.79049999999995</v>
      </c>
      <c r="J37" s="166">
        <v>505.09739999999999</v>
      </c>
      <c r="K37" s="166">
        <v>502.46980000000002</v>
      </c>
      <c r="L37" s="166">
        <v>482.80869999999999</v>
      </c>
      <c r="M37" s="166">
        <v>508.8365</v>
      </c>
      <c r="N37" s="166">
        <v>493.33620000000002</v>
      </c>
      <c r="O37" s="166">
        <v>225.40129999999999</v>
      </c>
      <c r="P37" s="166">
        <v>227.41800000000001</v>
      </c>
      <c r="Q37" s="166">
        <v>226.3433</v>
      </c>
      <c r="R37" s="166">
        <v>218.52789999999999</v>
      </c>
      <c r="S37" s="166">
        <v>215.07570000000001</v>
      </c>
      <c r="T37" s="166">
        <v>221.3768</v>
      </c>
      <c r="U37" s="166">
        <v>222.7</v>
      </c>
      <c r="V37" s="165">
        <v>0</v>
      </c>
      <c r="W37" s="166">
        <v>222.3</v>
      </c>
      <c r="X37" s="166">
        <v>137.83869999999999</v>
      </c>
      <c r="Y37" s="166">
        <v>139.97190000000001</v>
      </c>
      <c r="Z37" s="166">
        <v>138.96449999999999</v>
      </c>
      <c r="AA37" s="166">
        <v>138.31710000000001</v>
      </c>
      <c r="AB37" s="166">
        <v>134.10839999999999</v>
      </c>
      <c r="AC37" s="165">
        <v>0</v>
      </c>
      <c r="AD37" s="166">
        <v>141.5171</v>
      </c>
      <c r="AE37" s="166">
        <v>126.2441</v>
      </c>
      <c r="AF37" s="166">
        <v>138.55250000000001</v>
      </c>
    </row>
    <row r="38" spans="1:32" ht="18" customHeight="1" x14ac:dyDescent="0.35">
      <c r="A38" s="161" t="s">
        <v>77</v>
      </c>
      <c r="B38" s="161" t="s">
        <v>791</v>
      </c>
      <c r="C38" s="166">
        <v>500.28129999999999</v>
      </c>
      <c r="D38" s="166">
        <v>506.26900000000001</v>
      </c>
      <c r="E38" s="165">
        <v>520.04359999999997</v>
      </c>
      <c r="F38" s="166">
        <v>504.87970000000001</v>
      </c>
      <c r="G38" s="166">
        <v>506.197</v>
      </c>
      <c r="H38" s="166">
        <v>507.08120000000002</v>
      </c>
      <c r="I38" s="165">
        <v>518.79049999999995</v>
      </c>
      <c r="J38" s="166">
        <v>503.0652</v>
      </c>
      <c r="K38" s="166">
        <v>502.767</v>
      </c>
      <c r="L38" s="166">
        <v>482.23590000000002</v>
      </c>
      <c r="M38" s="166">
        <v>508.27670000000001</v>
      </c>
      <c r="N38" s="166">
        <v>492.93689999999998</v>
      </c>
      <c r="O38" s="166">
        <v>225.21510000000001</v>
      </c>
      <c r="P38" s="166">
        <v>226.3759</v>
      </c>
      <c r="Q38" s="166">
        <v>225.35749999999999</v>
      </c>
      <c r="R38" s="166">
        <v>217.0744</v>
      </c>
      <c r="S38" s="166">
        <v>214.2045</v>
      </c>
      <c r="T38" s="166">
        <v>221.3896</v>
      </c>
      <c r="U38" s="166">
        <v>222.2</v>
      </c>
      <c r="V38" s="165">
        <v>0</v>
      </c>
      <c r="W38" s="166">
        <v>222.1</v>
      </c>
      <c r="X38" s="166">
        <v>137.72489999999999</v>
      </c>
      <c r="Y38" s="166">
        <v>139.73660000000001</v>
      </c>
      <c r="Z38" s="166">
        <v>138.96449999999999</v>
      </c>
      <c r="AA38" s="166">
        <v>138.72909999999999</v>
      </c>
      <c r="AB38" s="166">
        <v>133.9014</v>
      </c>
      <c r="AC38" s="165">
        <v>0</v>
      </c>
      <c r="AD38" s="166">
        <v>141.239</v>
      </c>
      <c r="AE38" s="166">
        <v>125.9169</v>
      </c>
      <c r="AF38" s="166">
        <v>138.57300000000001</v>
      </c>
    </row>
    <row r="39" spans="1:32" ht="18" customHeight="1" x14ac:dyDescent="0.35">
      <c r="A39" s="161" t="s">
        <v>77</v>
      </c>
      <c r="B39" s="161" t="s">
        <v>792</v>
      </c>
      <c r="C39" s="166">
        <v>500.70089999999999</v>
      </c>
      <c r="D39" s="166">
        <v>506.1114</v>
      </c>
      <c r="E39" s="165">
        <v>520.04359999999997</v>
      </c>
      <c r="F39" s="166">
        <v>504.53809999999999</v>
      </c>
      <c r="G39" s="166">
        <v>506.36090000000002</v>
      </c>
      <c r="H39" s="166">
        <v>505.4871</v>
      </c>
      <c r="I39" s="165">
        <v>518.79049999999995</v>
      </c>
      <c r="J39" s="166">
        <v>503.56479999999999</v>
      </c>
      <c r="K39" s="166">
        <v>501.96879999999999</v>
      </c>
      <c r="L39" s="166">
        <v>482.75920000000002</v>
      </c>
      <c r="M39" s="166">
        <v>508.5693</v>
      </c>
      <c r="N39" s="166">
        <v>494.065</v>
      </c>
      <c r="O39" s="166">
        <v>225.79929999999999</v>
      </c>
      <c r="P39" s="166">
        <v>226.26410000000001</v>
      </c>
      <c r="Q39" s="166">
        <v>225.70699999999999</v>
      </c>
      <c r="R39" s="166">
        <v>216.78579999999999</v>
      </c>
      <c r="S39" s="166">
        <v>213.87970000000001</v>
      </c>
      <c r="T39" s="166">
        <v>221.46270000000001</v>
      </c>
      <c r="U39" s="166">
        <v>222.7</v>
      </c>
      <c r="V39" s="165">
        <v>0</v>
      </c>
      <c r="W39" s="166">
        <v>222.5</v>
      </c>
      <c r="X39" s="166">
        <v>138.54409999999999</v>
      </c>
      <c r="Y39" s="166">
        <v>140.0992</v>
      </c>
      <c r="Z39" s="166">
        <v>139.06309999999999</v>
      </c>
      <c r="AA39" s="166">
        <v>139.13140000000001</v>
      </c>
      <c r="AB39" s="166">
        <v>134.09460000000001</v>
      </c>
      <c r="AC39" s="165">
        <v>0</v>
      </c>
      <c r="AD39" s="166">
        <v>141.59030000000001</v>
      </c>
      <c r="AE39" s="166">
        <v>125.541</v>
      </c>
      <c r="AF39" s="166">
        <v>138.96100000000001</v>
      </c>
    </row>
    <row r="40" spans="1:32" ht="18" customHeight="1" x14ac:dyDescent="0.35">
      <c r="A40" s="161" t="s">
        <v>77</v>
      </c>
      <c r="B40" s="161" t="s">
        <v>793</v>
      </c>
      <c r="C40" s="166">
        <v>500.7534</v>
      </c>
      <c r="D40" s="166">
        <v>507.10930000000002</v>
      </c>
      <c r="E40" s="165">
        <v>520.04359999999997</v>
      </c>
      <c r="F40" s="166">
        <v>504.48790000000002</v>
      </c>
      <c r="G40" s="166">
        <v>506.11959999999999</v>
      </c>
      <c r="H40" s="166">
        <v>505.66419999999999</v>
      </c>
      <c r="I40" s="165">
        <v>518.79049999999995</v>
      </c>
      <c r="J40" s="166">
        <v>502.74950000000001</v>
      </c>
      <c r="K40" s="166">
        <v>502.65210000000002</v>
      </c>
      <c r="L40" s="166">
        <v>482.88510000000002</v>
      </c>
      <c r="M40" s="166">
        <v>508.87130000000002</v>
      </c>
      <c r="N40" s="166">
        <v>492.96210000000002</v>
      </c>
      <c r="O40" s="166">
        <v>225.87799999999999</v>
      </c>
      <c r="P40" s="166">
        <v>226.4633</v>
      </c>
      <c r="Q40" s="166">
        <v>225.75360000000001</v>
      </c>
      <c r="R40" s="166">
        <v>216.79140000000001</v>
      </c>
      <c r="S40" s="166">
        <v>213.5179</v>
      </c>
      <c r="T40" s="166">
        <v>221.44220000000001</v>
      </c>
      <c r="U40" s="166">
        <v>223.3</v>
      </c>
      <c r="V40" s="165">
        <v>0</v>
      </c>
      <c r="W40" s="166">
        <v>222.5</v>
      </c>
      <c r="X40" s="165">
        <v>137.886</v>
      </c>
      <c r="Y40" s="166">
        <v>139.99160000000001</v>
      </c>
      <c r="Z40" s="166">
        <v>139.31209999999999</v>
      </c>
      <c r="AA40" s="166">
        <v>138.7106</v>
      </c>
      <c r="AB40" s="166">
        <v>133.74959999999999</v>
      </c>
      <c r="AC40" s="165">
        <v>0</v>
      </c>
      <c r="AD40" s="166">
        <v>141.61959999999999</v>
      </c>
      <c r="AE40" s="166">
        <v>125.3993</v>
      </c>
      <c r="AF40" s="166">
        <v>138.96100000000001</v>
      </c>
    </row>
    <row r="41" spans="1:32" ht="18" customHeight="1" x14ac:dyDescent="0.35">
      <c r="A41" s="161" t="s">
        <v>77</v>
      </c>
      <c r="B41" s="161" t="s">
        <v>794</v>
      </c>
      <c r="C41" s="169">
        <v>501.43529999999998</v>
      </c>
      <c r="D41" s="169">
        <v>508.78980000000001</v>
      </c>
      <c r="E41" s="168">
        <v>520.04359999999997</v>
      </c>
      <c r="F41" s="169">
        <v>504.69580000000002</v>
      </c>
      <c r="G41" s="169">
        <v>506.38409999999999</v>
      </c>
      <c r="H41" s="169">
        <v>506.80250000000001</v>
      </c>
      <c r="I41" s="168">
        <v>518.79049999999995</v>
      </c>
      <c r="J41" s="169">
        <v>502.87650000000002</v>
      </c>
      <c r="K41" s="169">
        <v>501.9726</v>
      </c>
      <c r="L41" s="169">
        <v>482.0829</v>
      </c>
      <c r="M41" s="169">
        <v>508.5093</v>
      </c>
      <c r="N41" s="169">
        <v>492.54849999999999</v>
      </c>
      <c r="O41" s="169">
        <v>226.28890000000001</v>
      </c>
      <c r="P41" s="169">
        <v>227.42179999999999</v>
      </c>
      <c r="Q41" s="169">
        <v>226.39279999999999</v>
      </c>
      <c r="R41" s="169">
        <v>217.08799999999999</v>
      </c>
      <c r="S41" s="169">
        <v>214.27099999999999</v>
      </c>
      <c r="T41" s="169">
        <v>221.44710000000001</v>
      </c>
      <c r="U41" s="169">
        <v>222.7</v>
      </c>
      <c r="V41" s="168">
        <v>0</v>
      </c>
      <c r="W41" s="169">
        <v>222.4</v>
      </c>
      <c r="X41" s="168">
        <v>137.964</v>
      </c>
      <c r="Y41" s="169">
        <v>140.13120000000001</v>
      </c>
      <c r="Z41" s="169">
        <v>139.2654</v>
      </c>
      <c r="AA41" s="169">
        <v>138.51</v>
      </c>
      <c r="AB41" s="169">
        <v>133.791</v>
      </c>
      <c r="AC41" s="168">
        <v>0</v>
      </c>
      <c r="AD41" s="169">
        <v>141.61959999999999</v>
      </c>
      <c r="AE41" s="169">
        <v>126.2441</v>
      </c>
      <c r="AF41" s="169">
        <v>138.8997</v>
      </c>
    </row>
    <row r="42" spans="1:32" ht="18" customHeight="1" x14ac:dyDescent="0.35">
      <c r="A42" s="161" t="s">
        <v>77</v>
      </c>
      <c r="B42" s="161" t="s">
        <v>795</v>
      </c>
      <c r="C42" s="163">
        <v>501.43529999999998</v>
      </c>
      <c r="D42" s="163">
        <v>508.36970000000002</v>
      </c>
      <c r="E42" s="162">
        <v>520.04359999999997</v>
      </c>
      <c r="F42" s="163">
        <v>504.09570000000002</v>
      </c>
      <c r="G42" s="163">
        <v>505.3091</v>
      </c>
      <c r="H42" s="163">
        <v>505.04939999999999</v>
      </c>
      <c r="I42" s="162">
        <v>518.79049999999995</v>
      </c>
      <c r="J42" s="163">
        <v>502.23570000000001</v>
      </c>
      <c r="K42" s="163">
        <v>499.86700000000002</v>
      </c>
      <c r="L42" s="163">
        <v>480.76600000000002</v>
      </c>
      <c r="M42" s="163">
        <v>506.21010000000001</v>
      </c>
      <c r="N42" s="163">
        <v>491.05250000000001</v>
      </c>
      <c r="O42" s="163">
        <v>226.35140000000001</v>
      </c>
      <c r="P42" s="163">
        <v>226.98480000000001</v>
      </c>
      <c r="Q42" s="163">
        <v>225.43809999999999</v>
      </c>
      <c r="R42" s="163">
        <v>216.8175</v>
      </c>
      <c r="S42" s="163">
        <v>213.84280000000001</v>
      </c>
      <c r="T42" s="163">
        <v>221.06649999999999</v>
      </c>
      <c r="U42" s="163">
        <v>222.7</v>
      </c>
      <c r="V42" s="162">
        <v>0</v>
      </c>
      <c r="W42" s="163">
        <v>222.5</v>
      </c>
      <c r="X42" s="162">
        <v>137.964</v>
      </c>
      <c r="Y42" s="163">
        <v>140.21019999999999</v>
      </c>
      <c r="Z42" s="163">
        <v>139.0164</v>
      </c>
      <c r="AA42" s="163">
        <v>138.4666</v>
      </c>
      <c r="AB42" s="163">
        <v>133.77719999999999</v>
      </c>
      <c r="AC42" s="162">
        <v>0</v>
      </c>
      <c r="AD42" s="163">
        <v>141.47319999999999</v>
      </c>
      <c r="AE42" s="163">
        <v>126.10250000000001</v>
      </c>
      <c r="AF42" s="163">
        <v>138.57300000000001</v>
      </c>
    </row>
    <row r="43" spans="1:32" ht="18" customHeight="1" x14ac:dyDescent="0.35">
      <c r="A43" s="161" t="s">
        <v>77</v>
      </c>
      <c r="B43" s="161" t="s">
        <v>796</v>
      </c>
      <c r="C43" s="166">
        <v>501.80259999999998</v>
      </c>
      <c r="D43" s="166">
        <v>509.26249999999999</v>
      </c>
      <c r="E43" s="165">
        <v>520.04359999999997</v>
      </c>
      <c r="F43" s="166">
        <v>506.90230000000003</v>
      </c>
      <c r="G43" s="166">
        <v>508.10239999999999</v>
      </c>
      <c r="H43" s="166">
        <v>507.2294</v>
      </c>
      <c r="I43" s="165">
        <v>518.79049999999995</v>
      </c>
      <c r="J43" s="166">
        <v>502.64159999999998</v>
      </c>
      <c r="K43" s="166">
        <v>498.86970000000002</v>
      </c>
      <c r="L43" s="166">
        <v>479.1189</v>
      </c>
      <c r="M43" s="166">
        <v>505.34829999999999</v>
      </c>
      <c r="N43" s="166">
        <v>490.18290000000002</v>
      </c>
      <c r="O43" s="166">
        <v>226.69499999999999</v>
      </c>
      <c r="P43" s="166">
        <v>227.13929999999999</v>
      </c>
      <c r="Q43" s="166">
        <v>226.15710000000001</v>
      </c>
      <c r="R43" s="166">
        <v>217.77289999999999</v>
      </c>
      <c r="S43" s="166">
        <v>214.64750000000001</v>
      </c>
      <c r="T43" s="166">
        <v>221.02250000000001</v>
      </c>
      <c r="U43" s="166">
        <v>222.7</v>
      </c>
      <c r="V43" s="165">
        <v>0</v>
      </c>
      <c r="W43" s="166">
        <v>222.4</v>
      </c>
      <c r="X43" s="165">
        <v>137.964</v>
      </c>
      <c r="Y43" s="166">
        <v>139.77180000000001</v>
      </c>
      <c r="Z43" s="166">
        <v>139.11500000000001</v>
      </c>
      <c r="AA43" s="166">
        <v>139.30160000000001</v>
      </c>
      <c r="AB43" s="166">
        <v>135.1986</v>
      </c>
      <c r="AC43" s="165">
        <v>0</v>
      </c>
      <c r="AD43" s="166">
        <v>141.239</v>
      </c>
      <c r="AE43" s="166">
        <v>127.8848</v>
      </c>
      <c r="AF43" s="166">
        <v>138.96100000000001</v>
      </c>
    </row>
    <row r="44" spans="1:32" ht="18" customHeight="1" x14ac:dyDescent="0.35">
      <c r="A44" s="161" t="s">
        <v>77</v>
      </c>
      <c r="B44" s="161" t="s">
        <v>797</v>
      </c>
      <c r="C44" s="166">
        <v>502.06479999999999</v>
      </c>
      <c r="D44" s="166">
        <v>511.25810000000001</v>
      </c>
      <c r="E44" s="165">
        <v>513.16359999999997</v>
      </c>
      <c r="F44" s="166">
        <v>508.02010000000001</v>
      </c>
      <c r="G44" s="166">
        <v>509.41390000000001</v>
      </c>
      <c r="H44" s="166">
        <v>507.09710000000001</v>
      </c>
      <c r="I44" s="165">
        <v>518.79049999999995</v>
      </c>
      <c r="J44" s="166">
        <v>501.36770000000001</v>
      </c>
      <c r="K44" s="166">
        <v>492.87490000000003</v>
      </c>
      <c r="L44" s="166">
        <v>473.34949999999998</v>
      </c>
      <c r="M44" s="166">
        <v>498.89920000000001</v>
      </c>
      <c r="N44" s="166">
        <v>484.55130000000003</v>
      </c>
      <c r="O44" s="166">
        <v>224.1472</v>
      </c>
      <c r="P44" s="166">
        <v>227.58680000000001</v>
      </c>
      <c r="Q44" s="166">
        <v>226.3459</v>
      </c>
      <c r="R44" s="166">
        <v>218.5669</v>
      </c>
      <c r="S44" s="166">
        <v>215.56290000000001</v>
      </c>
      <c r="T44" s="166">
        <v>220.0505</v>
      </c>
      <c r="U44" s="166">
        <v>220.2</v>
      </c>
      <c r="V44" s="165">
        <v>0</v>
      </c>
      <c r="W44" s="166">
        <v>220.9</v>
      </c>
      <c r="X44" s="165">
        <v>137.964</v>
      </c>
      <c r="Y44" s="166">
        <v>140.66370000000001</v>
      </c>
      <c r="Z44" s="166">
        <v>138.4665</v>
      </c>
      <c r="AA44" s="166">
        <v>138.7192</v>
      </c>
      <c r="AB44" s="166">
        <v>134.964</v>
      </c>
      <c r="AC44" s="165">
        <v>0</v>
      </c>
      <c r="AD44" s="166">
        <v>141.8391</v>
      </c>
      <c r="AE44" s="166">
        <v>128.21190000000001</v>
      </c>
      <c r="AF44" s="166">
        <v>137.79689999999999</v>
      </c>
    </row>
    <row r="45" spans="1:32" ht="18" customHeight="1" x14ac:dyDescent="0.35">
      <c r="A45" s="161" t="s">
        <v>77</v>
      </c>
      <c r="B45" s="161" t="s">
        <v>798</v>
      </c>
      <c r="C45" s="166">
        <v>503.42869999999999</v>
      </c>
      <c r="D45" s="166">
        <v>514.88189999999997</v>
      </c>
      <c r="E45" s="165">
        <v>518.36300000000006</v>
      </c>
      <c r="F45" s="166">
        <v>514.1721</v>
      </c>
      <c r="G45" s="166">
        <v>515.17750000000001</v>
      </c>
      <c r="H45" s="166">
        <v>512.54139999999995</v>
      </c>
      <c r="I45" s="165">
        <v>518.79049999999995</v>
      </c>
      <c r="J45" s="166">
        <v>504.71120000000002</v>
      </c>
      <c r="K45" s="166">
        <v>498.10750000000002</v>
      </c>
      <c r="L45" s="166">
        <v>482.37189999999998</v>
      </c>
      <c r="M45" s="166">
        <v>504.0609</v>
      </c>
      <c r="N45" s="166">
        <v>490.56869999999998</v>
      </c>
      <c r="O45" s="166">
        <v>224.66239999999999</v>
      </c>
      <c r="P45" s="166">
        <v>229.22489999999999</v>
      </c>
      <c r="Q45" s="166">
        <v>227.74250000000001</v>
      </c>
      <c r="R45" s="166">
        <v>221.75559999999999</v>
      </c>
      <c r="S45" s="166">
        <v>218.16909999999999</v>
      </c>
      <c r="T45" s="166">
        <v>221.17740000000001</v>
      </c>
      <c r="U45" s="166">
        <v>222.7</v>
      </c>
      <c r="V45" s="165">
        <v>0</v>
      </c>
      <c r="W45" s="166">
        <v>222.9</v>
      </c>
      <c r="X45" s="165">
        <v>137.964</v>
      </c>
      <c r="Y45" s="166">
        <v>140.3767</v>
      </c>
      <c r="Z45" s="166">
        <v>139.2654</v>
      </c>
      <c r="AA45" s="166">
        <v>139.441</v>
      </c>
      <c r="AB45" s="166">
        <v>136.2336</v>
      </c>
      <c r="AC45" s="165">
        <v>0</v>
      </c>
      <c r="AD45" s="166">
        <v>141.1951</v>
      </c>
      <c r="AE45" s="166">
        <v>128.44630000000001</v>
      </c>
      <c r="AF45" s="166">
        <v>138.96100000000001</v>
      </c>
    </row>
    <row r="46" spans="1:32" ht="18" customHeight="1" x14ac:dyDescent="0.35">
      <c r="A46" s="161" t="s">
        <v>77</v>
      </c>
      <c r="B46" s="161" t="s">
        <v>799</v>
      </c>
      <c r="C46" s="166">
        <v>499.28460000000001</v>
      </c>
      <c r="D46" s="166">
        <v>500.5446</v>
      </c>
      <c r="E46" s="165">
        <v>518.36300000000006</v>
      </c>
      <c r="F46" s="166">
        <v>506.79809999999998</v>
      </c>
      <c r="G46" s="166">
        <v>508.49959999999999</v>
      </c>
      <c r="H46" s="166">
        <v>507.12720000000002</v>
      </c>
      <c r="I46" s="165">
        <v>518.79049999999995</v>
      </c>
      <c r="J46" s="166">
        <v>500.8895</v>
      </c>
      <c r="K46" s="166">
        <v>495.95330000000001</v>
      </c>
      <c r="L46" s="166">
        <v>480.7364</v>
      </c>
      <c r="M46" s="166">
        <v>501.71620000000001</v>
      </c>
      <c r="N46" s="166">
        <v>487.44400000000002</v>
      </c>
      <c r="O46" s="166">
        <v>223.61760000000001</v>
      </c>
      <c r="P46" s="166">
        <v>223.6893</v>
      </c>
      <c r="Q46" s="166">
        <v>224.75239999999999</v>
      </c>
      <c r="R46" s="166">
        <v>218.72579999999999</v>
      </c>
      <c r="S46" s="166">
        <v>215.4743</v>
      </c>
      <c r="T46" s="166">
        <v>220.47489999999999</v>
      </c>
      <c r="U46" s="166">
        <v>220.8</v>
      </c>
      <c r="V46" s="165">
        <v>0</v>
      </c>
      <c r="W46" s="166">
        <v>221.4</v>
      </c>
      <c r="X46" s="165">
        <v>137.964</v>
      </c>
      <c r="Y46" s="166">
        <v>138.83949999999999</v>
      </c>
      <c r="Z46" s="166">
        <v>139.0164</v>
      </c>
      <c r="AA46" s="166">
        <v>138.59110000000001</v>
      </c>
      <c r="AB46" s="166">
        <v>135.8058</v>
      </c>
      <c r="AC46" s="165">
        <v>0</v>
      </c>
      <c r="AD46" s="166">
        <v>140.27289999999999</v>
      </c>
      <c r="AE46" s="166">
        <v>126.1953</v>
      </c>
      <c r="AF46" s="166">
        <v>137.38839999999999</v>
      </c>
    </row>
    <row r="47" spans="1:32" ht="18" customHeight="1" x14ac:dyDescent="0.35">
      <c r="A47" s="161" t="s">
        <v>77</v>
      </c>
      <c r="B47" s="161" t="s">
        <v>800</v>
      </c>
      <c r="C47" s="166">
        <v>498.18299999999999</v>
      </c>
      <c r="D47" s="166">
        <v>497.65609999999998</v>
      </c>
      <c r="E47" s="165">
        <v>518.36300000000006</v>
      </c>
      <c r="F47" s="166">
        <v>506.90219999999999</v>
      </c>
      <c r="G47" s="166">
        <v>509.01749999999998</v>
      </c>
      <c r="H47" s="166">
        <v>507.0523</v>
      </c>
      <c r="I47" s="165">
        <v>518.79049999999995</v>
      </c>
      <c r="J47" s="166">
        <v>502.33109999999999</v>
      </c>
      <c r="K47" s="166">
        <v>497.85309999999998</v>
      </c>
      <c r="L47" s="166">
        <v>482.18</v>
      </c>
      <c r="M47" s="166">
        <v>503.1617</v>
      </c>
      <c r="N47" s="166">
        <v>489.9196</v>
      </c>
      <c r="O47" s="166">
        <v>222.93109999999999</v>
      </c>
      <c r="P47" s="166">
        <v>222.334</v>
      </c>
      <c r="Q47" s="166">
        <v>223.88640000000001</v>
      </c>
      <c r="R47" s="166">
        <v>219.45949999999999</v>
      </c>
      <c r="S47" s="166">
        <v>215.99850000000001</v>
      </c>
      <c r="T47" s="166">
        <v>221.5359</v>
      </c>
      <c r="U47" s="166">
        <v>222.7</v>
      </c>
      <c r="V47" s="165">
        <v>0</v>
      </c>
      <c r="W47" s="166">
        <v>222.9</v>
      </c>
      <c r="X47" s="165">
        <v>137.964</v>
      </c>
      <c r="Y47" s="166">
        <v>140.4872</v>
      </c>
      <c r="Z47" s="166">
        <v>139.2654</v>
      </c>
      <c r="AA47" s="166">
        <v>138.9033</v>
      </c>
      <c r="AB47" s="166">
        <v>136.1508</v>
      </c>
      <c r="AC47" s="165">
        <v>0</v>
      </c>
      <c r="AD47" s="166">
        <v>141.59030000000001</v>
      </c>
      <c r="AE47" s="166">
        <v>126.3857</v>
      </c>
      <c r="AF47" s="166">
        <v>137.83770000000001</v>
      </c>
    </row>
    <row r="48" spans="1:32" ht="18" customHeight="1" x14ac:dyDescent="0.35">
      <c r="A48" s="161" t="s">
        <v>77</v>
      </c>
      <c r="B48" s="161" t="s">
        <v>801</v>
      </c>
      <c r="C48" s="166">
        <v>498.07810000000001</v>
      </c>
      <c r="D48" s="166">
        <v>497.02589999999998</v>
      </c>
      <c r="E48" s="165">
        <v>518.36300000000006</v>
      </c>
      <c r="F48" s="166">
        <v>506.59100000000001</v>
      </c>
      <c r="G48" s="166">
        <v>508.84539999999998</v>
      </c>
      <c r="H48" s="166">
        <v>507.3963</v>
      </c>
      <c r="I48" s="165">
        <v>518.79049999999995</v>
      </c>
      <c r="J48" s="166">
        <v>501.94099999999997</v>
      </c>
      <c r="K48" s="166">
        <v>497.9409</v>
      </c>
      <c r="L48" s="166">
        <v>482.53410000000002</v>
      </c>
      <c r="M48" s="166">
        <v>504.18610000000001</v>
      </c>
      <c r="N48" s="166">
        <v>489.8691</v>
      </c>
      <c r="O48" s="166">
        <v>223.16200000000001</v>
      </c>
      <c r="P48" s="166">
        <v>222.00149999999999</v>
      </c>
      <c r="Q48" s="166">
        <v>223.85409999999999</v>
      </c>
      <c r="R48" s="166">
        <v>219.27869999999999</v>
      </c>
      <c r="S48" s="166">
        <v>216.07239999999999</v>
      </c>
      <c r="T48" s="166">
        <v>221.41890000000001</v>
      </c>
      <c r="U48" s="166">
        <v>222.7</v>
      </c>
      <c r="V48" s="165">
        <v>0</v>
      </c>
      <c r="W48" s="166">
        <v>223</v>
      </c>
      <c r="X48" s="165">
        <v>137.964</v>
      </c>
      <c r="Y48" s="166">
        <v>140.83449999999999</v>
      </c>
      <c r="Z48" s="166">
        <v>139.2654</v>
      </c>
      <c r="AA48" s="166">
        <v>139.02709999999999</v>
      </c>
      <c r="AB48" s="166">
        <v>136.04040000000001</v>
      </c>
      <c r="AC48" s="165">
        <v>0</v>
      </c>
      <c r="AD48" s="166">
        <v>141.89769999999999</v>
      </c>
      <c r="AE48" s="166">
        <v>126.664</v>
      </c>
      <c r="AF48" s="166">
        <v>138.1645</v>
      </c>
    </row>
    <row r="49" spans="1:32" ht="18" customHeight="1" x14ac:dyDescent="0.35">
      <c r="A49" s="161" t="s">
        <v>77</v>
      </c>
      <c r="B49" s="161" t="s">
        <v>802</v>
      </c>
      <c r="C49" s="169">
        <v>498.23540000000003</v>
      </c>
      <c r="D49" s="169">
        <v>497.65609999999998</v>
      </c>
      <c r="E49" s="168">
        <v>518.36300000000006</v>
      </c>
      <c r="F49" s="169">
        <v>506.55880000000002</v>
      </c>
      <c r="G49" s="169">
        <v>508.2552</v>
      </c>
      <c r="H49" s="169">
        <v>506.00170000000003</v>
      </c>
      <c r="I49" s="168">
        <v>518.79049999999995</v>
      </c>
      <c r="J49" s="169">
        <v>500.74979999999999</v>
      </c>
      <c r="K49" s="169">
        <v>496.66180000000003</v>
      </c>
      <c r="L49" s="169">
        <v>482.23250000000002</v>
      </c>
      <c r="M49" s="169">
        <v>503.98660000000001</v>
      </c>
      <c r="N49" s="169">
        <v>489.6216</v>
      </c>
      <c r="O49" s="169">
        <v>223.5283</v>
      </c>
      <c r="P49" s="169">
        <v>222.14269999999999</v>
      </c>
      <c r="Q49" s="169">
        <v>223.97839999999999</v>
      </c>
      <c r="R49" s="169">
        <v>219.2467</v>
      </c>
      <c r="S49" s="169">
        <v>216.07239999999999</v>
      </c>
      <c r="T49" s="169">
        <v>221.14859999999999</v>
      </c>
      <c r="U49" s="169">
        <v>222.1</v>
      </c>
      <c r="V49" s="168">
        <v>0</v>
      </c>
      <c r="W49" s="169">
        <v>222.7</v>
      </c>
      <c r="X49" s="168">
        <v>137.964</v>
      </c>
      <c r="Y49" s="169">
        <v>140.4776</v>
      </c>
      <c r="Z49" s="169">
        <v>139.06309999999999</v>
      </c>
      <c r="AA49" s="169">
        <v>138.88310000000001</v>
      </c>
      <c r="AB49" s="169">
        <v>135.97139999999999</v>
      </c>
      <c r="AC49" s="168">
        <v>0</v>
      </c>
      <c r="AD49" s="169">
        <v>141.42930000000001</v>
      </c>
      <c r="AE49" s="169">
        <v>126.62009999999999</v>
      </c>
      <c r="AF49" s="169">
        <v>138.10319999999999</v>
      </c>
    </row>
    <row r="50" spans="1:32" ht="18" customHeight="1" x14ac:dyDescent="0.35">
      <c r="A50" s="161" t="s">
        <v>77</v>
      </c>
      <c r="B50" s="161" t="s">
        <v>803</v>
      </c>
      <c r="C50" s="163">
        <v>498.60270000000003</v>
      </c>
      <c r="D50" s="163">
        <v>497.70859999999999</v>
      </c>
      <c r="E50" s="162">
        <v>518.36300000000006</v>
      </c>
      <c r="F50" s="163">
        <v>507.0385</v>
      </c>
      <c r="G50" s="163">
        <v>508.6377</v>
      </c>
      <c r="H50" s="163">
        <v>507.01589999999999</v>
      </c>
      <c r="I50" s="162">
        <v>518.79049999999995</v>
      </c>
      <c r="J50" s="163">
        <v>500.98809999999997</v>
      </c>
      <c r="K50" s="163">
        <v>497.46</v>
      </c>
      <c r="L50" s="163">
        <v>481.89940000000001</v>
      </c>
      <c r="M50" s="163">
        <v>502.60309999999998</v>
      </c>
      <c r="N50" s="163">
        <v>489.50349999999997</v>
      </c>
      <c r="O50" s="163">
        <v>223.85659999999999</v>
      </c>
      <c r="P50" s="163">
        <v>222.36189999999999</v>
      </c>
      <c r="Q50" s="163">
        <v>224.30119999999999</v>
      </c>
      <c r="R50" s="163">
        <v>219.51089999999999</v>
      </c>
      <c r="S50" s="163">
        <v>216.3972</v>
      </c>
      <c r="T50" s="163">
        <v>220.8099</v>
      </c>
      <c r="U50" s="163">
        <v>222.1</v>
      </c>
      <c r="V50" s="162">
        <v>0</v>
      </c>
      <c r="W50" s="163">
        <v>222.5</v>
      </c>
      <c r="X50" s="162">
        <v>137.964</v>
      </c>
      <c r="Y50" s="163">
        <v>140.03880000000001</v>
      </c>
      <c r="Z50" s="163">
        <v>139.2654</v>
      </c>
      <c r="AA50" s="163">
        <v>138.95099999999999</v>
      </c>
      <c r="AB50" s="163">
        <v>136.19220000000001</v>
      </c>
      <c r="AC50" s="162">
        <v>0</v>
      </c>
      <c r="AD50" s="163">
        <v>141.3707</v>
      </c>
      <c r="AE50" s="163">
        <v>126.05370000000001</v>
      </c>
      <c r="AF50" s="163">
        <v>138.1645</v>
      </c>
    </row>
    <row r="51" spans="1:32" ht="18" customHeight="1" x14ac:dyDescent="0.35">
      <c r="A51" s="161" t="s">
        <v>77</v>
      </c>
      <c r="B51" s="161" t="s">
        <v>804</v>
      </c>
      <c r="C51" s="166">
        <v>498.60270000000003</v>
      </c>
      <c r="D51" s="166">
        <v>498.654</v>
      </c>
      <c r="E51" s="165">
        <v>518.36300000000006</v>
      </c>
      <c r="F51" s="166">
        <v>507.68150000000003</v>
      </c>
      <c r="G51" s="166">
        <v>509.68430000000001</v>
      </c>
      <c r="H51" s="166">
        <v>507.85090000000002</v>
      </c>
      <c r="I51" s="165">
        <v>518.79049999999995</v>
      </c>
      <c r="J51" s="166">
        <v>501.76960000000003</v>
      </c>
      <c r="K51" s="166">
        <v>497.1823</v>
      </c>
      <c r="L51" s="166">
        <v>482.41919999999999</v>
      </c>
      <c r="M51" s="166">
        <v>502.98509999999999</v>
      </c>
      <c r="N51" s="166">
        <v>489.05509999999998</v>
      </c>
      <c r="O51" s="166">
        <v>224.12129999999999</v>
      </c>
      <c r="P51" s="166">
        <v>222.77099999999999</v>
      </c>
      <c r="Q51" s="166">
        <v>224.67609999999999</v>
      </c>
      <c r="R51" s="166">
        <v>219.58179999999999</v>
      </c>
      <c r="S51" s="166">
        <v>216.5301</v>
      </c>
      <c r="T51" s="166">
        <v>221.08330000000001</v>
      </c>
      <c r="U51" s="166">
        <v>222.1</v>
      </c>
      <c r="V51" s="165">
        <v>0</v>
      </c>
      <c r="W51" s="166">
        <v>222.5</v>
      </c>
      <c r="X51" s="166">
        <v>137.09180000000001</v>
      </c>
      <c r="Y51" s="166">
        <v>139.47739999999999</v>
      </c>
      <c r="Z51" s="166">
        <v>139.5145</v>
      </c>
      <c r="AA51" s="166">
        <v>138.98869999999999</v>
      </c>
      <c r="AB51" s="166">
        <v>136.66139999999999</v>
      </c>
      <c r="AC51" s="165">
        <v>0</v>
      </c>
      <c r="AD51" s="166">
        <v>140.917</v>
      </c>
      <c r="AE51" s="166">
        <v>125.9609</v>
      </c>
      <c r="AF51" s="166">
        <v>138.4913</v>
      </c>
    </row>
    <row r="52" spans="1:32" ht="18" customHeight="1" x14ac:dyDescent="0.35">
      <c r="A52" s="161" t="s">
        <v>77</v>
      </c>
      <c r="B52" s="161" t="s">
        <v>805</v>
      </c>
      <c r="C52" s="166">
        <v>499.54689999999999</v>
      </c>
      <c r="D52" s="166">
        <v>500.01940000000002</v>
      </c>
      <c r="E52" s="165">
        <v>518.36300000000006</v>
      </c>
      <c r="F52" s="166">
        <v>508.73989999999998</v>
      </c>
      <c r="G52" s="166">
        <v>510.73270000000002</v>
      </c>
      <c r="H52" s="166">
        <v>508.70429999999999</v>
      </c>
      <c r="I52" s="165">
        <v>518.79049999999995</v>
      </c>
      <c r="J52" s="166">
        <v>501.93560000000002</v>
      </c>
      <c r="K52" s="166">
        <v>496.59989999999999</v>
      </c>
      <c r="L52" s="166">
        <v>482.50470000000001</v>
      </c>
      <c r="M52" s="166">
        <v>503.86439999999999</v>
      </c>
      <c r="N52" s="166">
        <v>488.66410000000002</v>
      </c>
      <c r="O52" s="166">
        <v>224.66130000000001</v>
      </c>
      <c r="P52" s="166">
        <v>223.44220000000001</v>
      </c>
      <c r="Q52" s="166">
        <v>225.34800000000001</v>
      </c>
      <c r="R52" s="166">
        <v>220.11</v>
      </c>
      <c r="S52" s="166">
        <v>217.0247</v>
      </c>
      <c r="T52" s="166">
        <v>220.90989999999999</v>
      </c>
      <c r="U52" s="166">
        <v>221.4</v>
      </c>
      <c r="V52" s="165">
        <v>0</v>
      </c>
      <c r="W52" s="166">
        <v>222.3</v>
      </c>
      <c r="X52" s="166">
        <v>137.92169999999999</v>
      </c>
      <c r="Y52" s="166">
        <v>139.2697</v>
      </c>
      <c r="Z52" s="166">
        <v>139.5145</v>
      </c>
      <c r="AA52" s="166">
        <v>138.8665</v>
      </c>
      <c r="AB52" s="166">
        <v>135.8058</v>
      </c>
      <c r="AC52" s="165">
        <v>0</v>
      </c>
      <c r="AD52" s="166">
        <v>140.65350000000001</v>
      </c>
      <c r="AE52" s="166">
        <v>126.10250000000001</v>
      </c>
      <c r="AF52" s="166">
        <v>138.28700000000001</v>
      </c>
    </row>
    <row r="53" spans="1:32" ht="18" customHeight="1" x14ac:dyDescent="0.35">
      <c r="A53" s="161" t="s">
        <v>77</v>
      </c>
      <c r="B53" s="161" t="s">
        <v>806</v>
      </c>
      <c r="C53" s="166">
        <v>500.7534</v>
      </c>
      <c r="D53" s="166">
        <v>503.43310000000002</v>
      </c>
      <c r="E53" s="165">
        <v>518.36300000000006</v>
      </c>
      <c r="F53" s="166">
        <v>509.2518</v>
      </c>
      <c r="G53" s="166">
        <v>510.91390000000001</v>
      </c>
      <c r="H53" s="166">
        <v>508.57580000000002</v>
      </c>
      <c r="I53" s="165">
        <v>518.79049999999995</v>
      </c>
      <c r="J53" s="166">
        <v>502.2491</v>
      </c>
      <c r="K53" s="166">
        <v>496.45760000000001</v>
      </c>
      <c r="L53" s="166">
        <v>482.69709999999998</v>
      </c>
      <c r="M53" s="166">
        <v>502.4128</v>
      </c>
      <c r="N53" s="166">
        <v>488.91840000000002</v>
      </c>
      <c r="O53" s="166">
        <v>225.6585</v>
      </c>
      <c r="P53" s="166">
        <v>224.9281</v>
      </c>
      <c r="Q53" s="166">
        <v>226.77</v>
      </c>
      <c r="R53" s="166">
        <v>220.0831</v>
      </c>
      <c r="S53" s="166">
        <v>217.32740000000001</v>
      </c>
      <c r="T53" s="166">
        <v>221.00579999999999</v>
      </c>
      <c r="U53" s="166">
        <v>222.1</v>
      </c>
      <c r="V53" s="165">
        <v>0</v>
      </c>
      <c r="W53" s="166">
        <v>222.7</v>
      </c>
      <c r="X53" s="166">
        <v>137.8339</v>
      </c>
      <c r="Y53" s="166">
        <v>139.58349999999999</v>
      </c>
      <c r="Z53" s="166">
        <v>139.81020000000001</v>
      </c>
      <c r="AA53" s="166">
        <v>138.99430000000001</v>
      </c>
      <c r="AB53" s="166">
        <v>134.7294</v>
      </c>
      <c r="AC53" s="165">
        <v>0</v>
      </c>
      <c r="AD53" s="166">
        <v>141.01939999999999</v>
      </c>
      <c r="AE53" s="166">
        <v>126.62009999999999</v>
      </c>
      <c r="AF53" s="166">
        <v>138.55250000000001</v>
      </c>
    </row>
    <row r="54" spans="1:32" ht="18" customHeight="1" x14ac:dyDescent="0.35">
      <c r="A54" s="161" t="s">
        <v>77</v>
      </c>
      <c r="B54" s="161" t="s">
        <v>807</v>
      </c>
      <c r="C54" s="166">
        <v>503.32380000000001</v>
      </c>
      <c r="D54" s="166">
        <v>510.733</v>
      </c>
      <c r="E54" s="165">
        <v>518.36300000000006</v>
      </c>
      <c r="F54" s="166">
        <v>512.07320000000004</v>
      </c>
      <c r="G54" s="166">
        <v>513.38840000000005</v>
      </c>
      <c r="H54" s="166">
        <v>510.59870000000001</v>
      </c>
      <c r="I54" s="165">
        <v>518.79049999999995</v>
      </c>
      <c r="J54" s="166">
        <v>503.1037</v>
      </c>
      <c r="K54" s="166">
        <v>496.80529999999999</v>
      </c>
      <c r="L54" s="166">
        <v>482.99189999999999</v>
      </c>
      <c r="M54" s="166">
        <v>503.63130000000001</v>
      </c>
      <c r="N54" s="166">
        <v>488.69330000000002</v>
      </c>
      <c r="O54" s="166">
        <v>223.68270000000001</v>
      </c>
      <c r="P54" s="166">
        <v>223.3237</v>
      </c>
      <c r="Q54" s="166">
        <v>225.72810000000001</v>
      </c>
      <c r="R54" s="166">
        <v>221.04820000000001</v>
      </c>
      <c r="S54" s="166">
        <v>217.50460000000001</v>
      </c>
      <c r="T54" s="166">
        <v>220.9469</v>
      </c>
      <c r="U54" s="166">
        <v>222.1</v>
      </c>
      <c r="V54" s="165">
        <v>0</v>
      </c>
      <c r="W54" s="166">
        <v>223.4</v>
      </c>
      <c r="X54" s="166">
        <v>137.88650000000001</v>
      </c>
      <c r="Y54" s="166">
        <v>139.52629999999999</v>
      </c>
      <c r="Z54" s="166">
        <v>140.01249999999999</v>
      </c>
      <c r="AA54" s="166">
        <v>138.71029999999999</v>
      </c>
      <c r="AB54" s="166">
        <v>135.04679999999999</v>
      </c>
      <c r="AC54" s="165">
        <v>0</v>
      </c>
      <c r="AD54" s="166">
        <v>140.84379999999999</v>
      </c>
      <c r="AE54" s="166">
        <v>127.04</v>
      </c>
      <c r="AF54" s="166">
        <v>138.55250000000001</v>
      </c>
    </row>
    <row r="55" spans="1:32" ht="18" customHeight="1" x14ac:dyDescent="0.35">
      <c r="A55" s="161" t="s">
        <v>77</v>
      </c>
      <c r="B55" s="161" t="s">
        <v>808</v>
      </c>
      <c r="C55" s="166">
        <v>503.63850000000002</v>
      </c>
      <c r="D55" s="166">
        <v>511.73079999999999</v>
      </c>
      <c r="E55" s="165">
        <v>518.36300000000006</v>
      </c>
      <c r="F55" s="166">
        <v>514.44479999999999</v>
      </c>
      <c r="G55" s="166">
        <v>515.24649999999997</v>
      </c>
      <c r="H55" s="166">
        <v>512.11189999999999</v>
      </c>
      <c r="I55" s="165">
        <v>518.79049999999995</v>
      </c>
      <c r="J55" s="166">
        <v>503.53699999999998</v>
      </c>
      <c r="K55" s="166">
        <v>498.03410000000002</v>
      </c>
      <c r="L55" s="166">
        <v>482.79689999999999</v>
      </c>
      <c r="M55" s="166">
        <v>503.53309999999999</v>
      </c>
      <c r="N55" s="166">
        <v>489.58580000000001</v>
      </c>
      <c r="O55" s="166">
        <v>223.5273</v>
      </c>
      <c r="P55" s="166">
        <v>223.89359999999999</v>
      </c>
      <c r="Q55" s="166">
        <v>226.12370000000001</v>
      </c>
      <c r="R55" s="166">
        <v>222.31710000000001</v>
      </c>
      <c r="S55" s="166">
        <v>218.65629999999999</v>
      </c>
      <c r="T55" s="166">
        <v>221.44820000000001</v>
      </c>
      <c r="U55" s="166">
        <v>222.1</v>
      </c>
      <c r="V55" s="165">
        <v>0</v>
      </c>
      <c r="W55" s="166">
        <v>223.3</v>
      </c>
      <c r="X55" s="166">
        <v>137.73230000000001</v>
      </c>
      <c r="Y55" s="166">
        <v>139.66640000000001</v>
      </c>
      <c r="Z55" s="166">
        <v>140.2097</v>
      </c>
      <c r="AA55" s="166">
        <v>138.83779999999999</v>
      </c>
      <c r="AB55" s="166">
        <v>135.29519999999999</v>
      </c>
      <c r="AC55" s="165">
        <v>0</v>
      </c>
      <c r="AD55" s="166">
        <v>141.0341</v>
      </c>
      <c r="AE55" s="166">
        <v>127.1816</v>
      </c>
      <c r="AF55" s="166">
        <v>138.92009999999999</v>
      </c>
    </row>
    <row r="56" spans="1:32" ht="18" customHeight="1" x14ac:dyDescent="0.35">
      <c r="A56" s="161" t="s">
        <v>77</v>
      </c>
      <c r="B56" s="161" t="s">
        <v>809</v>
      </c>
      <c r="C56" s="166">
        <v>503.84829999999999</v>
      </c>
      <c r="D56" s="166">
        <v>513.14880000000005</v>
      </c>
      <c r="E56" s="165">
        <v>518.36300000000006</v>
      </c>
      <c r="F56" s="166">
        <v>517.20150000000001</v>
      </c>
      <c r="G56" s="166">
        <v>518.67259999999999</v>
      </c>
      <c r="H56" s="166">
        <v>515.09559999999999</v>
      </c>
      <c r="I56" s="165">
        <v>518.79049999999995</v>
      </c>
      <c r="J56" s="166">
        <v>506.1687</v>
      </c>
      <c r="K56" s="166">
        <v>498.24529999999999</v>
      </c>
      <c r="L56" s="166">
        <v>485.15710000000001</v>
      </c>
      <c r="M56" s="166">
        <v>505.07409999999999</v>
      </c>
      <c r="N56" s="166">
        <v>490.5849</v>
      </c>
      <c r="O56" s="166">
        <v>223.87729999999999</v>
      </c>
      <c r="P56" s="166">
        <v>224.40530000000001</v>
      </c>
      <c r="Q56" s="166">
        <v>226.49119999999999</v>
      </c>
      <c r="R56" s="166">
        <v>223.60669999999999</v>
      </c>
      <c r="S56" s="166">
        <v>219.7859</v>
      </c>
      <c r="T56" s="166">
        <v>221.47880000000001</v>
      </c>
      <c r="U56" s="166">
        <v>222.1</v>
      </c>
      <c r="V56" s="165">
        <v>0</v>
      </c>
      <c r="W56" s="166">
        <v>223.9</v>
      </c>
      <c r="X56" s="166">
        <v>137.7662</v>
      </c>
      <c r="Y56" s="166">
        <v>139.71340000000001</v>
      </c>
      <c r="Z56" s="166">
        <v>140.36009999999999</v>
      </c>
      <c r="AA56" s="166">
        <v>138.89699999999999</v>
      </c>
      <c r="AB56" s="166">
        <v>135.792</v>
      </c>
      <c r="AC56" s="165">
        <v>0</v>
      </c>
      <c r="AD56" s="166">
        <v>141.18049999999999</v>
      </c>
      <c r="AE56" s="166">
        <v>127.1328</v>
      </c>
      <c r="AF56" s="166">
        <v>138.8793</v>
      </c>
    </row>
    <row r="57" spans="1:32" ht="18" customHeight="1" x14ac:dyDescent="0.35">
      <c r="A57" s="161" t="s">
        <v>810</v>
      </c>
      <c r="B57" s="161" t="s">
        <v>78</v>
      </c>
      <c r="C57" s="169">
        <v>504.68770000000001</v>
      </c>
      <c r="D57" s="169">
        <v>515.3546</v>
      </c>
      <c r="E57" s="168">
        <v>518.36300000000006</v>
      </c>
      <c r="F57" s="169">
        <v>519.44640000000004</v>
      </c>
      <c r="G57" s="169">
        <v>520.39170000000001</v>
      </c>
      <c r="H57" s="169">
        <v>516.55430000000001</v>
      </c>
      <c r="I57" s="168">
        <v>518.79049999999995</v>
      </c>
      <c r="J57" s="169">
        <v>507.3168</v>
      </c>
      <c r="K57" s="169">
        <v>499.34050000000002</v>
      </c>
      <c r="L57" s="169">
        <v>485.31700000000001</v>
      </c>
      <c r="M57" s="169">
        <v>505.5446</v>
      </c>
      <c r="N57" s="169">
        <v>491.63709999999998</v>
      </c>
      <c r="O57" s="169">
        <v>224.38990000000001</v>
      </c>
      <c r="P57" s="169">
        <v>225.3237</v>
      </c>
      <c r="Q57" s="169">
        <v>227.001</v>
      </c>
      <c r="R57" s="169">
        <v>224.3852</v>
      </c>
      <c r="S57" s="169">
        <v>221.041</v>
      </c>
      <c r="T57" s="169">
        <v>221.69800000000001</v>
      </c>
      <c r="U57" s="169">
        <v>222.7</v>
      </c>
      <c r="V57" s="168">
        <v>0</v>
      </c>
      <c r="W57" s="169">
        <v>224.1</v>
      </c>
      <c r="X57" s="169">
        <v>137.65100000000001</v>
      </c>
      <c r="Y57" s="169">
        <v>139.90940000000001</v>
      </c>
      <c r="Z57" s="169">
        <v>140.36009999999999</v>
      </c>
      <c r="AA57" s="169">
        <v>138.6045</v>
      </c>
      <c r="AB57" s="169">
        <v>135.97139999999999</v>
      </c>
      <c r="AC57" s="168">
        <v>0</v>
      </c>
      <c r="AD57" s="169">
        <v>141.4</v>
      </c>
      <c r="AE57" s="169">
        <v>127.1816</v>
      </c>
      <c r="AF57" s="169">
        <v>138.96100000000001</v>
      </c>
    </row>
    <row r="58" spans="1:32" x14ac:dyDescent="0.35">
      <c r="A58" s="231" t="s">
        <v>822</v>
      </c>
      <c r="B58" s="231"/>
      <c r="C58" s="171">
        <v>511.03489999999999</v>
      </c>
      <c r="D58" s="171">
        <v>529.84939999999995</v>
      </c>
      <c r="E58" s="171">
        <v>530.65239999999994</v>
      </c>
      <c r="F58" s="171">
        <v>530.96119999999996</v>
      </c>
      <c r="G58" s="171">
        <v>530.42679999999996</v>
      </c>
      <c r="H58" s="171">
        <v>527.88699999999994</v>
      </c>
      <c r="I58" s="171">
        <v>518.79049999999995</v>
      </c>
      <c r="J58" s="171">
        <v>514.11800000000005</v>
      </c>
      <c r="K58" s="171">
        <v>509.61079999999998</v>
      </c>
      <c r="L58" s="171">
        <v>490.23829999999998</v>
      </c>
      <c r="M58" s="171">
        <v>516.46289999999999</v>
      </c>
      <c r="N58" s="171">
        <v>499.3546</v>
      </c>
      <c r="O58" s="171">
        <v>226.7807</v>
      </c>
      <c r="P58" s="171">
        <v>229.22489999999999</v>
      </c>
      <c r="Q58" s="171">
        <v>228.71639999999999</v>
      </c>
      <c r="R58" s="171">
        <v>226.28899999999999</v>
      </c>
      <c r="S58" s="171">
        <v>223.18199999999999</v>
      </c>
      <c r="T58" s="171">
        <v>223.00649999999999</v>
      </c>
      <c r="U58" s="171">
        <v>226.5</v>
      </c>
      <c r="V58" s="171">
        <v>0</v>
      </c>
      <c r="W58" s="171">
        <v>227.9</v>
      </c>
      <c r="X58" s="171">
        <v>142.5257</v>
      </c>
      <c r="Y58" s="171">
        <v>141.9256</v>
      </c>
      <c r="Z58" s="171">
        <v>140.60919999999999</v>
      </c>
      <c r="AA58" s="171">
        <v>141.5401</v>
      </c>
      <c r="AB58" s="171">
        <v>136.68899999999999</v>
      </c>
      <c r="AC58" s="171">
        <v>0</v>
      </c>
      <c r="AD58" s="171">
        <v>143.22970000000001</v>
      </c>
      <c r="AE58" s="171">
        <v>128.77350000000001</v>
      </c>
      <c r="AF58" s="171">
        <v>142.9434</v>
      </c>
    </row>
    <row r="59" spans="1:32" x14ac:dyDescent="0.35">
      <c r="A59" s="231" t="s">
        <v>823</v>
      </c>
      <c r="B59" s="231"/>
      <c r="C59" s="171">
        <v>498.07810000000001</v>
      </c>
      <c r="D59" s="171">
        <v>497.02589999999998</v>
      </c>
      <c r="E59" s="171">
        <v>513.16359999999997</v>
      </c>
      <c r="F59" s="171">
        <v>503.86540000000002</v>
      </c>
      <c r="G59" s="171">
        <v>505.3091</v>
      </c>
      <c r="H59" s="171">
        <v>505.04939999999999</v>
      </c>
      <c r="I59" s="171">
        <v>518.79049999999995</v>
      </c>
      <c r="J59" s="171">
        <v>500.74979999999999</v>
      </c>
      <c r="K59" s="171">
        <v>492.87490000000003</v>
      </c>
      <c r="L59" s="171">
        <v>473.34949999999998</v>
      </c>
      <c r="M59" s="171">
        <v>498.89920000000001</v>
      </c>
      <c r="N59" s="171">
        <v>484.55130000000003</v>
      </c>
      <c r="O59" s="171">
        <v>222.93109999999999</v>
      </c>
      <c r="P59" s="171">
        <v>220.8716</v>
      </c>
      <c r="Q59" s="171">
        <v>220.57550000000001</v>
      </c>
      <c r="R59" s="171">
        <v>216.78579999999999</v>
      </c>
      <c r="S59" s="171">
        <v>213.5179</v>
      </c>
      <c r="T59" s="171">
        <v>220.0505</v>
      </c>
      <c r="U59" s="171">
        <v>220.2</v>
      </c>
      <c r="V59" s="171">
        <v>0</v>
      </c>
      <c r="W59" s="171">
        <v>220.9</v>
      </c>
      <c r="X59" s="171">
        <v>137.09180000000001</v>
      </c>
      <c r="Y59" s="171">
        <v>138.83949999999999</v>
      </c>
      <c r="Z59" s="171">
        <v>136.1266</v>
      </c>
      <c r="AA59" s="171">
        <v>137.8903</v>
      </c>
      <c r="AB59" s="171">
        <v>133.28039999999999</v>
      </c>
      <c r="AC59" s="171">
        <v>0</v>
      </c>
      <c r="AD59" s="171">
        <v>140.27289999999999</v>
      </c>
      <c r="AE59" s="171">
        <v>124.8378</v>
      </c>
      <c r="AF59" s="171">
        <v>137.38839999999999</v>
      </c>
    </row>
    <row r="60" spans="1:32" x14ac:dyDescent="0.35">
      <c r="A60" s="231" t="s">
        <v>824</v>
      </c>
      <c r="B60" s="231"/>
      <c r="C60" s="171">
        <v>503.68443541666664</v>
      </c>
      <c r="D60" s="171">
        <v>512.41682500000002</v>
      </c>
      <c r="E60" s="171">
        <v>521.75592916666665</v>
      </c>
      <c r="F60" s="171">
        <v>514.85911041666657</v>
      </c>
      <c r="G60" s="171">
        <v>515.83863958333336</v>
      </c>
      <c r="H60" s="171">
        <v>513.98109166666666</v>
      </c>
      <c r="I60" s="171">
        <v>518.79049999999995</v>
      </c>
      <c r="J60" s="171">
        <v>506.37115625000001</v>
      </c>
      <c r="K60" s="171">
        <v>501.11184583333335</v>
      </c>
      <c r="L60" s="171">
        <v>483.59466458333327</v>
      </c>
      <c r="M60" s="171">
        <v>507.30848958333331</v>
      </c>
      <c r="N60" s="171">
        <v>492.4317958333333</v>
      </c>
      <c r="O60" s="171">
        <v>224.89524583333332</v>
      </c>
      <c r="P60" s="171">
        <v>224.70221874999999</v>
      </c>
      <c r="Q60" s="171">
        <v>225.24388541666667</v>
      </c>
      <c r="R60" s="171">
        <v>221.10893541666667</v>
      </c>
      <c r="S60" s="171">
        <v>217.84992083333333</v>
      </c>
      <c r="T60" s="171">
        <v>221.59119166666667</v>
      </c>
      <c r="U60" s="171">
        <v>223.16041666666666</v>
      </c>
      <c r="V60" s="171">
        <v>0</v>
      </c>
      <c r="W60" s="171">
        <v>223.69374999999999</v>
      </c>
      <c r="X60" s="171">
        <v>138.89279791666667</v>
      </c>
      <c r="Y60" s="171">
        <v>140.27298541666667</v>
      </c>
      <c r="Z60" s="171">
        <v>139.29320833333333</v>
      </c>
      <c r="AA60" s="171">
        <v>139.34925416666667</v>
      </c>
      <c r="AB60" s="171">
        <v>135.03530000000001</v>
      </c>
      <c r="AC60" s="171">
        <v>0</v>
      </c>
      <c r="AD60" s="171">
        <v>141.57292291666664</v>
      </c>
      <c r="AE60" s="171">
        <v>126.75772083333334</v>
      </c>
      <c r="AF60" s="171">
        <v>139.59876458333332</v>
      </c>
    </row>
    <row r="61" spans="1:32" x14ac:dyDescent="0.35">
      <c r="A61" s="231" t="s">
        <v>2305</v>
      </c>
      <c r="B61" s="231"/>
      <c r="C61" s="159" t="s">
        <v>190</v>
      </c>
      <c r="D61" s="159" t="s">
        <v>190</v>
      </c>
      <c r="E61" s="159" t="s">
        <v>190</v>
      </c>
      <c r="F61" s="159" t="s">
        <v>2306</v>
      </c>
      <c r="G61" s="159" t="s">
        <v>2306</v>
      </c>
      <c r="H61" s="159" t="s">
        <v>2306</v>
      </c>
      <c r="I61" s="159" t="s">
        <v>2307</v>
      </c>
      <c r="J61" s="159" t="s">
        <v>2307</v>
      </c>
      <c r="K61" s="159" t="s">
        <v>2307</v>
      </c>
      <c r="L61" s="159" t="s">
        <v>2307</v>
      </c>
      <c r="M61" s="159" t="s">
        <v>2307</v>
      </c>
      <c r="N61" s="159" t="s">
        <v>2307</v>
      </c>
      <c r="O61" s="159" t="s">
        <v>190</v>
      </c>
      <c r="P61" s="159" t="s">
        <v>190</v>
      </c>
      <c r="Q61" s="159" t="s">
        <v>190</v>
      </c>
      <c r="R61" s="159" t="s">
        <v>2306</v>
      </c>
      <c r="S61" s="159" t="s">
        <v>2306</v>
      </c>
      <c r="T61" s="159" t="s">
        <v>2307</v>
      </c>
      <c r="U61" s="159" t="s">
        <v>2307</v>
      </c>
      <c r="V61" s="159" t="s">
        <v>2307</v>
      </c>
      <c r="W61" s="159" t="s">
        <v>2307</v>
      </c>
      <c r="X61" s="159" t="s">
        <v>2307</v>
      </c>
      <c r="Y61" s="159" t="s">
        <v>2307</v>
      </c>
      <c r="Z61" s="159" t="s">
        <v>2307</v>
      </c>
      <c r="AA61" s="159" t="s">
        <v>2307</v>
      </c>
      <c r="AB61" s="159" t="s">
        <v>2307</v>
      </c>
      <c r="AC61" s="159" t="s">
        <v>2307</v>
      </c>
      <c r="AD61" s="159" t="s">
        <v>2307</v>
      </c>
      <c r="AE61" s="159" t="s">
        <v>2307</v>
      </c>
      <c r="AF61" s="159" t="s">
        <v>2307</v>
      </c>
    </row>
    <row r="62" spans="1:32" ht="27" customHeight="1" x14ac:dyDescent="0.35">
      <c r="A62" s="231" t="s">
        <v>3</v>
      </c>
      <c r="B62" s="231"/>
      <c r="C62" s="232" t="s">
        <v>497</v>
      </c>
      <c r="D62" s="232"/>
      <c r="E62" s="232"/>
      <c r="F62" s="232"/>
      <c r="G62" s="232"/>
      <c r="H62" s="232"/>
      <c r="I62" s="232" t="s">
        <v>182</v>
      </c>
      <c r="J62" s="232" t="s">
        <v>497</v>
      </c>
      <c r="K62" s="232" t="s">
        <v>182</v>
      </c>
      <c r="L62" s="232" t="s">
        <v>497</v>
      </c>
      <c r="M62" s="232" t="s">
        <v>357</v>
      </c>
      <c r="N62" s="232" t="s">
        <v>182</v>
      </c>
      <c r="O62" s="232" t="s">
        <v>60</v>
      </c>
      <c r="P62" s="232"/>
      <c r="Q62" s="232"/>
      <c r="R62" s="232"/>
      <c r="S62" s="232"/>
      <c r="T62" s="232" t="s">
        <v>497</v>
      </c>
      <c r="U62" s="232" t="s">
        <v>2315</v>
      </c>
      <c r="V62" s="232"/>
      <c r="W62" s="232"/>
      <c r="X62" s="232" t="s">
        <v>60</v>
      </c>
      <c r="Y62" s="232" t="s">
        <v>898</v>
      </c>
      <c r="Z62" s="232" t="s">
        <v>60</v>
      </c>
      <c r="AA62" s="232" t="s">
        <v>2316</v>
      </c>
      <c r="AB62" s="232" t="s">
        <v>552</v>
      </c>
      <c r="AC62" s="232" t="s">
        <v>60</v>
      </c>
      <c r="AD62" s="232" t="s">
        <v>97</v>
      </c>
      <c r="AE62" s="232" t="s">
        <v>60</v>
      </c>
      <c r="AF62" s="232"/>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2675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2"/>
      <c r="B65" s="1" t="s">
        <v>2319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3"/>
      <c r="B66" s="1" t="s">
        <v>2320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30" customHeight="1" x14ac:dyDescent="0.5">
      <c r="A5" s="1"/>
      <c r="B5" s="22" t="s">
        <v>2676</v>
      </c>
      <c r="C5" s="1"/>
      <c r="D5" s="1"/>
      <c r="E5" s="1"/>
      <c r="F5" s="1"/>
      <c r="G5" s="1"/>
    </row>
    <row r="6" spans="1:7" ht="35" customHeight="1" x14ac:dyDescent="0.35">
      <c r="A6" s="1"/>
      <c r="B6" s="3" t="s">
        <v>3</v>
      </c>
      <c r="C6" s="3" t="s">
        <v>4</v>
      </c>
      <c r="D6" s="3" t="s">
        <v>6</v>
      </c>
      <c r="E6" s="3" t="s">
        <v>7</v>
      </c>
      <c r="F6" s="3" t="s">
        <v>8</v>
      </c>
      <c r="G6" s="3" t="s">
        <v>2677</v>
      </c>
    </row>
    <row r="7" spans="1:7" x14ac:dyDescent="0.35">
      <c r="A7" s="1"/>
      <c r="B7" s="6" t="s">
        <v>332</v>
      </c>
      <c r="C7" s="6" t="s">
        <v>2678</v>
      </c>
      <c r="D7" s="86" t="s">
        <v>339</v>
      </c>
      <c r="E7" s="86" t="s">
        <v>1186</v>
      </c>
      <c r="F7" s="86" t="s">
        <v>2679</v>
      </c>
      <c r="G7" s="6" t="s">
        <v>2680</v>
      </c>
    </row>
    <row r="8" spans="1:7" x14ac:dyDescent="0.35">
      <c r="A8" s="1"/>
      <c r="B8" s="6" t="s">
        <v>60</v>
      </c>
      <c r="C8" s="6" t="s">
        <v>2681</v>
      </c>
      <c r="D8" s="86" t="s">
        <v>2183</v>
      </c>
      <c r="E8" s="86" t="s">
        <v>2682</v>
      </c>
      <c r="F8" s="86" t="s">
        <v>2683</v>
      </c>
      <c r="G8" s="6" t="s">
        <v>2684</v>
      </c>
    </row>
    <row r="9" spans="1:7" x14ac:dyDescent="0.35">
      <c r="A9" s="1"/>
      <c r="B9" s="6" t="s">
        <v>332</v>
      </c>
      <c r="C9" s="6" t="s">
        <v>2685</v>
      </c>
      <c r="D9" s="86" t="s">
        <v>344</v>
      </c>
      <c r="E9" s="86" t="s">
        <v>2686</v>
      </c>
      <c r="F9" s="86" t="s">
        <v>2687</v>
      </c>
      <c r="G9" s="6" t="s">
        <v>2680</v>
      </c>
    </row>
    <row r="10" spans="1:7" x14ac:dyDescent="0.35">
      <c r="A10" s="1"/>
      <c r="B10" s="6" t="s">
        <v>60</v>
      </c>
      <c r="C10" s="6" t="s">
        <v>2688</v>
      </c>
      <c r="D10" s="86" t="s">
        <v>2689</v>
      </c>
      <c r="E10" s="86" t="s">
        <v>2690</v>
      </c>
      <c r="F10" s="86" t="s">
        <v>2691</v>
      </c>
      <c r="G10" s="6" t="s">
        <v>2692</v>
      </c>
    </row>
    <row r="11" spans="1:7" x14ac:dyDescent="0.35">
      <c r="A11" s="1"/>
      <c r="B11" s="6" t="s">
        <v>60</v>
      </c>
      <c r="C11" s="6" t="s">
        <v>2693</v>
      </c>
      <c r="D11" s="86" t="s">
        <v>2694</v>
      </c>
      <c r="E11" s="86" t="s">
        <v>2695</v>
      </c>
      <c r="F11" s="86" t="s">
        <v>2696</v>
      </c>
      <c r="G11" s="6" t="s">
        <v>2697</v>
      </c>
    </row>
    <row r="12" spans="1:7" x14ac:dyDescent="0.35">
      <c r="A12" s="1"/>
      <c r="B12" s="6" t="s">
        <v>60</v>
      </c>
      <c r="C12" s="6" t="s">
        <v>2698</v>
      </c>
      <c r="D12" s="86" t="s">
        <v>2699</v>
      </c>
      <c r="E12" s="86" t="s">
        <v>2695</v>
      </c>
      <c r="F12" s="86" t="s">
        <v>2696</v>
      </c>
      <c r="G12" s="6" t="s">
        <v>2700</v>
      </c>
    </row>
    <row r="13" spans="1:7" x14ac:dyDescent="0.35">
      <c r="A13" s="1"/>
      <c r="B13" s="6" t="s">
        <v>221</v>
      </c>
      <c r="C13" s="6" t="s">
        <v>2701</v>
      </c>
      <c r="D13" s="86" t="s">
        <v>2702</v>
      </c>
      <c r="E13" s="86" t="s">
        <v>2703</v>
      </c>
      <c r="F13" s="86" t="s">
        <v>2704</v>
      </c>
      <c r="G13" s="6" t="s">
        <v>2705</v>
      </c>
    </row>
    <row r="14" spans="1:7" x14ac:dyDescent="0.35">
      <c r="A14" s="1"/>
      <c r="B14" s="6" t="s">
        <v>221</v>
      </c>
      <c r="C14" s="6" t="s">
        <v>2706</v>
      </c>
      <c r="D14" s="86" t="s">
        <v>2707</v>
      </c>
      <c r="E14" s="86" t="s">
        <v>2708</v>
      </c>
      <c r="F14" s="86" t="s">
        <v>2709</v>
      </c>
      <c r="G14" s="6" t="s">
        <v>2705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30" customHeight="1" x14ac:dyDescent="0.5">
      <c r="A5" s="1"/>
      <c r="B5" s="22" t="s">
        <v>2710</v>
      </c>
      <c r="C5" s="1"/>
      <c r="D5" s="1"/>
      <c r="E5" s="1"/>
      <c r="F5" s="1"/>
      <c r="G5" s="1"/>
      <c r="H5" s="1"/>
      <c r="I5" s="1"/>
    </row>
    <row r="6" spans="1:9" ht="35" customHeight="1" x14ac:dyDescent="0.35">
      <c r="A6" s="1"/>
      <c r="B6" s="3" t="s">
        <v>4</v>
      </c>
      <c r="C6" s="3" t="s">
        <v>2711</v>
      </c>
      <c r="D6" s="3" t="s">
        <v>2712</v>
      </c>
      <c r="E6" s="3" t="s">
        <v>7</v>
      </c>
      <c r="F6" s="3" t="s">
        <v>8</v>
      </c>
      <c r="G6" s="3" t="s">
        <v>2713</v>
      </c>
      <c r="H6" s="3" t="s">
        <v>2677</v>
      </c>
      <c r="I6" s="3" t="s">
        <v>2714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6" t="s">
        <v>0</v>
      </c>
      <c r="C3" s="197"/>
      <c r="D3" s="197"/>
      <c r="E3" s="197"/>
      <c r="F3" s="197"/>
      <c r="G3" s="197"/>
      <c r="H3" s="1"/>
      <c r="I3" s="1"/>
    </row>
    <row r="4" spans="1:9" ht="0" hidden="1" customHeight="1" x14ac:dyDescent="0.35">
      <c r="A4" s="1"/>
      <c r="B4" s="1"/>
      <c r="C4" s="1"/>
      <c r="D4" s="1"/>
      <c r="E4" s="1"/>
      <c r="F4" s="1"/>
      <c r="G4" s="1"/>
      <c r="H4" s="1"/>
      <c r="I4" s="1"/>
    </row>
    <row r="5" spans="1:9" ht="18" x14ac:dyDescent="0.4">
      <c r="A5" s="1"/>
      <c r="B5" s="2" t="s">
        <v>2715</v>
      </c>
      <c r="C5" s="1"/>
      <c r="D5" s="1"/>
      <c r="E5" s="1"/>
      <c r="F5" s="1"/>
      <c r="G5" s="1"/>
      <c r="H5" s="1"/>
      <c r="I5" s="1"/>
    </row>
    <row r="6" spans="1:9" ht="30" customHeight="1" x14ac:dyDescent="0.35">
      <c r="A6" s="1"/>
      <c r="B6" s="200" t="s">
        <v>2716</v>
      </c>
      <c r="C6" s="200"/>
      <c r="D6" s="200"/>
      <c r="E6" s="200"/>
      <c r="F6" s="200"/>
      <c r="G6" s="200"/>
      <c r="H6" s="200"/>
      <c r="I6" s="200"/>
    </row>
    <row r="7" spans="1:9" ht="20" customHeight="1" x14ac:dyDescent="0.35">
      <c r="A7" s="1"/>
      <c r="B7" s="200" t="s">
        <v>2717</v>
      </c>
      <c r="C7" s="200" t="s">
        <v>2718</v>
      </c>
      <c r="D7" s="200"/>
      <c r="E7" s="200" t="s">
        <v>2719</v>
      </c>
      <c r="F7" s="200"/>
      <c r="G7" s="200" t="s">
        <v>2720</v>
      </c>
      <c r="H7" s="200"/>
      <c r="I7" s="200"/>
    </row>
    <row r="8" spans="1:9" ht="20" customHeight="1" x14ac:dyDescent="0.35">
      <c r="A8" s="1"/>
      <c r="B8" s="200"/>
      <c r="C8" s="3" t="s">
        <v>2721</v>
      </c>
      <c r="D8" s="3" t="s">
        <v>2722</v>
      </c>
      <c r="E8" s="3" t="s">
        <v>2721</v>
      </c>
      <c r="F8" s="3" t="s">
        <v>2722</v>
      </c>
      <c r="G8" s="3" t="s">
        <v>2721</v>
      </c>
      <c r="H8" s="3" t="s">
        <v>2722</v>
      </c>
      <c r="I8" s="3" t="s">
        <v>2723</v>
      </c>
    </row>
    <row r="9" spans="1:9" ht="25" x14ac:dyDescent="0.35">
      <c r="A9" s="1"/>
      <c r="B9" s="86" t="s">
        <v>2724</v>
      </c>
      <c r="C9" s="86" t="s">
        <v>2725</v>
      </c>
      <c r="D9" s="86" t="s">
        <v>2725</v>
      </c>
      <c r="E9" s="86" t="s">
        <v>2725</v>
      </c>
      <c r="F9" s="86" t="s">
        <v>2725</v>
      </c>
      <c r="G9" s="86" t="s">
        <v>2725</v>
      </c>
      <c r="H9" s="86" t="s">
        <v>2725</v>
      </c>
      <c r="I9" s="86" t="s">
        <v>2726</v>
      </c>
    </row>
    <row r="10" spans="1:9" ht="25" x14ac:dyDescent="0.35">
      <c r="A10" s="1"/>
      <c r="B10" s="86" t="s">
        <v>2727</v>
      </c>
      <c r="C10" s="86" t="s">
        <v>2725</v>
      </c>
      <c r="D10" s="86" t="s">
        <v>2725</v>
      </c>
      <c r="E10" s="86" t="s">
        <v>2725</v>
      </c>
      <c r="F10" s="86" t="s">
        <v>2725</v>
      </c>
      <c r="G10" s="86" t="s">
        <v>2725</v>
      </c>
      <c r="H10" s="86" t="s">
        <v>2725</v>
      </c>
      <c r="I10" s="86" t="s">
        <v>2726</v>
      </c>
    </row>
    <row r="11" spans="1:9" ht="25" x14ac:dyDescent="0.35">
      <c r="A11" s="1"/>
      <c r="B11" s="86" t="s">
        <v>2728</v>
      </c>
      <c r="C11" s="86" t="s">
        <v>2729</v>
      </c>
      <c r="D11" s="86" t="s">
        <v>2730</v>
      </c>
      <c r="E11" s="86" t="s">
        <v>2731</v>
      </c>
      <c r="F11" s="86" t="s">
        <v>2732</v>
      </c>
      <c r="G11" s="86" t="s">
        <v>918</v>
      </c>
      <c r="H11" s="86" t="s">
        <v>918</v>
      </c>
      <c r="I11" s="86" t="s">
        <v>918</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0" t="s">
        <v>750</v>
      </c>
      <c r="C14" s="200"/>
      <c r="D14" s="200"/>
      <c r="E14" s="200"/>
      <c r="F14" s="200"/>
      <c r="G14" s="200"/>
      <c r="H14" s="200"/>
      <c r="I14" s="200"/>
    </row>
    <row r="15" spans="1:9" ht="20" customHeight="1" x14ac:dyDescent="0.35">
      <c r="A15" s="1"/>
      <c r="B15" s="200" t="s">
        <v>2717</v>
      </c>
      <c r="C15" s="200" t="s">
        <v>2718</v>
      </c>
      <c r="D15" s="200"/>
      <c r="E15" s="200" t="s">
        <v>2719</v>
      </c>
      <c r="F15" s="200"/>
      <c r="G15" s="200" t="s">
        <v>2720</v>
      </c>
      <c r="H15" s="200"/>
      <c r="I15" s="200"/>
    </row>
    <row r="16" spans="1:9" ht="20" customHeight="1" x14ac:dyDescent="0.35">
      <c r="A16" s="1"/>
      <c r="B16" s="200"/>
      <c r="C16" s="3" t="s">
        <v>2721</v>
      </c>
      <c r="D16" s="3" t="s">
        <v>2722</v>
      </c>
      <c r="E16" s="3" t="s">
        <v>2721</v>
      </c>
      <c r="F16" s="3" t="s">
        <v>2722</v>
      </c>
      <c r="G16" s="3" t="s">
        <v>2721</v>
      </c>
      <c r="H16" s="3" t="s">
        <v>2722</v>
      </c>
      <c r="I16" s="3" t="s">
        <v>2723</v>
      </c>
    </row>
    <row r="17" spans="1:9" ht="25" x14ac:dyDescent="0.35">
      <c r="A17" s="1"/>
      <c r="B17" s="86" t="s">
        <v>2724</v>
      </c>
      <c r="C17" s="86" t="s">
        <v>2725</v>
      </c>
      <c r="D17" s="86" t="s">
        <v>2725</v>
      </c>
      <c r="E17" s="86" t="s">
        <v>2725</v>
      </c>
      <c r="F17" s="86" t="s">
        <v>2725</v>
      </c>
      <c r="G17" s="86" t="s">
        <v>2725</v>
      </c>
      <c r="H17" s="86" t="s">
        <v>2725</v>
      </c>
      <c r="I17" s="86" t="s">
        <v>2726</v>
      </c>
    </row>
    <row r="18" spans="1:9" ht="25" x14ac:dyDescent="0.35">
      <c r="A18" s="1"/>
      <c r="B18" s="86" t="s">
        <v>2727</v>
      </c>
      <c r="C18" s="86" t="s">
        <v>2725</v>
      </c>
      <c r="D18" s="86" t="s">
        <v>2725</v>
      </c>
      <c r="E18" s="86" t="s">
        <v>2725</v>
      </c>
      <c r="F18" s="86" t="s">
        <v>2725</v>
      </c>
      <c r="G18" s="86" t="s">
        <v>2725</v>
      </c>
      <c r="H18" s="86" t="s">
        <v>2725</v>
      </c>
      <c r="I18" s="86" t="s">
        <v>2726</v>
      </c>
    </row>
    <row r="19" spans="1:9" x14ac:dyDescent="0.35">
      <c r="A19" s="1"/>
      <c r="B19" s="86" t="s">
        <v>2728</v>
      </c>
      <c r="C19" s="86" t="s">
        <v>2725</v>
      </c>
      <c r="D19" s="86" t="s">
        <v>2725</v>
      </c>
      <c r="E19" s="86" t="s">
        <v>2725</v>
      </c>
      <c r="F19" s="86" t="s">
        <v>2725</v>
      </c>
      <c r="G19" s="86" t="s">
        <v>918</v>
      </c>
      <c r="H19" s="86" t="s">
        <v>918</v>
      </c>
      <c r="I19" s="86" t="s">
        <v>918</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0" t="s">
        <v>2733</v>
      </c>
      <c r="C22" s="200"/>
      <c r="D22" s="200"/>
      <c r="E22" s="200"/>
      <c r="F22" s="200"/>
      <c r="G22" s="200"/>
      <c r="H22" s="200"/>
      <c r="I22" s="200"/>
    </row>
    <row r="23" spans="1:9" ht="20" customHeight="1" x14ac:dyDescent="0.35">
      <c r="A23" s="1"/>
      <c r="B23" s="200" t="s">
        <v>2717</v>
      </c>
      <c r="C23" s="200" t="s">
        <v>2718</v>
      </c>
      <c r="D23" s="200"/>
      <c r="E23" s="200" t="s">
        <v>2719</v>
      </c>
      <c r="F23" s="200"/>
      <c r="G23" s="200" t="s">
        <v>2720</v>
      </c>
      <c r="H23" s="200"/>
      <c r="I23" s="200"/>
    </row>
    <row r="24" spans="1:9" ht="20" customHeight="1" x14ac:dyDescent="0.35">
      <c r="A24" s="1"/>
      <c r="B24" s="200"/>
      <c r="C24" s="3" t="s">
        <v>2721</v>
      </c>
      <c r="D24" s="3" t="s">
        <v>2722</v>
      </c>
      <c r="E24" s="3" t="s">
        <v>2721</v>
      </c>
      <c r="F24" s="3" t="s">
        <v>2722</v>
      </c>
      <c r="G24" s="3" t="s">
        <v>2721</v>
      </c>
      <c r="H24" s="3" t="s">
        <v>2722</v>
      </c>
      <c r="I24" s="3" t="s">
        <v>2723</v>
      </c>
    </row>
    <row r="25" spans="1:9" ht="25" x14ac:dyDescent="0.35">
      <c r="A25" s="1"/>
      <c r="B25" s="86" t="s">
        <v>2724</v>
      </c>
      <c r="C25" s="86" t="s">
        <v>2725</v>
      </c>
      <c r="D25" s="86" t="s">
        <v>2725</v>
      </c>
      <c r="E25" s="86" t="s">
        <v>2725</v>
      </c>
      <c r="F25" s="86" t="s">
        <v>2725</v>
      </c>
      <c r="G25" s="86" t="s">
        <v>2725</v>
      </c>
      <c r="H25" s="86" t="s">
        <v>2725</v>
      </c>
      <c r="I25" s="86" t="s">
        <v>2726</v>
      </c>
    </row>
    <row r="26" spans="1:9" ht="25" x14ac:dyDescent="0.35">
      <c r="A26" s="1"/>
      <c r="B26" s="86" t="s">
        <v>2727</v>
      </c>
      <c r="C26" s="86" t="s">
        <v>2725</v>
      </c>
      <c r="D26" s="86" t="s">
        <v>2725</v>
      </c>
      <c r="E26" s="86" t="s">
        <v>2725</v>
      </c>
      <c r="F26" s="86" t="s">
        <v>2725</v>
      </c>
      <c r="G26" s="86" t="s">
        <v>2725</v>
      </c>
      <c r="H26" s="86" t="s">
        <v>2725</v>
      </c>
      <c r="I26" s="86" t="s">
        <v>2726</v>
      </c>
    </row>
    <row r="27" spans="1:9" ht="37.5" x14ac:dyDescent="0.35">
      <c r="A27" s="1"/>
      <c r="B27" s="86" t="s">
        <v>2728</v>
      </c>
      <c r="C27" s="86" t="s">
        <v>2734</v>
      </c>
      <c r="D27" s="86" t="s">
        <v>2735</v>
      </c>
      <c r="E27" s="86" t="s">
        <v>2731</v>
      </c>
      <c r="F27" s="86" t="s">
        <v>2732</v>
      </c>
      <c r="G27" s="86" t="s">
        <v>918</v>
      </c>
      <c r="H27" s="86" t="s">
        <v>918</v>
      </c>
      <c r="I27" s="86" t="s">
        <v>918</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0" t="s">
        <v>2661</v>
      </c>
      <c r="C30" s="200"/>
      <c r="D30" s="200"/>
      <c r="E30" s="200"/>
      <c r="F30" s="200"/>
      <c r="G30" s="200"/>
      <c r="H30" s="200"/>
      <c r="I30" s="200"/>
    </row>
    <row r="31" spans="1:9" ht="20" customHeight="1" x14ac:dyDescent="0.35">
      <c r="A31" s="1"/>
      <c r="B31" s="200" t="s">
        <v>2717</v>
      </c>
      <c r="C31" s="200" t="s">
        <v>2718</v>
      </c>
      <c r="D31" s="200"/>
      <c r="E31" s="200" t="s">
        <v>2719</v>
      </c>
      <c r="F31" s="200"/>
      <c r="G31" s="200" t="s">
        <v>2720</v>
      </c>
      <c r="H31" s="200"/>
      <c r="I31" s="200"/>
    </row>
    <row r="32" spans="1:9" ht="20" customHeight="1" x14ac:dyDescent="0.35">
      <c r="A32" s="1"/>
      <c r="B32" s="200"/>
      <c r="C32" s="3" t="s">
        <v>2721</v>
      </c>
      <c r="D32" s="3" t="s">
        <v>2722</v>
      </c>
      <c r="E32" s="3" t="s">
        <v>2721</v>
      </c>
      <c r="F32" s="3" t="s">
        <v>2722</v>
      </c>
      <c r="G32" s="3" t="s">
        <v>2721</v>
      </c>
      <c r="H32" s="3" t="s">
        <v>2722</v>
      </c>
      <c r="I32" s="3" t="s">
        <v>2723</v>
      </c>
    </row>
    <row r="33" spans="1:9" ht="25" x14ac:dyDescent="0.35">
      <c r="A33" s="1"/>
      <c r="B33" s="86" t="s">
        <v>2724</v>
      </c>
      <c r="C33" s="86" t="s">
        <v>2725</v>
      </c>
      <c r="D33" s="86" t="s">
        <v>2725</v>
      </c>
      <c r="E33" s="86" t="s">
        <v>2725</v>
      </c>
      <c r="F33" s="86" t="s">
        <v>2725</v>
      </c>
      <c r="G33" s="86" t="s">
        <v>2725</v>
      </c>
      <c r="H33" s="86" t="s">
        <v>2725</v>
      </c>
      <c r="I33" s="86" t="s">
        <v>2726</v>
      </c>
    </row>
    <row r="34" spans="1:9" ht="25" x14ac:dyDescent="0.35">
      <c r="A34" s="1"/>
      <c r="B34" s="86" t="s">
        <v>2727</v>
      </c>
      <c r="C34" s="86" t="s">
        <v>2725</v>
      </c>
      <c r="D34" s="86" t="s">
        <v>2725</v>
      </c>
      <c r="E34" s="86" t="s">
        <v>2725</v>
      </c>
      <c r="F34" s="86" t="s">
        <v>2725</v>
      </c>
      <c r="G34" s="86" t="s">
        <v>2725</v>
      </c>
      <c r="H34" s="86" t="s">
        <v>2725</v>
      </c>
      <c r="I34" s="86" t="s">
        <v>2726</v>
      </c>
    </row>
    <row r="35" spans="1:9" x14ac:dyDescent="0.35">
      <c r="A35" s="1"/>
      <c r="B35" s="86" t="s">
        <v>2728</v>
      </c>
      <c r="C35" s="86" t="s">
        <v>2725</v>
      </c>
      <c r="D35" s="86" t="s">
        <v>2725</v>
      </c>
      <c r="E35" s="86" t="s">
        <v>2725</v>
      </c>
      <c r="F35" s="86" t="s">
        <v>2725</v>
      </c>
      <c r="G35" s="86" t="s">
        <v>918</v>
      </c>
      <c r="H35" s="86" t="s">
        <v>918</v>
      </c>
      <c r="I35" s="86" t="s">
        <v>918</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0" t="s">
        <v>553</v>
      </c>
      <c r="C38" s="200"/>
      <c r="D38" s="200"/>
      <c r="E38" s="200"/>
      <c r="F38" s="200"/>
      <c r="G38" s="200"/>
      <c r="H38" s="200"/>
      <c r="I38" s="200"/>
    </row>
    <row r="39" spans="1:9" ht="20" customHeight="1" x14ac:dyDescent="0.35">
      <c r="A39" s="1"/>
      <c r="B39" s="200" t="s">
        <v>2717</v>
      </c>
      <c r="C39" s="200" t="s">
        <v>2718</v>
      </c>
      <c r="D39" s="200"/>
      <c r="E39" s="200" t="s">
        <v>2719</v>
      </c>
      <c r="F39" s="200"/>
      <c r="G39" s="200" t="s">
        <v>2720</v>
      </c>
      <c r="H39" s="200"/>
      <c r="I39" s="200"/>
    </row>
    <row r="40" spans="1:9" ht="20" customHeight="1" x14ac:dyDescent="0.35">
      <c r="A40" s="1"/>
      <c r="B40" s="200"/>
      <c r="C40" s="3" t="s">
        <v>2721</v>
      </c>
      <c r="D40" s="3" t="s">
        <v>2722</v>
      </c>
      <c r="E40" s="3" t="s">
        <v>2721</v>
      </c>
      <c r="F40" s="3" t="s">
        <v>2722</v>
      </c>
      <c r="G40" s="3" t="s">
        <v>2721</v>
      </c>
      <c r="H40" s="3" t="s">
        <v>2722</v>
      </c>
      <c r="I40" s="3" t="s">
        <v>2723</v>
      </c>
    </row>
    <row r="41" spans="1:9" ht="25" x14ac:dyDescent="0.35">
      <c r="A41" s="1"/>
      <c r="B41" s="86" t="s">
        <v>2724</v>
      </c>
      <c r="C41" s="86" t="s">
        <v>2725</v>
      </c>
      <c r="D41" s="86" t="s">
        <v>2725</v>
      </c>
      <c r="E41" s="86" t="s">
        <v>2725</v>
      </c>
      <c r="F41" s="86" t="s">
        <v>2725</v>
      </c>
      <c r="G41" s="86" t="s">
        <v>2725</v>
      </c>
      <c r="H41" s="86" t="s">
        <v>2725</v>
      </c>
      <c r="I41" s="86" t="s">
        <v>2726</v>
      </c>
    </row>
    <row r="42" spans="1:9" ht="25" x14ac:dyDescent="0.35">
      <c r="A42" s="1"/>
      <c r="B42" s="86" t="s">
        <v>2727</v>
      </c>
      <c r="C42" s="86" t="s">
        <v>2725</v>
      </c>
      <c r="D42" s="86" t="s">
        <v>2725</v>
      </c>
      <c r="E42" s="86" t="s">
        <v>2725</v>
      </c>
      <c r="F42" s="86" t="s">
        <v>2725</v>
      </c>
      <c r="G42" s="86" t="s">
        <v>2725</v>
      </c>
      <c r="H42" s="86" t="s">
        <v>2725</v>
      </c>
      <c r="I42" s="86" t="s">
        <v>2726</v>
      </c>
    </row>
    <row r="43" spans="1:9" ht="25" x14ac:dyDescent="0.35">
      <c r="A43" s="1"/>
      <c r="B43" s="86" t="s">
        <v>2728</v>
      </c>
      <c r="C43" s="86" t="s">
        <v>2729</v>
      </c>
      <c r="D43" s="86" t="s">
        <v>2730</v>
      </c>
      <c r="E43" s="86" t="s">
        <v>2731</v>
      </c>
      <c r="F43" s="86" t="s">
        <v>2732</v>
      </c>
      <c r="G43" s="86" t="s">
        <v>918</v>
      </c>
      <c r="H43" s="86" t="s">
        <v>918</v>
      </c>
      <c r="I43" s="86" t="s">
        <v>918</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0" t="s">
        <v>2736</v>
      </c>
      <c r="C46" s="200"/>
      <c r="D46" s="200"/>
      <c r="E46" s="200"/>
      <c r="F46" s="200"/>
      <c r="G46" s="200"/>
      <c r="H46" s="200"/>
      <c r="I46" s="200"/>
    </row>
    <row r="47" spans="1:9" ht="20" customHeight="1" x14ac:dyDescent="0.35">
      <c r="A47" s="1"/>
      <c r="B47" s="200" t="s">
        <v>2717</v>
      </c>
      <c r="C47" s="200" t="s">
        <v>2718</v>
      </c>
      <c r="D47" s="200"/>
      <c r="E47" s="200" t="s">
        <v>2719</v>
      </c>
      <c r="F47" s="200"/>
      <c r="G47" s="200" t="s">
        <v>2720</v>
      </c>
      <c r="H47" s="200"/>
      <c r="I47" s="200"/>
    </row>
    <row r="48" spans="1:9" ht="20" customHeight="1" x14ac:dyDescent="0.35">
      <c r="A48" s="1"/>
      <c r="B48" s="200"/>
      <c r="C48" s="3" t="s">
        <v>2721</v>
      </c>
      <c r="D48" s="3" t="s">
        <v>2722</v>
      </c>
      <c r="E48" s="3" t="s">
        <v>2721</v>
      </c>
      <c r="F48" s="3" t="s">
        <v>2722</v>
      </c>
      <c r="G48" s="3" t="s">
        <v>2721</v>
      </c>
      <c r="H48" s="3" t="s">
        <v>2722</v>
      </c>
      <c r="I48" s="3" t="s">
        <v>2723</v>
      </c>
    </row>
    <row r="49" spans="1:9" ht="25" x14ac:dyDescent="0.35">
      <c r="A49" s="1"/>
      <c r="B49" s="86" t="s">
        <v>2724</v>
      </c>
      <c r="C49" s="86" t="s">
        <v>2725</v>
      </c>
      <c r="D49" s="86" t="s">
        <v>2725</v>
      </c>
      <c r="E49" s="86" t="s">
        <v>2725</v>
      </c>
      <c r="F49" s="86" t="s">
        <v>2725</v>
      </c>
      <c r="G49" s="86" t="s">
        <v>2725</v>
      </c>
      <c r="H49" s="86" t="s">
        <v>2725</v>
      </c>
      <c r="I49" s="86" t="s">
        <v>2726</v>
      </c>
    </row>
    <row r="50" spans="1:9" ht="25" x14ac:dyDescent="0.35">
      <c r="A50" s="1"/>
      <c r="B50" s="86" t="s">
        <v>2727</v>
      </c>
      <c r="C50" s="86" t="s">
        <v>2725</v>
      </c>
      <c r="D50" s="86" t="s">
        <v>2725</v>
      </c>
      <c r="E50" s="86" t="s">
        <v>2725</v>
      </c>
      <c r="F50" s="86" t="s">
        <v>2725</v>
      </c>
      <c r="G50" s="86" t="s">
        <v>2725</v>
      </c>
      <c r="H50" s="86" t="s">
        <v>2725</v>
      </c>
      <c r="I50" s="86" t="s">
        <v>2726</v>
      </c>
    </row>
    <row r="51" spans="1:9" ht="25" x14ac:dyDescent="0.35">
      <c r="A51" s="1"/>
      <c r="B51" s="86" t="s">
        <v>2728</v>
      </c>
      <c r="C51" s="86" t="s">
        <v>2729</v>
      </c>
      <c r="D51" s="86" t="s">
        <v>2730</v>
      </c>
      <c r="E51" s="86" t="s">
        <v>2731</v>
      </c>
      <c r="F51" s="86" t="s">
        <v>2737</v>
      </c>
      <c r="G51" s="86" t="s">
        <v>918</v>
      </c>
      <c r="H51" s="86" t="s">
        <v>918</v>
      </c>
      <c r="I51" s="86" t="s">
        <v>918</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0" t="s">
        <v>2738</v>
      </c>
      <c r="C54" s="200"/>
      <c r="D54" s="200"/>
      <c r="E54" s="200"/>
      <c r="F54" s="200"/>
      <c r="G54" s="200"/>
      <c r="H54" s="200"/>
      <c r="I54" s="200"/>
    </row>
    <row r="55" spans="1:9" ht="20" customHeight="1" x14ac:dyDescent="0.35">
      <c r="A55" s="1"/>
      <c r="B55" s="200" t="s">
        <v>2717</v>
      </c>
      <c r="C55" s="200" t="s">
        <v>2718</v>
      </c>
      <c r="D55" s="200"/>
      <c r="E55" s="200" t="s">
        <v>2719</v>
      </c>
      <c r="F55" s="200"/>
      <c r="G55" s="200" t="s">
        <v>2720</v>
      </c>
      <c r="H55" s="200"/>
      <c r="I55" s="200"/>
    </row>
    <row r="56" spans="1:9" ht="20" customHeight="1" x14ac:dyDescent="0.35">
      <c r="A56" s="1"/>
      <c r="B56" s="200"/>
      <c r="C56" s="3" t="s">
        <v>2721</v>
      </c>
      <c r="D56" s="3" t="s">
        <v>2722</v>
      </c>
      <c r="E56" s="3" t="s">
        <v>2721</v>
      </c>
      <c r="F56" s="3" t="s">
        <v>2722</v>
      </c>
      <c r="G56" s="3" t="s">
        <v>2721</v>
      </c>
      <c r="H56" s="3" t="s">
        <v>2722</v>
      </c>
      <c r="I56" s="3" t="s">
        <v>2723</v>
      </c>
    </row>
    <row r="57" spans="1:9" ht="25" x14ac:dyDescent="0.35">
      <c r="A57" s="1"/>
      <c r="B57" s="86" t="s">
        <v>2724</v>
      </c>
      <c r="C57" s="86" t="s">
        <v>2725</v>
      </c>
      <c r="D57" s="86" t="s">
        <v>2725</v>
      </c>
      <c r="E57" s="86" t="s">
        <v>2725</v>
      </c>
      <c r="F57" s="86" t="s">
        <v>2725</v>
      </c>
      <c r="G57" s="86" t="s">
        <v>2725</v>
      </c>
      <c r="H57" s="86" t="s">
        <v>2725</v>
      </c>
      <c r="I57" s="86" t="s">
        <v>2726</v>
      </c>
    </row>
    <row r="58" spans="1:9" ht="25" x14ac:dyDescent="0.35">
      <c r="A58" s="1"/>
      <c r="B58" s="86" t="s">
        <v>2727</v>
      </c>
      <c r="C58" s="86" t="s">
        <v>2725</v>
      </c>
      <c r="D58" s="86" t="s">
        <v>2725</v>
      </c>
      <c r="E58" s="86" t="s">
        <v>2725</v>
      </c>
      <c r="F58" s="86" t="s">
        <v>2725</v>
      </c>
      <c r="G58" s="86" t="s">
        <v>2725</v>
      </c>
      <c r="H58" s="86" t="s">
        <v>2725</v>
      </c>
      <c r="I58" s="86" t="s">
        <v>2726</v>
      </c>
    </row>
    <row r="59" spans="1:9" ht="25" x14ac:dyDescent="0.35">
      <c r="A59" s="1"/>
      <c r="B59" s="86" t="s">
        <v>2728</v>
      </c>
      <c r="C59" s="86" t="s">
        <v>2729</v>
      </c>
      <c r="D59" s="86" t="s">
        <v>2730</v>
      </c>
      <c r="E59" s="86" t="s">
        <v>2731</v>
      </c>
      <c r="F59" s="86" t="s">
        <v>2732</v>
      </c>
      <c r="G59" s="86" t="s">
        <v>918</v>
      </c>
      <c r="H59" s="86" t="s">
        <v>918</v>
      </c>
      <c r="I59" s="86" t="s">
        <v>918</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0" t="s">
        <v>647</v>
      </c>
      <c r="C62" s="200"/>
      <c r="D62" s="200"/>
      <c r="E62" s="200"/>
      <c r="F62" s="200"/>
      <c r="G62" s="200"/>
      <c r="H62" s="200"/>
      <c r="I62" s="200"/>
    </row>
    <row r="63" spans="1:9" ht="20" customHeight="1" x14ac:dyDescent="0.35">
      <c r="A63" s="1"/>
      <c r="B63" s="200" t="s">
        <v>2717</v>
      </c>
      <c r="C63" s="200" t="s">
        <v>2718</v>
      </c>
      <c r="D63" s="200"/>
      <c r="E63" s="200" t="s">
        <v>2719</v>
      </c>
      <c r="F63" s="200"/>
      <c r="G63" s="200" t="s">
        <v>2720</v>
      </c>
      <c r="H63" s="200"/>
      <c r="I63" s="200"/>
    </row>
    <row r="64" spans="1:9" ht="20" customHeight="1" x14ac:dyDescent="0.35">
      <c r="A64" s="1"/>
      <c r="B64" s="200"/>
      <c r="C64" s="3" t="s">
        <v>2721</v>
      </c>
      <c r="D64" s="3" t="s">
        <v>2722</v>
      </c>
      <c r="E64" s="3" t="s">
        <v>2721</v>
      </c>
      <c r="F64" s="3" t="s">
        <v>2722</v>
      </c>
      <c r="G64" s="3" t="s">
        <v>2721</v>
      </c>
      <c r="H64" s="3" t="s">
        <v>2722</v>
      </c>
      <c r="I64" s="3" t="s">
        <v>2723</v>
      </c>
    </row>
    <row r="65" spans="1:9" ht="25" x14ac:dyDescent="0.35">
      <c r="A65" s="1"/>
      <c r="B65" s="86" t="s">
        <v>2724</v>
      </c>
      <c r="C65" s="86" t="s">
        <v>2725</v>
      </c>
      <c r="D65" s="86" t="s">
        <v>2725</v>
      </c>
      <c r="E65" s="86" t="s">
        <v>2725</v>
      </c>
      <c r="F65" s="86" t="s">
        <v>2725</v>
      </c>
      <c r="G65" s="86" t="s">
        <v>2725</v>
      </c>
      <c r="H65" s="86" t="s">
        <v>2725</v>
      </c>
      <c r="I65" s="86" t="s">
        <v>2726</v>
      </c>
    </row>
    <row r="66" spans="1:9" ht="25" x14ac:dyDescent="0.35">
      <c r="A66" s="1"/>
      <c r="B66" s="86" t="s">
        <v>2727</v>
      </c>
      <c r="C66" s="86" t="s">
        <v>2725</v>
      </c>
      <c r="D66" s="86" t="s">
        <v>2725</v>
      </c>
      <c r="E66" s="86" t="s">
        <v>2725</v>
      </c>
      <c r="F66" s="86" t="s">
        <v>2725</v>
      </c>
      <c r="G66" s="86" t="s">
        <v>2725</v>
      </c>
      <c r="H66" s="86" t="s">
        <v>2725</v>
      </c>
      <c r="I66" s="86" t="s">
        <v>2726</v>
      </c>
    </row>
    <row r="67" spans="1:9" ht="25" x14ac:dyDescent="0.35">
      <c r="A67" s="1"/>
      <c r="B67" s="86" t="s">
        <v>2728</v>
      </c>
      <c r="C67" s="86" t="s">
        <v>2729</v>
      </c>
      <c r="D67" s="86" t="s">
        <v>2730</v>
      </c>
      <c r="E67" s="86" t="s">
        <v>2731</v>
      </c>
      <c r="F67" s="86" t="s">
        <v>2732</v>
      </c>
      <c r="G67" s="86" t="s">
        <v>918</v>
      </c>
      <c r="H67" s="86" t="s">
        <v>918</v>
      </c>
      <c r="I67" s="86" t="s">
        <v>918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6" t="s">
        <v>0</v>
      </c>
      <c r="C3" s="197"/>
      <c r="D3" s="197"/>
      <c r="E3" s="197"/>
      <c r="F3" s="197"/>
      <c r="G3" s="197"/>
    </row>
    <row r="4" spans="1:7" ht="0" hidden="1" customHeight="1" x14ac:dyDescent="0.35">
      <c r="A4" s="1"/>
      <c r="B4" s="1"/>
      <c r="C4" s="1"/>
      <c r="D4" s="1"/>
      <c r="E4" s="1"/>
      <c r="F4" s="1"/>
      <c r="G4" s="1"/>
    </row>
    <row r="5" spans="1:7" ht="18" x14ac:dyDescent="0.4">
      <c r="A5" s="1"/>
      <c r="B5" s="2" t="s">
        <v>2739</v>
      </c>
      <c r="C5" s="1"/>
      <c r="D5" s="1"/>
      <c r="E5" s="1"/>
      <c r="F5" s="1"/>
      <c r="G5" s="1"/>
    </row>
    <row r="6" spans="1:7" ht="30" customHeight="1" x14ac:dyDescent="0.35">
      <c r="A6" s="1"/>
      <c r="B6" s="200" t="s">
        <v>2716</v>
      </c>
      <c r="C6" s="200"/>
      <c r="D6" s="200"/>
      <c r="E6" s="200"/>
      <c r="F6" s="200"/>
      <c r="G6" s="200"/>
    </row>
    <row r="7" spans="1:7" x14ac:dyDescent="0.35">
      <c r="A7" s="1"/>
      <c r="B7" s="200" t="s">
        <v>2740</v>
      </c>
      <c r="C7" s="200" t="s">
        <v>2741</v>
      </c>
      <c r="D7" s="200" t="s">
        <v>2742</v>
      </c>
      <c r="E7" s="200" t="s">
        <v>2743</v>
      </c>
      <c r="F7" s="200" t="s">
        <v>2744</v>
      </c>
      <c r="G7" s="200"/>
    </row>
    <row r="8" spans="1:7" x14ac:dyDescent="0.35">
      <c r="A8" s="1"/>
      <c r="B8" s="200"/>
      <c r="C8" s="200"/>
      <c r="D8" s="200"/>
      <c r="E8" s="200"/>
      <c r="F8" s="200" t="s">
        <v>2722</v>
      </c>
      <c r="G8" s="200"/>
    </row>
    <row r="9" spans="1:7" x14ac:dyDescent="0.35">
      <c r="A9" s="1"/>
      <c r="B9" s="200"/>
      <c r="C9" s="200"/>
      <c r="D9" s="200"/>
      <c r="E9" s="200"/>
      <c r="F9" s="3" t="s">
        <v>2745</v>
      </c>
      <c r="G9" s="3" t="s">
        <v>2746</v>
      </c>
    </row>
    <row r="10" spans="1:7" x14ac:dyDescent="0.35">
      <c r="A10" s="1"/>
      <c r="B10" s="86" t="s">
        <v>2724</v>
      </c>
      <c r="C10" s="86" t="s">
        <v>2725</v>
      </c>
      <c r="D10" s="86" t="s">
        <v>2725</v>
      </c>
      <c r="E10" s="86">
        <v>0</v>
      </c>
      <c r="F10" s="86">
        <v>60.36</v>
      </c>
      <c r="G10" s="86">
        <v>59.64</v>
      </c>
    </row>
    <row r="11" spans="1:7" x14ac:dyDescent="0.35">
      <c r="A11" s="1"/>
      <c r="B11" s="86" t="s">
        <v>2747</v>
      </c>
      <c r="C11" s="86" t="s">
        <v>2725</v>
      </c>
      <c r="D11" s="86" t="s">
        <v>2725</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0" t="s">
        <v>750</v>
      </c>
      <c r="C14" s="200"/>
      <c r="D14" s="200"/>
      <c r="E14" s="200"/>
      <c r="F14" s="200"/>
      <c r="G14" s="200"/>
    </row>
    <row r="15" spans="1:7" x14ac:dyDescent="0.35">
      <c r="A15" s="1"/>
      <c r="B15" s="200" t="s">
        <v>2740</v>
      </c>
      <c r="C15" s="200" t="s">
        <v>2741</v>
      </c>
      <c r="D15" s="200" t="s">
        <v>2742</v>
      </c>
      <c r="E15" s="200" t="s">
        <v>2743</v>
      </c>
      <c r="F15" s="200" t="s">
        <v>2744</v>
      </c>
      <c r="G15" s="200"/>
    </row>
    <row r="16" spans="1:7" x14ac:dyDescent="0.35">
      <c r="A16" s="1"/>
      <c r="B16" s="200"/>
      <c r="C16" s="200"/>
      <c r="D16" s="200"/>
      <c r="E16" s="200"/>
      <c r="F16" s="200" t="s">
        <v>2722</v>
      </c>
      <c r="G16" s="200"/>
    </row>
    <row r="17" spans="1:7" x14ac:dyDescent="0.35">
      <c r="A17" s="1"/>
      <c r="B17" s="200"/>
      <c r="C17" s="200"/>
      <c r="D17" s="200"/>
      <c r="E17" s="200"/>
      <c r="F17" s="3" t="s">
        <v>2745</v>
      </c>
      <c r="G17" s="3" t="s">
        <v>2746</v>
      </c>
    </row>
    <row r="18" spans="1:7" x14ac:dyDescent="0.35">
      <c r="A18" s="1"/>
      <c r="B18" s="86" t="s">
        <v>2724</v>
      </c>
      <c r="C18" s="86" t="s">
        <v>2725</v>
      </c>
      <c r="D18" s="86" t="s">
        <v>2725</v>
      </c>
      <c r="E18" s="86">
        <v>0</v>
      </c>
      <c r="F18" s="86">
        <v>60.36</v>
      </c>
      <c r="G18" s="86">
        <v>59.64</v>
      </c>
    </row>
    <row r="19" spans="1:7" x14ac:dyDescent="0.35">
      <c r="A19" s="1"/>
      <c r="B19" s="86" t="s">
        <v>2747</v>
      </c>
      <c r="C19" s="86" t="s">
        <v>2725</v>
      </c>
      <c r="D19" s="86" t="s">
        <v>2725</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0" t="s">
        <v>2733</v>
      </c>
      <c r="C22" s="200"/>
      <c r="D22" s="200"/>
      <c r="E22" s="200"/>
      <c r="F22" s="200"/>
      <c r="G22" s="200"/>
    </row>
    <row r="23" spans="1:7" x14ac:dyDescent="0.35">
      <c r="A23" s="1"/>
      <c r="B23" s="200" t="s">
        <v>2740</v>
      </c>
      <c r="C23" s="200" t="s">
        <v>2741</v>
      </c>
      <c r="D23" s="200" t="s">
        <v>2742</v>
      </c>
      <c r="E23" s="200" t="s">
        <v>2743</v>
      </c>
      <c r="F23" s="200" t="s">
        <v>2744</v>
      </c>
      <c r="G23" s="200"/>
    </row>
    <row r="24" spans="1:7" x14ac:dyDescent="0.35">
      <c r="A24" s="1"/>
      <c r="B24" s="200"/>
      <c r="C24" s="200"/>
      <c r="D24" s="200"/>
      <c r="E24" s="200"/>
      <c r="F24" s="200" t="s">
        <v>2722</v>
      </c>
      <c r="G24" s="200"/>
    </row>
    <row r="25" spans="1:7" x14ac:dyDescent="0.35">
      <c r="A25" s="1"/>
      <c r="B25" s="200"/>
      <c r="C25" s="200"/>
      <c r="D25" s="200"/>
      <c r="E25" s="200"/>
      <c r="F25" s="3" t="s">
        <v>2745</v>
      </c>
      <c r="G25" s="3" t="s">
        <v>2746</v>
      </c>
    </row>
    <row r="26" spans="1:7" x14ac:dyDescent="0.35">
      <c r="A26" s="1"/>
      <c r="B26" s="86" t="s">
        <v>2724</v>
      </c>
      <c r="C26" s="86" t="s">
        <v>2725</v>
      </c>
      <c r="D26" s="86" t="s">
        <v>2725</v>
      </c>
      <c r="E26" s="86">
        <v>0</v>
      </c>
      <c r="F26" s="86">
        <v>60.36</v>
      </c>
      <c r="G26" s="86">
        <v>59.64</v>
      </c>
    </row>
    <row r="27" spans="1:7" x14ac:dyDescent="0.35">
      <c r="A27" s="1"/>
      <c r="B27" s="86" t="s">
        <v>2747</v>
      </c>
      <c r="C27" s="86" t="s">
        <v>2725</v>
      </c>
      <c r="D27" s="86" t="s">
        <v>2725</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0" t="s">
        <v>2661</v>
      </c>
      <c r="C30" s="200"/>
      <c r="D30" s="200"/>
      <c r="E30" s="200"/>
      <c r="F30" s="200"/>
      <c r="G30" s="200"/>
    </row>
    <row r="31" spans="1:7" x14ac:dyDescent="0.35">
      <c r="A31" s="1"/>
      <c r="B31" s="200" t="s">
        <v>2740</v>
      </c>
      <c r="C31" s="200" t="s">
        <v>2741</v>
      </c>
      <c r="D31" s="200" t="s">
        <v>2742</v>
      </c>
      <c r="E31" s="200" t="s">
        <v>2743</v>
      </c>
      <c r="F31" s="200" t="s">
        <v>2744</v>
      </c>
      <c r="G31" s="200"/>
    </row>
    <row r="32" spans="1:7" x14ac:dyDescent="0.35">
      <c r="A32" s="1"/>
      <c r="B32" s="200"/>
      <c r="C32" s="200"/>
      <c r="D32" s="200"/>
      <c r="E32" s="200"/>
      <c r="F32" s="200" t="s">
        <v>2722</v>
      </c>
      <c r="G32" s="200"/>
    </row>
    <row r="33" spans="1:7" x14ac:dyDescent="0.35">
      <c r="A33" s="1"/>
      <c r="B33" s="200"/>
      <c r="C33" s="200"/>
      <c r="D33" s="200"/>
      <c r="E33" s="200"/>
      <c r="F33" s="3" t="s">
        <v>2745</v>
      </c>
      <c r="G33" s="3" t="s">
        <v>2746</v>
      </c>
    </row>
    <row r="34" spans="1:7" x14ac:dyDescent="0.35">
      <c r="A34" s="1"/>
      <c r="B34" s="86" t="s">
        <v>2724</v>
      </c>
      <c r="C34" s="86" t="s">
        <v>2725</v>
      </c>
      <c r="D34" s="86" t="s">
        <v>2725</v>
      </c>
      <c r="E34" s="86">
        <v>0</v>
      </c>
      <c r="F34" s="86">
        <v>60.36</v>
      </c>
      <c r="G34" s="86">
        <v>59.64</v>
      </c>
    </row>
    <row r="35" spans="1:7" x14ac:dyDescent="0.35">
      <c r="A35" s="1"/>
      <c r="B35" s="86" t="s">
        <v>2747</v>
      </c>
      <c r="C35" s="86" t="s">
        <v>2725</v>
      </c>
      <c r="D35" s="86" t="s">
        <v>2725</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0" t="s">
        <v>553</v>
      </c>
      <c r="C38" s="200"/>
      <c r="D38" s="200"/>
      <c r="E38" s="200"/>
      <c r="F38" s="200"/>
      <c r="G38" s="200"/>
    </row>
    <row r="39" spans="1:7" x14ac:dyDescent="0.35">
      <c r="A39" s="1"/>
      <c r="B39" s="200" t="s">
        <v>2740</v>
      </c>
      <c r="C39" s="200" t="s">
        <v>2741</v>
      </c>
      <c r="D39" s="200" t="s">
        <v>2742</v>
      </c>
      <c r="E39" s="200" t="s">
        <v>2743</v>
      </c>
      <c r="F39" s="200" t="s">
        <v>2744</v>
      </c>
      <c r="G39" s="200"/>
    </row>
    <row r="40" spans="1:7" x14ac:dyDescent="0.35">
      <c r="A40" s="1"/>
      <c r="B40" s="200"/>
      <c r="C40" s="200"/>
      <c r="D40" s="200"/>
      <c r="E40" s="200"/>
      <c r="F40" s="200" t="s">
        <v>2722</v>
      </c>
      <c r="G40" s="200"/>
    </row>
    <row r="41" spans="1:7" x14ac:dyDescent="0.35">
      <c r="A41" s="1"/>
      <c r="B41" s="200"/>
      <c r="C41" s="200"/>
      <c r="D41" s="200"/>
      <c r="E41" s="200"/>
      <c r="F41" s="3" t="s">
        <v>2745</v>
      </c>
      <c r="G41" s="3" t="s">
        <v>2746</v>
      </c>
    </row>
    <row r="42" spans="1:7" x14ac:dyDescent="0.35">
      <c r="A42" s="1"/>
      <c r="B42" s="86" t="s">
        <v>2724</v>
      </c>
      <c r="C42" s="86" t="s">
        <v>2725</v>
      </c>
      <c r="D42" s="86" t="s">
        <v>2725</v>
      </c>
      <c r="E42" s="86">
        <v>0</v>
      </c>
      <c r="F42" s="86">
        <v>60.36</v>
      </c>
      <c r="G42" s="86">
        <v>59.64</v>
      </c>
    </row>
    <row r="43" spans="1:7" x14ac:dyDescent="0.35">
      <c r="A43" s="1"/>
      <c r="B43" s="86" t="s">
        <v>2747</v>
      </c>
      <c r="C43" s="86" t="s">
        <v>2725</v>
      </c>
      <c r="D43" s="86" t="s">
        <v>2725</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0" t="s">
        <v>2736</v>
      </c>
      <c r="C46" s="200"/>
      <c r="D46" s="200"/>
      <c r="E46" s="200"/>
      <c r="F46" s="200"/>
      <c r="G46" s="200"/>
    </row>
    <row r="47" spans="1:7" x14ac:dyDescent="0.35">
      <c r="A47" s="1"/>
      <c r="B47" s="200" t="s">
        <v>2740</v>
      </c>
      <c r="C47" s="200" t="s">
        <v>2741</v>
      </c>
      <c r="D47" s="200" t="s">
        <v>2742</v>
      </c>
      <c r="E47" s="200" t="s">
        <v>2743</v>
      </c>
      <c r="F47" s="200" t="s">
        <v>2744</v>
      </c>
      <c r="G47" s="200"/>
    </row>
    <row r="48" spans="1:7" x14ac:dyDescent="0.35">
      <c r="A48" s="1"/>
      <c r="B48" s="200"/>
      <c r="C48" s="200"/>
      <c r="D48" s="200"/>
      <c r="E48" s="200"/>
      <c r="F48" s="200" t="s">
        <v>2722</v>
      </c>
      <c r="G48" s="200"/>
    </row>
    <row r="49" spans="1:7" x14ac:dyDescent="0.35">
      <c r="A49" s="1"/>
      <c r="B49" s="200"/>
      <c r="C49" s="200"/>
      <c r="D49" s="200"/>
      <c r="E49" s="200"/>
      <c r="F49" s="3" t="s">
        <v>2745</v>
      </c>
      <c r="G49" s="3" t="s">
        <v>2746</v>
      </c>
    </row>
    <row r="50" spans="1:7" x14ac:dyDescent="0.35">
      <c r="A50" s="1"/>
      <c r="B50" s="86" t="s">
        <v>2724</v>
      </c>
      <c r="C50" s="86" t="s">
        <v>2725</v>
      </c>
      <c r="D50" s="86" t="s">
        <v>2725</v>
      </c>
      <c r="E50" s="86">
        <v>0</v>
      </c>
      <c r="F50" s="86">
        <v>60.36</v>
      </c>
      <c r="G50" s="86">
        <v>59.64</v>
      </c>
    </row>
    <row r="51" spans="1:7" x14ac:dyDescent="0.35">
      <c r="A51" s="1"/>
      <c r="B51" s="86" t="s">
        <v>2747</v>
      </c>
      <c r="C51" s="86" t="s">
        <v>2725</v>
      </c>
      <c r="D51" s="86" t="s">
        <v>2725</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0" t="s">
        <v>2738</v>
      </c>
      <c r="C54" s="200"/>
      <c r="D54" s="200"/>
      <c r="E54" s="200"/>
      <c r="F54" s="200"/>
      <c r="G54" s="200"/>
    </row>
    <row r="55" spans="1:7" x14ac:dyDescent="0.35">
      <c r="A55" s="1"/>
      <c r="B55" s="200" t="s">
        <v>2740</v>
      </c>
      <c r="C55" s="200" t="s">
        <v>2741</v>
      </c>
      <c r="D55" s="200" t="s">
        <v>2742</v>
      </c>
      <c r="E55" s="200" t="s">
        <v>2743</v>
      </c>
      <c r="F55" s="200" t="s">
        <v>2744</v>
      </c>
      <c r="G55" s="200"/>
    </row>
    <row r="56" spans="1:7" x14ac:dyDescent="0.35">
      <c r="A56" s="1"/>
      <c r="B56" s="200"/>
      <c r="C56" s="200"/>
      <c r="D56" s="200"/>
      <c r="E56" s="200"/>
      <c r="F56" s="200" t="s">
        <v>2722</v>
      </c>
      <c r="G56" s="200"/>
    </row>
    <row r="57" spans="1:7" x14ac:dyDescent="0.35">
      <c r="A57" s="1"/>
      <c r="B57" s="200"/>
      <c r="C57" s="200"/>
      <c r="D57" s="200"/>
      <c r="E57" s="200"/>
      <c r="F57" s="3" t="s">
        <v>2745</v>
      </c>
      <c r="G57" s="3" t="s">
        <v>2746</v>
      </c>
    </row>
    <row r="58" spans="1:7" x14ac:dyDescent="0.35">
      <c r="A58" s="1"/>
      <c r="B58" s="86" t="s">
        <v>2724</v>
      </c>
      <c r="C58" s="86" t="s">
        <v>2725</v>
      </c>
      <c r="D58" s="86" t="s">
        <v>2725</v>
      </c>
      <c r="E58" s="86">
        <v>0</v>
      </c>
      <c r="F58" s="86">
        <v>60.36</v>
      </c>
      <c r="G58" s="86">
        <v>59.64</v>
      </c>
    </row>
    <row r="59" spans="1:7" x14ac:dyDescent="0.35">
      <c r="A59" s="1"/>
      <c r="B59" s="86" t="s">
        <v>2747</v>
      </c>
      <c r="C59" s="86" t="s">
        <v>2725</v>
      </c>
      <c r="D59" s="86" t="s">
        <v>2725</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0" t="s">
        <v>647</v>
      </c>
      <c r="C62" s="200"/>
      <c r="D62" s="200"/>
      <c r="E62" s="200"/>
      <c r="F62" s="200"/>
      <c r="G62" s="200"/>
    </row>
    <row r="63" spans="1:7" x14ac:dyDescent="0.35">
      <c r="A63" s="1"/>
      <c r="B63" s="200" t="s">
        <v>2740</v>
      </c>
      <c r="C63" s="200" t="s">
        <v>2741</v>
      </c>
      <c r="D63" s="200" t="s">
        <v>2742</v>
      </c>
      <c r="E63" s="200" t="s">
        <v>2743</v>
      </c>
      <c r="F63" s="200" t="s">
        <v>2744</v>
      </c>
      <c r="G63" s="200"/>
    </row>
    <row r="64" spans="1:7" x14ac:dyDescent="0.35">
      <c r="A64" s="1"/>
      <c r="B64" s="200"/>
      <c r="C64" s="200"/>
      <c r="D64" s="200"/>
      <c r="E64" s="200"/>
      <c r="F64" s="200" t="s">
        <v>2722</v>
      </c>
      <c r="G64" s="200"/>
    </row>
    <row r="65" spans="1:7" x14ac:dyDescent="0.35">
      <c r="A65" s="1"/>
      <c r="B65" s="200"/>
      <c r="C65" s="200"/>
      <c r="D65" s="200"/>
      <c r="E65" s="200"/>
      <c r="F65" s="3" t="s">
        <v>2745</v>
      </c>
      <c r="G65" s="3" t="s">
        <v>2746</v>
      </c>
    </row>
    <row r="66" spans="1:7" x14ac:dyDescent="0.35">
      <c r="A66" s="1"/>
      <c r="B66" s="86" t="s">
        <v>2724</v>
      </c>
      <c r="C66" s="86" t="s">
        <v>2725</v>
      </c>
      <c r="D66" s="86" t="s">
        <v>2725</v>
      </c>
      <c r="E66" s="86">
        <v>0</v>
      </c>
      <c r="F66" s="86">
        <v>60.36</v>
      </c>
      <c r="G66" s="86">
        <v>59.64</v>
      </c>
    </row>
    <row r="67" spans="1:7" x14ac:dyDescent="0.35">
      <c r="A67" s="1"/>
      <c r="B67" s="86" t="s">
        <v>2747</v>
      </c>
      <c r="C67" s="86" t="s">
        <v>2725</v>
      </c>
      <c r="D67" s="86" t="s">
        <v>2725</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6" t="s">
        <v>0</v>
      </c>
      <c r="C3" s="197"/>
      <c r="D3" s="197"/>
      <c r="E3" s="197"/>
      <c r="F3" s="197"/>
      <c r="G3" s="199"/>
    </row>
    <row r="4" spans="1:7" ht="0" hidden="1" customHeight="1" x14ac:dyDescent="0.35">
      <c r="A4" s="1"/>
      <c r="B4" s="1"/>
      <c r="C4" s="1"/>
      <c r="D4" s="1"/>
      <c r="E4" s="1"/>
      <c r="F4" s="1"/>
    </row>
    <row r="5" spans="1:7" ht="23" x14ac:dyDescent="0.5">
      <c r="A5" s="1"/>
      <c r="B5" s="22" t="s">
        <v>2748</v>
      </c>
      <c r="C5" s="1"/>
      <c r="D5" s="1"/>
      <c r="E5" s="1"/>
      <c r="F5" s="1"/>
    </row>
    <row r="6" spans="1:7" ht="27" customHeight="1" x14ac:dyDescent="0.35">
      <c r="A6" s="1"/>
      <c r="B6" s="7" t="s">
        <v>73</v>
      </c>
      <c r="C6" s="7" t="s">
        <v>540</v>
      </c>
      <c r="D6" s="7" t="s">
        <v>2749</v>
      </c>
      <c r="E6" s="7" t="s">
        <v>2750</v>
      </c>
      <c r="F6" s="7" t="s">
        <v>2751</v>
      </c>
    </row>
    <row r="7" spans="1:7" x14ac:dyDescent="0.35">
      <c r="A7" s="1"/>
      <c r="B7" s="147" t="s">
        <v>77</v>
      </c>
      <c r="C7" s="147" t="s">
        <v>763</v>
      </c>
      <c r="D7" s="53">
        <v>6299.9539999999997</v>
      </c>
      <c r="E7" s="53">
        <v>6355.5588500000003</v>
      </c>
      <c r="F7" s="177">
        <v>8.8262311121636763E-3</v>
      </c>
    </row>
    <row r="8" spans="1:7" x14ac:dyDescent="0.35">
      <c r="A8" s="1"/>
      <c r="B8" s="147" t="s">
        <v>77</v>
      </c>
      <c r="C8" s="147" t="s">
        <v>764</v>
      </c>
      <c r="D8" s="53">
        <v>6230.1580000000004</v>
      </c>
      <c r="E8" s="53">
        <v>6251.5922499999997</v>
      </c>
      <c r="F8" s="177">
        <v>3.4404023140344113E-3</v>
      </c>
    </row>
    <row r="9" spans="1:7" x14ac:dyDescent="0.35">
      <c r="A9" s="1"/>
      <c r="B9" s="147" t="s">
        <v>77</v>
      </c>
      <c r="C9" s="147" t="s">
        <v>765</v>
      </c>
      <c r="D9" s="53">
        <v>6223.8379999999997</v>
      </c>
      <c r="E9" s="53">
        <v>6184.4198299999998</v>
      </c>
      <c r="F9" s="177">
        <v>-6.3334183826764126E-3</v>
      </c>
    </row>
    <row r="10" spans="1:7" x14ac:dyDescent="0.35">
      <c r="A10" s="1"/>
      <c r="B10" s="147" t="s">
        <v>77</v>
      </c>
      <c r="C10" s="147" t="s">
        <v>766</v>
      </c>
      <c r="D10" s="53">
        <v>6155.1589999999997</v>
      </c>
      <c r="E10" s="53">
        <v>6112.3296300000002</v>
      </c>
      <c r="F10" s="177">
        <v>-6.9582881611994106E-3</v>
      </c>
    </row>
    <row r="11" spans="1:7" x14ac:dyDescent="0.35">
      <c r="A11" s="1"/>
      <c r="B11" s="147" t="s">
        <v>77</v>
      </c>
      <c r="C11" s="147" t="s">
        <v>767</v>
      </c>
      <c r="D11" s="53">
        <v>6076.1</v>
      </c>
      <c r="E11" s="53">
        <v>6063.8691699999999</v>
      </c>
      <c r="F11" s="177">
        <v>-2.0129408666743473E-3</v>
      </c>
    </row>
    <row r="12" spans="1:7" x14ac:dyDescent="0.35">
      <c r="A12" s="1"/>
      <c r="B12" s="147" t="s">
        <v>77</v>
      </c>
      <c r="C12" s="147" t="s">
        <v>768</v>
      </c>
      <c r="D12" s="53">
        <v>5970.4769999999999</v>
      </c>
      <c r="E12" s="53">
        <v>6050.5418300000001</v>
      </c>
      <c r="F12" s="177">
        <v>1.3410122842781239E-2</v>
      </c>
    </row>
    <row r="13" spans="1:7" x14ac:dyDescent="0.35">
      <c r="A13" s="1"/>
      <c r="B13" s="147" t="s">
        <v>77</v>
      </c>
      <c r="C13" s="147" t="s">
        <v>769</v>
      </c>
      <c r="D13" s="53">
        <v>6056.1350000000002</v>
      </c>
      <c r="E13" s="53">
        <v>6006.9000900000001</v>
      </c>
      <c r="F13" s="177">
        <v>-8.1297576754811463E-3</v>
      </c>
    </row>
    <row r="14" spans="1:7" x14ac:dyDescent="0.35">
      <c r="A14" s="1"/>
      <c r="B14" s="147" t="s">
        <v>77</v>
      </c>
      <c r="C14" s="147" t="s">
        <v>770</v>
      </c>
      <c r="D14" s="53">
        <v>6081.6660000000002</v>
      </c>
      <c r="E14" s="53">
        <v>6020.6611899999998</v>
      </c>
      <c r="F14" s="177">
        <v>-1.0030937246471609E-2</v>
      </c>
    </row>
    <row r="15" spans="1:7" x14ac:dyDescent="0.35">
      <c r="A15" s="1"/>
      <c r="B15" s="147" t="s">
        <v>77</v>
      </c>
      <c r="C15" s="147" t="s">
        <v>771</v>
      </c>
      <c r="D15" s="53">
        <v>6039.335</v>
      </c>
      <c r="E15" s="53">
        <v>6059.7584500000003</v>
      </c>
      <c r="F15" s="177">
        <v>3.3817382211783252E-3</v>
      </c>
    </row>
    <row r="16" spans="1:7" x14ac:dyDescent="0.35">
      <c r="A16" s="1"/>
      <c r="B16" s="147" t="s">
        <v>77</v>
      </c>
      <c r="C16" s="147" t="s">
        <v>772</v>
      </c>
      <c r="D16" s="53">
        <v>6245.9719999999998</v>
      </c>
      <c r="E16" s="53">
        <v>6186.7078799999999</v>
      </c>
      <c r="F16" s="177">
        <v>-9.4883742674478841E-3</v>
      </c>
    </row>
    <row r="17" spans="1:6" x14ac:dyDescent="0.35">
      <c r="A17" s="1"/>
      <c r="B17" s="147" t="s">
        <v>77</v>
      </c>
      <c r="C17" s="147" t="s">
        <v>773</v>
      </c>
      <c r="D17" s="53">
        <v>6382.2079999999996</v>
      </c>
      <c r="E17" s="53">
        <v>6304.9818999999998</v>
      </c>
      <c r="F17" s="177">
        <v>-1.2100216727502458E-2</v>
      </c>
    </row>
    <row r="18" spans="1:6" x14ac:dyDescent="0.35">
      <c r="A18" s="1"/>
      <c r="B18" s="147" t="s">
        <v>77</v>
      </c>
      <c r="C18" s="147" t="s">
        <v>774</v>
      </c>
      <c r="D18" s="53">
        <v>6474.7340000000004</v>
      </c>
      <c r="E18" s="53">
        <v>6389.7303300000003</v>
      </c>
      <c r="F18" s="177">
        <v>-1.3128519256543975E-2</v>
      </c>
    </row>
    <row r="19" spans="1:6" x14ac:dyDescent="0.35">
      <c r="A19" s="1"/>
      <c r="B19" s="147" t="s">
        <v>77</v>
      </c>
      <c r="C19" s="147" t="s">
        <v>775</v>
      </c>
      <c r="D19" s="53">
        <v>6679.4960000000001</v>
      </c>
      <c r="E19" s="53">
        <v>6533.9934400000002</v>
      </c>
      <c r="F19" s="177">
        <v>-2.1783463902066865E-2</v>
      </c>
    </row>
    <row r="20" spans="1:6" x14ac:dyDescent="0.35">
      <c r="A20" s="1"/>
      <c r="B20" s="147" t="s">
        <v>77</v>
      </c>
      <c r="C20" s="147" t="s">
        <v>776</v>
      </c>
      <c r="D20" s="53">
        <v>6630.4350000000004</v>
      </c>
      <c r="E20" s="53">
        <v>6638.2699700000003</v>
      </c>
      <c r="F20" s="177">
        <v>1.1816675678141782E-3</v>
      </c>
    </row>
    <row r="21" spans="1:6" x14ac:dyDescent="0.35">
      <c r="A21" s="1"/>
      <c r="B21" s="147" t="s">
        <v>77</v>
      </c>
      <c r="C21" s="147" t="s">
        <v>777</v>
      </c>
      <c r="D21" s="53">
        <v>6815.442</v>
      </c>
      <c r="E21" s="53">
        <v>6766.3939399999999</v>
      </c>
      <c r="F21" s="177">
        <v>-7.1966073513647401E-3</v>
      </c>
    </row>
    <row r="22" spans="1:6" x14ac:dyDescent="0.35">
      <c r="A22" s="1"/>
      <c r="B22" s="147" t="s">
        <v>77</v>
      </c>
      <c r="C22" s="147" t="s">
        <v>778</v>
      </c>
      <c r="D22" s="53">
        <v>6998.5240000000003</v>
      </c>
      <c r="E22" s="53">
        <v>6880.6527800000003</v>
      </c>
      <c r="F22" s="177">
        <v>-1.6842297032917227E-2</v>
      </c>
    </row>
    <row r="23" spans="1:6" x14ac:dyDescent="0.35">
      <c r="A23" s="1"/>
      <c r="B23" s="147" t="s">
        <v>77</v>
      </c>
      <c r="C23" s="147" t="s">
        <v>779</v>
      </c>
      <c r="D23" s="53">
        <v>7211.6509999999998</v>
      </c>
      <c r="E23" s="53">
        <v>7090.9550200000003</v>
      </c>
      <c r="F23" s="177">
        <v>-1.6736248051937068E-2</v>
      </c>
    </row>
    <row r="24" spans="1:6" x14ac:dyDescent="0.35">
      <c r="A24" s="1"/>
      <c r="B24" s="147" t="s">
        <v>77</v>
      </c>
      <c r="C24" s="147" t="s">
        <v>780</v>
      </c>
      <c r="D24" s="53">
        <v>7358.0919999999996</v>
      </c>
      <c r="E24" s="53">
        <v>7216.3423599999996</v>
      </c>
      <c r="F24" s="177">
        <v>-1.926445605735835E-2</v>
      </c>
    </row>
    <row r="25" spans="1:6" x14ac:dyDescent="0.35">
      <c r="A25" s="1"/>
      <c r="B25" s="147" t="s">
        <v>77</v>
      </c>
      <c r="C25" s="147" t="s">
        <v>781</v>
      </c>
      <c r="D25" s="53">
        <v>7412.9579999999996</v>
      </c>
      <c r="E25" s="53">
        <v>7383.4122500000003</v>
      </c>
      <c r="F25" s="177">
        <v>-3.9856896531721888E-3</v>
      </c>
    </row>
    <row r="26" spans="1:6" x14ac:dyDescent="0.35">
      <c r="A26" s="1"/>
      <c r="B26" s="147" t="s">
        <v>77</v>
      </c>
      <c r="C26" s="147" t="s">
        <v>782</v>
      </c>
      <c r="D26" s="53">
        <v>7530.826</v>
      </c>
      <c r="E26" s="53">
        <v>7453.5713299999998</v>
      </c>
      <c r="F26" s="177">
        <v>-1.0258459032249582E-2</v>
      </c>
    </row>
    <row r="27" spans="1:6" x14ac:dyDescent="0.35">
      <c r="A27" s="1"/>
      <c r="B27" s="147" t="s">
        <v>77</v>
      </c>
      <c r="C27" s="147" t="s">
        <v>783</v>
      </c>
      <c r="D27" s="53">
        <v>7557.7470000000003</v>
      </c>
      <c r="E27" s="53">
        <v>7470.4038499999997</v>
      </c>
      <c r="F27" s="177">
        <v>-1.1556770820722102E-2</v>
      </c>
    </row>
    <row r="28" spans="1:6" x14ac:dyDescent="0.35">
      <c r="A28" s="1"/>
      <c r="B28" s="147" t="s">
        <v>77</v>
      </c>
      <c r="C28" s="147" t="s">
        <v>784</v>
      </c>
      <c r="D28" s="53">
        <v>7610.9870000000001</v>
      </c>
      <c r="E28" s="53">
        <v>7501.7062999999998</v>
      </c>
      <c r="F28" s="177">
        <v>-1.435828230950861E-2</v>
      </c>
    </row>
    <row r="29" spans="1:6" x14ac:dyDescent="0.35">
      <c r="A29" s="1"/>
      <c r="B29" s="147" t="s">
        <v>77</v>
      </c>
      <c r="C29" s="147" t="s">
        <v>785</v>
      </c>
      <c r="D29" s="53">
        <v>7666.6909999999998</v>
      </c>
      <c r="E29" s="53">
        <v>7571.54889</v>
      </c>
      <c r="F29" s="177">
        <v>-1.2409801047153198E-2</v>
      </c>
    </row>
    <row r="30" spans="1:6" x14ac:dyDescent="0.35">
      <c r="A30" s="1"/>
      <c r="B30" s="147" t="s">
        <v>77</v>
      </c>
      <c r="C30" s="147" t="s">
        <v>786</v>
      </c>
      <c r="D30" s="53">
        <v>7695.799</v>
      </c>
      <c r="E30" s="53">
        <v>7569.4384600000003</v>
      </c>
      <c r="F30" s="177">
        <v>-1.64194179187892E-2</v>
      </c>
    </row>
    <row r="31" spans="1:6" x14ac:dyDescent="0.35">
      <c r="A31" s="1"/>
      <c r="B31" s="147" t="s">
        <v>77</v>
      </c>
      <c r="C31" s="147" t="s">
        <v>787</v>
      </c>
      <c r="D31" s="53">
        <v>7599.9070000000002</v>
      </c>
      <c r="E31" s="53">
        <v>7460.8173900000002</v>
      </c>
      <c r="F31" s="177">
        <v>-1.8301488426108372E-2</v>
      </c>
    </row>
    <row r="32" spans="1:6" x14ac:dyDescent="0.35">
      <c r="A32" s="1"/>
      <c r="B32" s="147" t="s">
        <v>77</v>
      </c>
      <c r="C32" s="147" t="s">
        <v>788</v>
      </c>
      <c r="D32" s="53">
        <v>7388.7520000000004</v>
      </c>
      <c r="E32" s="53">
        <v>7425.4333399999996</v>
      </c>
      <c r="F32" s="177">
        <v>4.9644838532948458E-3</v>
      </c>
    </row>
    <row r="33" spans="1:6" x14ac:dyDescent="0.35">
      <c r="A33" s="1"/>
      <c r="B33" s="147" t="s">
        <v>77</v>
      </c>
      <c r="C33" s="147" t="s">
        <v>789</v>
      </c>
      <c r="D33" s="53">
        <v>7462.06</v>
      </c>
      <c r="E33" s="53">
        <v>7383.6324100000002</v>
      </c>
      <c r="F33" s="177">
        <v>-1.0510179494670374E-2</v>
      </c>
    </row>
    <row r="34" spans="1:6" x14ac:dyDescent="0.35">
      <c r="A34" s="1"/>
      <c r="B34" s="147" t="s">
        <v>77</v>
      </c>
      <c r="C34" s="147" t="s">
        <v>790</v>
      </c>
      <c r="D34" s="53">
        <v>7531.2129999999997</v>
      </c>
      <c r="E34" s="53">
        <v>7412.4795000000004</v>
      </c>
      <c r="F34" s="177">
        <v>-1.5765521437250549E-2</v>
      </c>
    </row>
    <row r="35" spans="1:6" x14ac:dyDescent="0.35">
      <c r="A35" s="1"/>
      <c r="B35" s="147" t="s">
        <v>77</v>
      </c>
      <c r="C35" s="147" t="s">
        <v>791</v>
      </c>
      <c r="D35" s="53">
        <v>7687.665</v>
      </c>
      <c r="E35" s="53">
        <v>7524.1101399999998</v>
      </c>
      <c r="F35" s="177">
        <v>-2.127497230953742E-2</v>
      </c>
    </row>
    <row r="36" spans="1:6" x14ac:dyDescent="0.35">
      <c r="A36" s="1"/>
      <c r="B36" s="147" t="s">
        <v>77</v>
      </c>
      <c r="C36" s="147" t="s">
        <v>792</v>
      </c>
      <c r="D36" s="53">
        <v>7652.473</v>
      </c>
      <c r="E36" s="53">
        <v>7527.7022299999999</v>
      </c>
      <c r="F36" s="177">
        <v>-1.6304633809227424E-2</v>
      </c>
    </row>
    <row r="37" spans="1:6" x14ac:dyDescent="0.35">
      <c r="A37" s="1"/>
      <c r="B37" s="147" t="s">
        <v>77</v>
      </c>
      <c r="C37" s="147" t="s">
        <v>793</v>
      </c>
      <c r="D37" s="53">
        <v>7706.6689999999999</v>
      </c>
      <c r="E37" s="53">
        <v>7531.1113400000004</v>
      </c>
      <c r="F37" s="177">
        <v>-2.2779966286342386E-2</v>
      </c>
    </row>
    <row r="38" spans="1:6" x14ac:dyDescent="0.35">
      <c r="A38" s="1"/>
      <c r="B38" s="147" t="s">
        <v>77</v>
      </c>
      <c r="C38" s="147" t="s">
        <v>794</v>
      </c>
      <c r="D38" s="53">
        <v>7615.7049999999999</v>
      </c>
      <c r="E38" s="53">
        <v>7479.6878900000002</v>
      </c>
      <c r="F38" s="177">
        <v>-1.786008124001652E-2</v>
      </c>
    </row>
    <row r="39" spans="1:6" x14ac:dyDescent="0.35">
      <c r="A39" s="1"/>
      <c r="B39" s="147" t="s">
        <v>77</v>
      </c>
      <c r="C39" s="147" t="s">
        <v>795</v>
      </c>
      <c r="D39" s="53">
        <v>7600.009</v>
      </c>
      <c r="E39" s="53">
        <v>7441.8326100000004</v>
      </c>
      <c r="F39" s="177">
        <v>-2.0812658248167866E-2</v>
      </c>
    </row>
    <row r="40" spans="1:6" x14ac:dyDescent="0.35">
      <c r="A40" s="1"/>
      <c r="B40" s="147" t="s">
        <v>77</v>
      </c>
      <c r="C40" s="147" t="s">
        <v>796</v>
      </c>
      <c r="D40" s="53">
        <v>7515.6509999999998</v>
      </c>
      <c r="E40" s="53">
        <v>7369.9237700000003</v>
      </c>
      <c r="F40" s="177">
        <v>-1.9389834626434888E-2</v>
      </c>
    </row>
    <row r="41" spans="1:6" x14ac:dyDescent="0.35">
      <c r="A41" s="1"/>
      <c r="B41" s="147" t="s">
        <v>77</v>
      </c>
      <c r="C41" s="147" t="s">
        <v>797</v>
      </c>
      <c r="D41" s="53">
        <v>7483.98</v>
      </c>
      <c r="E41" s="53">
        <v>7366.6224499999998</v>
      </c>
      <c r="F41" s="177">
        <v>-1.5681168308841021E-2</v>
      </c>
    </row>
    <row r="42" spans="1:6" x14ac:dyDescent="0.35">
      <c r="A42" s="1"/>
      <c r="B42" s="147" t="s">
        <v>77</v>
      </c>
      <c r="C42" s="147" t="s">
        <v>798</v>
      </c>
      <c r="D42" s="53">
        <v>7289.2259999999997</v>
      </c>
      <c r="E42" s="53">
        <v>7337.38292</v>
      </c>
      <c r="F42" s="177">
        <v>6.6065889574558395E-3</v>
      </c>
    </row>
    <row r="43" spans="1:6" x14ac:dyDescent="0.35">
      <c r="A43" s="1"/>
      <c r="B43" s="147" t="s">
        <v>77</v>
      </c>
      <c r="C43" s="147" t="s">
        <v>799</v>
      </c>
      <c r="D43" s="53">
        <v>7629.89</v>
      </c>
      <c r="E43" s="53">
        <v>7473.2550000000001</v>
      </c>
      <c r="F43" s="177">
        <v>-2.0529129515628665E-2</v>
      </c>
    </row>
    <row r="44" spans="1:6" x14ac:dyDescent="0.35">
      <c r="A44" s="1"/>
      <c r="B44" s="147" t="s">
        <v>77</v>
      </c>
      <c r="C44" s="147" t="s">
        <v>800</v>
      </c>
      <c r="D44" s="53">
        <v>7690.3249999999998</v>
      </c>
      <c r="E44" s="53">
        <v>7487.1643000000004</v>
      </c>
      <c r="F44" s="177">
        <v>-2.6417700162216812E-2</v>
      </c>
    </row>
    <row r="45" spans="1:6" x14ac:dyDescent="0.35">
      <c r="A45" s="1"/>
      <c r="B45" s="147" t="s">
        <v>77</v>
      </c>
      <c r="C45" s="147" t="s">
        <v>801</v>
      </c>
      <c r="D45" s="53">
        <v>7702.9520000000002</v>
      </c>
      <c r="E45" s="53">
        <v>7513.8818600000004</v>
      </c>
      <c r="F45" s="177">
        <v>-2.4545153598256878E-2</v>
      </c>
    </row>
    <row r="46" spans="1:6" x14ac:dyDescent="0.35">
      <c r="A46" s="1"/>
      <c r="B46" s="147" t="s">
        <v>77</v>
      </c>
      <c r="C46" s="147" t="s">
        <v>802</v>
      </c>
      <c r="D46" s="53">
        <v>7747.0820000000003</v>
      </c>
      <c r="E46" s="53">
        <v>7494.65643</v>
      </c>
      <c r="F46" s="177">
        <v>-3.2583309431860927E-2</v>
      </c>
    </row>
    <row r="47" spans="1:6" x14ac:dyDescent="0.35">
      <c r="A47" s="1"/>
      <c r="B47" s="147" t="s">
        <v>77</v>
      </c>
      <c r="C47" s="147" t="s">
        <v>803</v>
      </c>
      <c r="D47" s="53">
        <v>7715.6580000000004</v>
      </c>
      <c r="E47" s="53">
        <v>7436.4096</v>
      </c>
      <c r="F47" s="177">
        <v>-3.6192428435786038E-2</v>
      </c>
    </row>
    <row r="48" spans="1:6" x14ac:dyDescent="0.35">
      <c r="A48" s="1"/>
      <c r="B48" s="147" t="s">
        <v>77</v>
      </c>
      <c r="C48" s="147" t="s">
        <v>804</v>
      </c>
      <c r="D48" s="53">
        <v>7637.9480000000003</v>
      </c>
      <c r="E48" s="53">
        <v>7442.5535799999998</v>
      </c>
      <c r="F48" s="177">
        <v>-2.5582056856108475E-2</v>
      </c>
    </row>
    <row r="49" spans="1:6" x14ac:dyDescent="0.35">
      <c r="A49" s="1"/>
      <c r="B49" s="147" t="s">
        <v>77</v>
      </c>
      <c r="C49" s="147" t="s">
        <v>805</v>
      </c>
      <c r="D49" s="53">
        <v>7554.4750000000004</v>
      </c>
      <c r="E49" s="53">
        <v>7333.7538500000001</v>
      </c>
      <c r="F49" s="177">
        <v>-2.9217271881897818E-2</v>
      </c>
    </row>
    <row r="50" spans="1:6" x14ac:dyDescent="0.35">
      <c r="A50" s="1"/>
      <c r="B50" s="147" t="s">
        <v>77</v>
      </c>
      <c r="C50" s="147" t="s">
        <v>806</v>
      </c>
      <c r="D50" s="53">
        <v>7513.43</v>
      </c>
      <c r="E50" s="53">
        <v>7311.3515799999996</v>
      </c>
      <c r="F50" s="177">
        <v>-2.6895628228385704E-2</v>
      </c>
    </row>
    <row r="51" spans="1:6" x14ac:dyDescent="0.35">
      <c r="A51" s="1"/>
      <c r="B51" s="147" t="s">
        <v>77</v>
      </c>
      <c r="C51" s="147" t="s">
        <v>807</v>
      </c>
      <c r="D51" s="53">
        <v>7450.1360000000004</v>
      </c>
      <c r="E51" s="53">
        <v>7180.4702299999999</v>
      </c>
      <c r="F51" s="177">
        <v>-3.6196086890225902E-2</v>
      </c>
    </row>
    <row r="52" spans="1:6" x14ac:dyDescent="0.35">
      <c r="A52" s="1"/>
      <c r="B52" s="147" t="s">
        <v>77</v>
      </c>
      <c r="C52" s="147" t="s">
        <v>808</v>
      </c>
      <c r="D52" s="53">
        <v>7186.8180000000002</v>
      </c>
      <c r="E52" s="53">
        <v>6960.7114799999999</v>
      </c>
      <c r="F52" s="177">
        <v>-3.1461283700241191E-2</v>
      </c>
    </row>
    <row r="53" spans="1:6" x14ac:dyDescent="0.35">
      <c r="A53" s="1"/>
      <c r="B53" s="147" t="s">
        <v>77</v>
      </c>
      <c r="C53" s="147" t="s">
        <v>809</v>
      </c>
      <c r="D53" s="53">
        <v>7002.8540000000003</v>
      </c>
      <c r="E53" s="53">
        <v>6793.0391499999996</v>
      </c>
      <c r="F53" s="177">
        <v>-2.9961334335972162E-2</v>
      </c>
    </row>
    <row r="54" spans="1:6" x14ac:dyDescent="0.35">
      <c r="A54" s="1"/>
      <c r="B54" s="147" t="s">
        <v>810</v>
      </c>
      <c r="C54" s="147" t="s">
        <v>78</v>
      </c>
      <c r="D54" s="53">
        <v>6687.1869999999999</v>
      </c>
      <c r="E54" s="53">
        <v>6620.2423500000004</v>
      </c>
      <c r="F54" s="177">
        <v>-1.0010883500042695E-2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9" width="12" customWidth="1"/>
  </cols>
  <sheetData>
    <row r="1" spans="1:65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5">
      <c r="A5" s="1"/>
      <c r="B5" s="201" t="s">
        <v>2752</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20" customHeight="1" x14ac:dyDescent="0.35">
      <c r="A6" s="1"/>
      <c r="B6" s="200" t="s">
        <v>73</v>
      </c>
      <c r="C6" s="200" t="s">
        <v>540</v>
      </c>
      <c r="D6" s="229" t="s">
        <v>550</v>
      </c>
      <c r="E6" s="229"/>
      <c r="F6" s="229"/>
      <c r="G6" s="229"/>
      <c r="H6" s="229" t="s">
        <v>85</v>
      </c>
      <c r="I6" s="229"/>
      <c r="J6" s="229"/>
      <c r="K6" s="229"/>
      <c r="L6" s="229" t="s">
        <v>85</v>
      </c>
      <c r="M6" s="229"/>
      <c r="N6" s="229"/>
      <c r="O6" s="229"/>
      <c r="P6" s="229" t="s">
        <v>85</v>
      </c>
      <c r="Q6" s="229"/>
      <c r="R6" s="229"/>
      <c r="S6" s="229"/>
      <c r="T6" s="229" t="s">
        <v>85</v>
      </c>
      <c r="U6" s="229"/>
      <c r="V6" s="229"/>
      <c r="W6" s="229"/>
      <c r="X6" s="229" t="s">
        <v>118</v>
      </c>
      <c r="Y6" s="229"/>
      <c r="Z6" s="229"/>
      <c r="AA6" s="229"/>
      <c r="AB6" s="229" t="s">
        <v>118</v>
      </c>
      <c r="AC6" s="229"/>
      <c r="AD6" s="229"/>
      <c r="AE6" s="229"/>
      <c r="AF6" s="229" t="s">
        <v>160</v>
      </c>
      <c r="AG6" s="229"/>
      <c r="AH6" s="229"/>
      <c r="AI6" s="229"/>
      <c r="AJ6" s="229" t="s">
        <v>160</v>
      </c>
      <c r="AK6" s="229"/>
      <c r="AL6" s="229"/>
      <c r="AM6" s="229"/>
      <c r="AN6" s="229" t="s">
        <v>48</v>
      </c>
      <c r="AO6" s="229"/>
      <c r="AP6" s="229"/>
      <c r="AQ6" s="229"/>
      <c r="AR6" s="229" t="s">
        <v>48</v>
      </c>
      <c r="AS6" s="229"/>
      <c r="AT6" s="229"/>
      <c r="AU6" s="229"/>
      <c r="AV6" s="229" t="s">
        <v>48</v>
      </c>
      <c r="AW6" s="229"/>
      <c r="AX6" s="229"/>
      <c r="AY6" s="229"/>
      <c r="AZ6" s="229" t="s">
        <v>48</v>
      </c>
      <c r="BA6" s="229"/>
      <c r="BB6" s="229"/>
      <c r="BC6" s="229"/>
      <c r="BD6" s="229" t="s">
        <v>48</v>
      </c>
      <c r="BE6" s="229"/>
      <c r="BF6" s="229"/>
      <c r="BG6" s="229"/>
      <c r="BH6" s="229" t="s">
        <v>48</v>
      </c>
      <c r="BI6" s="229"/>
      <c r="BJ6" s="229"/>
      <c r="BK6" s="229"/>
      <c r="BL6" s="229" t="s">
        <v>48</v>
      </c>
      <c r="BM6" s="229"/>
      <c r="BN6" s="229"/>
      <c r="BO6" s="229"/>
      <c r="BP6" s="229" t="s">
        <v>48</v>
      </c>
      <c r="BQ6" s="229"/>
      <c r="BR6" s="229"/>
      <c r="BS6" s="229"/>
      <c r="BT6" s="229" t="s">
        <v>551</v>
      </c>
      <c r="BU6" s="229"/>
      <c r="BV6" s="229"/>
      <c r="BW6" s="229"/>
      <c r="BX6" s="229" t="s">
        <v>551</v>
      </c>
      <c r="BY6" s="229"/>
      <c r="BZ6" s="229"/>
      <c r="CA6" s="229"/>
      <c r="CB6" s="229" t="s">
        <v>551</v>
      </c>
      <c r="CC6" s="229"/>
      <c r="CD6" s="229"/>
      <c r="CE6" s="229"/>
      <c r="CF6" s="229" t="s">
        <v>551</v>
      </c>
      <c r="CG6" s="229"/>
      <c r="CH6" s="229"/>
      <c r="CI6" s="229"/>
      <c r="CJ6" s="229" t="s">
        <v>552</v>
      </c>
      <c r="CK6" s="229"/>
      <c r="CL6" s="229"/>
      <c r="CM6" s="229"/>
      <c r="CN6" s="229" t="s">
        <v>244</v>
      </c>
      <c r="CO6" s="229"/>
      <c r="CP6" s="229"/>
      <c r="CQ6" s="229"/>
      <c r="CR6" s="229" t="s">
        <v>244</v>
      </c>
      <c r="CS6" s="229"/>
      <c r="CT6" s="229"/>
      <c r="CU6" s="229"/>
      <c r="CV6" s="229" t="s">
        <v>244</v>
      </c>
      <c r="CW6" s="229"/>
      <c r="CX6" s="229"/>
      <c r="CY6" s="229"/>
      <c r="CZ6" s="229" t="s">
        <v>80</v>
      </c>
      <c r="DA6" s="229"/>
      <c r="DB6" s="229"/>
      <c r="DC6" s="229"/>
      <c r="DD6" s="229" t="s">
        <v>80</v>
      </c>
      <c r="DE6" s="229"/>
      <c r="DF6" s="229"/>
      <c r="DG6" s="229"/>
      <c r="DH6" s="229" t="s">
        <v>80</v>
      </c>
      <c r="DI6" s="229"/>
      <c r="DJ6" s="229"/>
      <c r="DK6" s="229"/>
      <c r="DL6" s="229" t="s">
        <v>80</v>
      </c>
      <c r="DM6" s="229"/>
      <c r="DN6" s="229"/>
      <c r="DO6" s="229"/>
      <c r="DP6" s="229" t="s">
        <v>80</v>
      </c>
      <c r="DQ6" s="229"/>
      <c r="DR6" s="229"/>
      <c r="DS6" s="229"/>
      <c r="DT6" s="229" t="s">
        <v>80</v>
      </c>
      <c r="DU6" s="229"/>
      <c r="DV6" s="229"/>
      <c r="DW6" s="229"/>
      <c r="DX6" s="229" t="s">
        <v>80</v>
      </c>
      <c r="DY6" s="229"/>
      <c r="DZ6" s="229"/>
      <c r="EA6" s="229"/>
      <c r="EB6" s="229" t="s">
        <v>553</v>
      </c>
      <c r="EC6" s="229"/>
      <c r="ED6" s="229"/>
      <c r="EE6" s="229"/>
      <c r="EF6" s="229" t="s">
        <v>554</v>
      </c>
      <c r="EG6" s="229"/>
      <c r="EH6" s="229"/>
      <c r="EI6" s="229"/>
      <c r="EJ6" s="229" t="s">
        <v>357</v>
      </c>
      <c r="EK6" s="229"/>
      <c r="EL6" s="229"/>
      <c r="EM6" s="229"/>
      <c r="EN6" s="229" t="s">
        <v>555</v>
      </c>
      <c r="EO6" s="229"/>
      <c r="EP6" s="229"/>
      <c r="EQ6" s="229"/>
      <c r="ER6" s="229" t="s">
        <v>555</v>
      </c>
      <c r="ES6" s="229"/>
      <c r="ET6" s="229"/>
      <c r="EU6" s="229"/>
      <c r="EV6" s="229" t="s">
        <v>556</v>
      </c>
      <c r="EW6" s="229"/>
      <c r="EX6" s="229"/>
      <c r="EY6" s="229"/>
      <c r="EZ6" s="229" t="s">
        <v>556</v>
      </c>
      <c r="FA6" s="229"/>
      <c r="FB6" s="229"/>
      <c r="FC6" s="229"/>
      <c r="FD6" s="229" t="s">
        <v>325</v>
      </c>
      <c r="FE6" s="229"/>
      <c r="FF6" s="229"/>
      <c r="FG6" s="229"/>
      <c r="FH6" s="229" t="s">
        <v>557</v>
      </c>
      <c r="FI6" s="229"/>
      <c r="FJ6" s="229"/>
      <c r="FK6" s="229"/>
      <c r="FL6" s="229" t="s">
        <v>557</v>
      </c>
      <c r="FM6" s="229"/>
      <c r="FN6" s="229"/>
      <c r="FO6" s="229"/>
      <c r="FP6" s="229" t="s">
        <v>558</v>
      </c>
      <c r="FQ6" s="229"/>
      <c r="FR6" s="229"/>
      <c r="FS6" s="229"/>
      <c r="FT6" s="229" t="s">
        <v>559</v>
      </c>
      <c r="FU6" s="229"/>
      <c r="FV6" s="229"/>
      <c r="FW6" s="229"/>
      <c r="FX6" s="229" t="s">
        <v>560</v>
      </c>
      <c r="FY6" s="229"/>
      <c r="FZ6" s="229"/>
      <c r="GA6" s="229"/>
      <c r="GB6" s="229" t="s">
        <v>106</v>
      </c>
      <c r="GC6" s="229"/>
      <c r="GD6" s="229"/>
      <c r="GE6" s="229"/>
      <c r="GF6" s="229" t="s">
        <v>106</v>
      </c>
      <c r="GG6" s="229"/>
      <c r="GH6" s="229"/>
      <c r="GI6" s="229"/>
      <c r="GJ6" s="229" t="s">
        <v>106</v>
      </c>
      <c r="GK6" s="229"/>
      <c r="GL6" s="229"/>
      <c r="GM6" s="229"/>
      <c r="GN6" s="229" t="s">
        <v>154</v>
      </c>
      <c r="GO6" s="229"/>
      <c r="GP6" s="229"/>
      <c r="GQ6" s="229"/>
      <c r="GR6" s="229" t="s">
        <v>154</v>
      </c>
      <c r="GS6" s="229"/>
      <c r="GT6" s="229"/>
      <c r="GU6" s="229"/>
      <c r="GV6" s="229" t="s">
        <v>154</v>
      </c>
      <c r="GW6" s="229"/>
      <c r="GX6" s="229"/>
      <c r="GY6" s="229"/>
      <c r="GZ6" s="229" t="s">
        <v>154</v>
      </c>
      <c r="HA6" s="229"/>
      <c r="HB6" s="229"/>
      <c r="HC6" s="229"/>
      <c r="HD6" s="229" t="s">
        <v>154</v>
      </c>
      <c r="HE6" s="229"/>
      <c r="HF6" s="229"/>
      <c r="HG6" s="229"/>
      <c r="HH6" s="229" t="s">
        <v>154</v>
      </c>
      <c r="HI6" s="229"/>
      <c r="HJ6" s="229"/>
      <c r="HK6" s="229"/>
      <c r="HL6" s="229" t="s">
        <v>154</v>
      </c>
      <c r="HM6" s="229"/>
      <c r="HN6" s="229"/>
      <c r="HO6" s="229"/>
      <c r="HP6" s="229" t="s">
        <v>154</v>
      </c>
      <c r="HQ6" s="229"/>
      <c r="HR6" s="229"/>
      <c r="HS6" s="229"/>
      <c r="HT6" s="229" t="s">
        <v>561</v>
      </c>
      <c r="HU6" s="229"/>
      <c r="HV6" s="229"/>
      <c r="HW6" s="229"/>
      <c r="HX6" s="229" t="s">
        <v>561</v>
      </c>
      <c r="HY6" s="229"/>
      <c r="HZ6" s="229"/>
      <c r="IA6" s="229"/>
      <c r="IB6" s="229" t="s">
        <v>562</v>
      </c>
      <c r="IC6" s="229"/>
      <c r="ID6" s="229"/>
      <c r="IE6" s="229"/>
      <c r="IF6" s="229" t="s">
        <v>90</v>
      </c>
      <c r="IG6" s="229"/>
      <c r="IH6" s="229"/>
      <c r="II6" s="229"/>
      <c r="IJ6" s="229" t="s">
        <v>90</v>
      </c>
      <c r="IK6" s="229"/>
      <c r="IL6" s="229"/>
      <c r="IM6" s="229"/>
      <c r="IN6" s="229" t="s">
        <v>90</v>
      </c>
      <c r="IO6" s="229"/>
      <c r="IP6" s="229"/>
      <c r="IQ6" s="229"/>
      <c r="IR6" s="229" t="s">
        <v>97</v>
      </c>
      <c r="IS6" s="229"/>
      <c r="IT6" s="229"/>
      <c r="IU6" s="229"/>
      <c r="IV6" s="229" t="s">
        <v>97</v>
      </c>
      <c r="IW6" s="229"/>
      <c r="IX6" s="229"/>
      <c r="IY6" s="229"/>
      <c r="IZ6" s="229" t="s">
        <v>97</v>
      </c>
      <c r="JA6" s="229"/>
      <c r="JB6" s="229"/>
      <c r="JC6" s="229"/>
      <c r="JD6" s="229" t="s">
        <v>97</v>
      </c>
      <c r="JE6" s="229"/>
      <c r="JF6" s="229"/>
      <c r="JG6" s="229"/>
      <c r="JH6" s="229" t="s">
        <v>97</v>
      </c>
      <c r="JI6" s="229"/>
      <c r="JJ6" s="229"/>
      <c r="JK6" s="229"/>
      <c r="JL6" s="229" t="s">
        <v>97</v>
      </c>
      <c r="JM6" s="229"/>
      <c r="JN6" s="229"/>
      <c r="JO6" s="229"/>
      <c r="JP6" s="229" t="s">
        <v>97</v>
      </c>
      <c r="JQ6" s="229"/>
      <c r="JR6" s="229"/>
      <c r="JS6" s="229"/>
      <c r="JT6" s="229" t="s">
        <v>97</v>
      </c>
      <c r="JU6" s="229"/>
      <c r="JV6" s="229"/>
      <c r="JW6" s="229"/>
      <c r="JX6" s="229" t="s">
        <v>97</v>
      </c>
      <c r="JY6" s="229"/>
      <c r="JZ6" s="229"/>
      <c r="KA6" s="229"/>
      <c r="KB6" s="229" t="s">
        <v>97</v>
      </c>
      <c r="KC6" s="229"/>
      <c r="KD6" s="229"/>
      <c r="KE6" s="229"/>
      <c r="KF6" s="229" t="s">
        <v>97</v>
      </c>
      <c r="KG6" s="229"/>
      <c r="KH6" s="229"/>
      <c r="KI6" s="229"/>
      <c r="KJ6" s="229" t="s">
        <v>97</v>
      </c>
      <c r="KK6" s="229"/>
      <c r="KL6" s="229"/>
      <c r="KM6" s="229"/>
      <c r="KN6" s="229" t="s">
        <v>97</v>
      </c>
      <c r="KO6" s="229"/>
      <c r="KP6" s="229"/>
      <c r="KQ6" s="229"/>
      <c r="KR6" s="229" t="s">
        <v>97</v>
      </c>
      <c r="KS6" s="229"/>
      <c r="KT6" s="229"/>
      <c r="KU6" s="229"/>
      <c r="KV6" s="229" t="s">
        <v>563</v>
      </c>
      <c r="KW6" s="229"/>
      <c r="KX6" s="229"/>
      <c r="KY6" s="229"/>
      <c r="KZ6" s="229" t="s">
        <v>563</v>
      </c>
      <c r="LA6" s="229"/>
      <c r="LB6" s="229"/>
      <c r="LC6" s="229"/>
      <c r="LD6" s="229" t="s">
        <v>42</v>
      </c>
      <c r="LE6" s="229"/>
      <c r="LF6" s="229"/>
      <c r="LG6" s="229"/>
      <c r="LH6" s="229" t="s">
        <v>140</v>
      </c>
      <c r="LI6" s="229"/>
      <c r="LJ6" s="229"/>
      <c r="LK6" s="229"/>
      <c r="LL6" s="229" t="s">
        <v>140</v>
      </c>
      <c r="LM6" s="229"/>
      <c r="LN6" s="229"/>
      <c r="LO6" s="229"/>
      <c r="LP6" s="229" t="s">
        <v>140</v>
      </c>
      <c r="LQ6" s="229"/>
      <c r="LR6" s="229"/>
      <c r="LS6" s="229"/>
      <c r="LT6" s="229" t="s">
        <v>140</v>
      </c>
      <c r="LU6" s="229"/>
      <c r="LV6" s="229"/>
      <c r="LW6" s="229"/>
      <c r="LX6" s="229" t="s">
        <v>140</v>
      </c>
      <c r="LY6" s="229"/>
      <c r="LZ6" s="229"/>
      <c r="MA6" s="229"/>
      <c r="MB6" s="229" t="s">
        <v>140</v>
      </c>
      <c r="MC6" s="229"/>
      <c r="MD6" s="229"/>
      <c r="ME6" s="229"/>
      <c r="MF6" s="229" t="s">
        <v>140</v>
      </c>
      <c r="MG6" s="229"/>
      <c r="MH6" s="229"/>
      <c r="MI6" s="229"/>
      <c r="MJ6" s="229" t="s">
        <v>140</v>
      </c>
      <c r="MK6" s="229"/>
      <c r="ML6" s="229"/>
      <c r="MM6" s="229"/>
      <c r="MN6" s="229" t="s">
        <v>140</v>
      </c>
      <c r="MO6" s="229"/>
      <c r="MP6" s="229"/>
      <c r="MQ6" s="229"/>
      <c r="MR6" s="229" t="s">
        <v>140</v>
      </c>
      <c r="MS6" s="229"/>
      <c r="MT6" s="229"/>
      <c r="MU6" s="229"/>
      <c r="MV6" s="229" t="s">
        <v>140</v>
      </c>
      <c r="MW6" s="229"/>
      <c r="MX6" s="229"/>
      <c r="MY6" s="229"/>
      <c r="MZ6" s="229" t="s">
        <v>140</v>
      </c>
      <c r="NA6" s="229"/>
      <c r="NB6" s="229"/>
      <c r="NC6" s="229"/>
      <c r="ND6" s="229" t="s">
        <v>151</v>
      </c>
      <c r="NE6" s="229"/>
      <c r="NF6" s="229"/>
      <c r="NG6" s="229"/>
      <c r="NH6" s="229" t="s">
        <v>151</v>
      </c>
      <c r="NI6" s="229"/>
      <c r="NJ6" s="229"/>
      <c r="NK6" s="229"/>
      <c r="NL6" s="229" t="s">
        <v>151</v>
      </c>
      <c r="NM6" s="229"/>
      <c r="NN6" s="229"/>
      <c r="NO6" s="229"/>
      <c r="NP6" s="229" t="s">
        <v>151</v>
      </c>
      <c r="NQ6" s="229"/>
      <c r="NR6" s="229"/>
      <c r="NS6" s="229"/>
      <c r="NT6" s="229" t="s">
        <v>157</v>
      </c>
      <c r="NU6" s="229"/>
      <c r="NV6" s="229"/>
      <c r="NW6" s="229"/>
      <c r="NX6" s="229" t="s">
        <v>157</v>
      </c>
      <c r="NY6" s="229"/>
      <c r="NZ6" s="229"/>
      <c r="OA6" s="229"/>
      <c r="OB6" s="229" t="s">
        <v>564</v>
      </c>
      <c r="OC6" s="229"/>
      <c r="OD6" s="229"/>
      <c r="OE6" s="229"/>
      <c r="OF6" s="229" t="s">
        <v>565</v>
      </c>
      <c r="OG6" s="229"/>
      <c r="OH6" s="229"/>
      <c r="OI6" s="229"/>
      <c r="OJ6" s="229" t="s">
        <v>566</v>
      </c>
      <c r="OK6" s="229"/>
      <c r="OL6" s="229"/>
      <c r="OM6" s="229"/>
      <c r="ON6" s="229" t="s">
        <v>567</v>
      </c>
      <c r="OO6" s="229"/>
      <c r="OP6" s="229"/>
      <c r="OQ6" s="229"/>
      <c r="OR6" s="229" t="s">
        <v>568</v>
      </c>
      <c r="OS6" s="229"/>
      <c r="OT6" s="229"/>
      <c r="OU6" s="229"/>
      <c r="OV6" s="229" t="s">
        <v>569</v>
      </c>
      <c r="OW6" s="229"/>
      <c r="OX6" s="229"/>
      <c r="OY6" s="229"/>
      <c r="OZ6" s="229" t="s">
        <v>570</v>
      </c>
      <c r="PA6" s="229"/>
      <c r="PB6" s="229"/>
      <c r="PC6" s="229"/>
      <c r="PD6" s="229" t="s">
        <v>118</v>
      </c>
      <c r="PE6" s="229"/>
      <c r="PF6" s="229"/>
      <c r="PG6" s="229"/>
      <c r="PH6" s="229" t="s">
        <v>118</v>
      </c>
      <c r="PI6" s="229"/>
      <c r="PJ6" s="229"/>
      <c r="PK6" s="229"/>
      <c r="PL6" s="229" t="s">
        <v>48</v>
      </c>
      <c r="PM6" s="229"/>
      <c r="PN6" s="229"/>
      <c r="PO6" s="229"/>
      <c r="PP6" s="229" t="s">
        <v>553</v>
      </c>
      <c r="PQ6" s="229"/>
      <c r="PR6" s="229"/>
      <c r="PS6" s="229"/>
      <c r="PT6" s="229" t="s">
        <v>571</v>
      </c>
      <c r="PU6" s="229"/>
      <c r="PV6" s="229"/>
      <c r="PW6" s="229"/>
      <c r="PX6" s="229" t="s">
        <v>572</v>
      </c>
      <c r="PY6" s="229"/>
      <c r="PZ6" s="229"/>
      <c r="QA6" s="229"/>
      <c r="QB6" s="229" t="s">
        <v>260</v>
      </c>
      <c r="QC6" s="229"/>
      <c r="QD6" s="229"/>
      <c r="QE6" s="229"/>
      <c r="QF6" s="229" t="s">
        <v>573</v>
      </c>
      <c r="QG6" s="229"/>
      <c r="QH6" s="229"/>
      <c r="QI6" s="229"/>
      <c r="QJ6" s="229" t="s">
        <v>574</v>
      </c>
      <c r="QK6" s="229"/>
      <c r="QL6" s="229"/>
      <c r="QM6" s="229"/>
      <c r="QN6" s="229" t="s">
        <v>575</v>
      </c>
      <c r="QO6" s="229"/>
      <c r="QP6" s="229"/>
      <c r="QQ6" s="229"/>
      <c r="QR6" s="229" t="s">
        <v>576</v>
      </c>
      <c r="QS6" s="229"/>
      <c r="QT6" s="229"/>
      <c r="QU6" s="229"/>
      <c r="QV6" s="229" t="s">
        <v>577</v>
      </c>
      <c r="QW6" s="229"/>
      <c r="QX6" s="229"/>
      <c r="QY6" s="229"/>
      <c r="QZ6" s="229" t="s">
        <v>578</v>
      </c>
      <c r="RA6" s="229"/>
      <c r="RB6" s="229"/>
      <c r="RC6" s="229"/>
      <c r="RD6" s="229" t="s">
        <v>579</v>
      </c>
      <c r="RE6" s="229"/>
      <c r="RF6" s="229"/>
      <c r="RG6" s="229"/>
      <c r="RH6" s="229" t="s">
        <v>580</v>
      </c>
      <c r="RI6" s="229"/>
      <c r="RJ6" s="229"/>
      <c r="RK6" s="229"/>
      <c r="RL6" s="229" t="s">
        <v>581</v>
      </c>
      <c r="RM6" s="229"/>
      <c r="RN6" s="229"/>
      <c r="RO6" s="229"/>
      <c r="RP6" s="229" t="s">
        <v>582</v>
      </c>
      <c r="RQ6" s="229"/>
      <c r="RR6" s="229"/>
      <c r="RS6" s="229"/>
      <c r="RT6" s="229" t="s">
        <v>583</v>
      </c>
      <c r="RU6" s="229"/>
      <c r="RV6" s="229"/>
      <c r="RW6" s="229"/>
      <c r="RX6" s="229" t="s">
        <v>584</v>
      </c>
      <c r="RY6" s="229"/>
      <c r="RZ6" s="229"/>
      <c r="SA6" s="229"/>
      <c r="SB6" s="229" t="s">
        <v>585</v>
      </c>
      <c r="SC6" s="229"/>
      <c r="SD6" s="229"/>
      <c r="SE6" s="229"/>
      <c r="SF6" s="229" t="s">
        <v>586</v>
      </c>
      <c r="SG6" s="229"/>
      <c r="SH6" s="229"/>
      <c r="SI6" s="229"/>
      <c r="SJ6" s="229" t="s">
        <v>586</v>
      </c>
      <c r="SK6" s="229"/>
      <c r="SL6" s="229"/>
      <c r="SM6" s="229"/>
      <c r="SN6" s="229" t="s">
        <v>586</v>
      </c>
      <c r="SO6" s="229"/>
      <c r="SP6" s="229"/>
      <c r="SQ6" s="229"/>
      <c r="SR6" s="229" t="s">
        <v>586</v>
      </c>
      <c r="SS6" s="229"/>
      <c r="ST6" s="229"/>
      <c r="SU6" s="229"/>
      <c r="SV6" s="229" t="s">
        <v>587</v>
      </c>
      <c r="SW6" s="229"/>
      <c r="SX6" s="229"/>
      <c r="SY6" s="229"/>
      <c r="SZ6" s="229" t="s">
        <v>588</v>
      </c>
      <c r="TA6" s="229"/>
      <c r="TB6" s="229"/>
      <c r="TC6" s="229"/>
      <c r="TD6" s="229" t="s">
        <v>588</v>
      </c>
      <c r="TE6" s="229"/>
      <c r="TF6" s="229"/>
      <c r="TG6" s="229"/>
      <c r="TH6" s="229" t="s">
        <v>97</v>
      </c>
      <c r="TI6" s="229"/>
      <c r="TJ6" s="229"/>
      <c r="TK6" s="229"/>
      <c r="TL6" s="229" t="s">
        <v>97</v>
      </c>
      <c r="TM6" s="229"/>
      <c r="TN6" s="229"/>
      <c r="TO6" s="229"/>
      <c r="TP6" s="229" t="s">
        <v>97</v>
      </c>
      <c r="TQ6" s="229"/>
      <c r="TR6" s="229"/>
      <c r="TS6" s="229"/>
      <c r="TT6" s="229" t="s">
        <v>97</v>
      </c>
      <c r="TU6" s="229"/>
      <c r="TV6" s="229"/>
      <c r="TW6" s="229"/>
      <c r="TX6" s="229" t="s">
        <v>97</v>
      </c>
      <c r="TY6" s="229"/>
      <c r="TZ6" s="229"/>
      <c r="UA6" s="229"/>
      <c r="UB6" s="229" t="s">
        <v>37</v>
      </c>
      <c r="UC6" s="229"/>
      <c r="UD6" s="229"/>
      <c r="UE6" s="229"/>
      <c r="UF6" s="229" t="s">
        <v>37</v>
      </c>
      <c r="UG6" s="229"/>
      <c r="UH6" s="229"/>
      <c r="UI6" s="229"/>
      <c r="UJ6" s="229" t="s">
        <v>589</v>
      </c>
      <c r="UK6" s="229"/>
      <c r="UL6" s="229"/>
      <c r="UM6" s="229"/>
      <c r="UN6" s="229" t="s">
        <v>589</v>
      </c>
      <c r="UO6" s="229"/>
      <c r="UP6" s="229"/>
      <c r="UQ6" s="229"/>
      <c r="UR6" s="229" t="s">
        <v>589</v>
      </c>
      <c r="US6" s="229"/>
      <c r="UT6" s="229"/>
      <c r="UU6" s="229"/>
      <c r="UV6" s="229" t="s">
        <v>589</v>
      </c>
      <c r="UW6" s="229"/>
      <c r="UX6" s="229"/>
      <c r="UY6" s="229"/>
      <c r="UZ6" s="229" t="s">
        <v>281</v>
      </c>
      <c r="VA6" s="229"/>
      <c r="VB6" s="229"/>
      <c r="VC6" s="229"/>
      <c r="VD6" s="229" t="s">
        <v>307</v>
      </c>
      <c r="VE6" s="229"/>
      <c r="VF6" s="229"/>
      <c r="VG6" s="229"/>
      <c r="VH6" s="229" t="s">
        <v>590</v>
      </c>
      <c r="VI6" s="229"/>
      <c r="VJ6" s="229"/>
      <c r="VK6" s="229"/>
      <c r="VL6" s="229" t="s">
        <v>140</v>
      </c>
      <c r="VM6" s="229"/>
      <c r="VN6" s="229"/>
      <c r="VO6" s="229"/>
      <c r="VP6" s="229" t="s">
        <v>140</v>
      </c>
      <c r="VQ6" s="229"/>
      <c r="VR6" s="229"/>
      <c r="VS6" s="229"/>
      <c r="VT6" s="229" t="s">
        <v>140</v>
      </c>
      <c r="VU6" s="229"/>
      <c r="VV6" s="229"/>
      <c r="VW6" s="229"/>
      <c r="VX6" s="229" t="s">
        <v>140</v>
      </c>
      <c r="VY6" s="229"/>
      <c r="VZ6" s="229"/>
      <c r="WA6" s="229"/>
      <c r="WB6" s="229" t="s">
        <v>140</v>
      </c>
      <c r="WC6" s="229"/>
      <c r="WD6" s="229"/>
      <c r="WE6" s="229"/>
      <c r="WF6" s="229" t="s">
        <v>388</v>
      </c>
      <c r="WG6" s="229"/>
      <c r="WH6" s="229"/>
      <c r="WI6" s="229"/>
      <c r="WJ6" s="229" t="s">
        <v>388</v>
      </c>
      <c r="WK6" s="229"/>
      <c r="WL6" s="229"/>
      <c r="WM6" s="229"/>
      <c r="WN6" s="229" t="s">
        <v>388</v>
      </c>
      <c r="WO6" s="229"/>
      <c r="WP6" s="229"/>
      <c r="WQ6" s="229"/>
      <c r="WR6" s="229" t="s">
        <v>388</v>
      </c>
      <c r="WS6" s="229"/>
      <c r="WT6" s="229"/>
      <c r="WU6" s="229"/>
      <c r="WV6" s="229" t="s">
        <v>591</v>
      </c>
      <c r="WW6" s="229"/>
      <c r="WX6" s="229"/>
      <c r="WY6" s="229"/>
      <c r="WZ6" s="229" t="s">
        <v>592</v>
      </c>
      <c r="XA6" s="229"/>
      <c r="XB6" s="229"/>
      <c r="XC6" s="229"/>
      <c r="XD6" s="229" t="s">
        <v>592</v>
      </c>
      <c r="XE6" s="229"/>
      <c r="XF6" s="229"/>
      <c r="XG6" s="229"/>
      <c r="XH6" s="229" t="s">
        <v>593</v>
      </c>
      <c r="XI6" s="229"/>
      <c r="XJ6" s="229"/>
      <c r="XK6" s="229"/>
      <c r="XL6" s="229" t="s">
        <v>594</v>
      </c>
      <c r="XM6" s="229"/>
      <c r="XN6" s="229"/>
      <c r="XO6" s="229"/>
      <c r="XP6" s="229" t="s">
        <v>594</v>
      </c>
      <c r="XQ6" s="229"/>
      <c r="XR6" s="229"/>
      <c r="XS6" s="229"/>
      <c r="XT6" s="229" t="s">
        <v>595</v>
      </c>
      <c r="XU6" s="229"/>
      <c r="XV6" s="229"/>
      <c r="XW6" s="229"/>
      <c r="XX6" s="229" t="s">
        <v>596</v>
      </c>
      <c r="XY6" s="229"/>
      <c r="XZ6" s="229"/>
      <c r="YA6" s="229"/>
      <c r="YB6" s="229" t="s">
        <v>597</v>
      </c>
      <c r="YC6" s="229"/>
      <c r="YD6" s="229"/>
      <c r="YE6" s="229"/>
      <c r="YF6" s="229" t="s">
        <v>598</v>
      </c>
      <c r="YG6" s="229"/>
      <c r="YH6" s="229"/>
      <c r="YI6" s="229"/>
    </row>
    <row r="7" spans="1:659" ht="40" customHeight="1" x14ac:dyDescent="0.35">
      <c r="A7" s="1"/>
      <c r="B7" s="200"/>
      <c r="C7" s="200"/>
      <c r="D7" s="237" t="s">
        <v>603</v>
      </c>
      <c r="E7" s="200"/>
      <c r="F7" s="200"/>
      <c r="G7" s="200"/>
      <c r="H7" s="237" t="s">
        <v>604</v>
      </c>
      <c r="I7" s="200"/>
      <c r="J7" s="200"/>
      <c r="K7" s="200"/>
      <c r="L7" s="237" t="s">
        <v>605</v>
      </c>
      <c r="M7" s="200"/>
      <c r="N7" s="200"/>
      <c r="O7" s="200"/>
      <c r="P7" s="237" t="s">
        <v>606</v>
      </c>
      <c r="Q7" s="200"/>
      <c r="R7" s="200"/>
      <c r="S7" s="200"/>
      <c r="T7" s="237" t="s">
        <v>607</v>
      </c>
      <c r="U7" s="200"/>
      <c r="V7" s="200"/>
      <c r="W7" s="200"/>
      <c r="X7" s="237" t="s">
        <v>608</v>
      </c>
      <c r="Y7" s="200"/>
      <c r="Z7" s="200"/>
      <c r="AA7" s="200"/>
      <c r="AB7" s="237" t="s">
        <v>609</v>
      </c>
      <c r="AC7" s="200"/>
      <c r="AD7" s="200"/>
      <c r="AE7" s="200"/>
      <c r="AF7" s="237" t="s">
        <v>610</v>
      </c>
      <c r="AG7" s="200"/>
      <c r="AH7" s="200"/>
      <c r="AI7" s="200"/>
      <c r="AJ7" s="237" t="s">
        <v>611</v>
      </c>
      <c r="AK7" s="200"/>
      <c r="AL7" s="200"/>
      <c r="AM7" s="200"/>
      <c r="AN7" s="237" t="s">
        <v>612</v>
      </c>
      <c r="AO7" s="200"/>
      <c r="AP7" s="200"/>
      <c r="AQ7" s="200"/>
      <c r="AR7" s="237" t="s">
        <v>613</v>
      </c>
      <c r="AS7" s="200"/>
      <c r="AT7" s="200"/>
      <c r="AU7" s="200"/>
      <c r="AV7" s="237" t="s">
        <v>614</v>
      </c>
      <c r="AW7" s="200"/>
      <c r="AX7" s="200"/>
      <c r="AY7" s="200"/>
      <c r="AZ7" s="237" t="s">
        <v>615</v>
      </c>
      <c r="BA7" s="200"/>
      <c r="BB7" s="200"/>
      <c r="BC7" s="200"/>
      <c r="BD7" s="237" t="s">
        <v>616</v>
      </c>
      <c r="BE7" s="200"/>
      <c r="BF7" s="200"/>
      <c r="BG7" s="200"/>
      <c r="BH7" s="237" t="s">
        <v>617</v>
      </c>
      <c r="BI7" s="200"/>
      <c r="BJ7" s="200"/>
      <c r="BK7" s="200"/>
      <c r="BL7" s="237" t="s">
        <v>312</v>
      </c>
      <c r="BM7" s="200"/>
      <c r="BN7" s="200"/>
      <c r="BO7" s="200"/>
      <c r="BP7" s="237" t="s">
        <v>618</v>
      </c>
      <c r="BQ7" s="200"/>
      <c r="BR7" s="200"/>
      <c r="BS7" s="200"/>
      <c r="BT7" s="237" t="s">
        <v>619</v>
      </c>
      <c r="BU7" s="200"/>
      <c r="BV7" s="200"/>
      <c r="BW7" s="200"/>
      <c r="BX7" s="237" t="s">
        <v>620</v>
      </c>
      <c r="BY7" s="200"/>
      <c r="BZ7" s="200"/>
      <c r="CA7" s="200"/>
      <c r="CB7" s="237" t="s">
        <v>621</v>
      </c>
      <c r="CC7" s="200"/>
      <c r="CD7" s="200"/>
      <c r="CE7" s="200"/>
      <c r="CF7" s="237" t="s">
        <v>622</v>
      </c>
      <c r="CG7" s="200"/>
      <c r="CH7" s="200"/>
      <c r="CI7" s="200"/>
      <c r="CJ7" s="237" t="s">
        <v>623</v>
      </c>
      <c r="CK7" s="200"/>
      <c r="CL7" s="200"/>
      <c r="CM7" s="200"/>
      <c r="CN7" s="237" t="s">
        <v>624</v>
      </c>
      <c r="CO7" s="200"/>
      <c r="CP7" s="200"/>
      <c r="CQ7" s="200"/>
      <c r="CR7" s="237" t="s">
        <v>625</v>
      </c>
      <c r="CS7" s="200"/>
      <c r="CT7" s="200"/>
      <c r="CU7" s="200"/>
      <c r="CV7" s="237" t="s">
        <v>248</v>
      </c>
      <c r="CW7" s="200"/>
      <c r="CX7" s="200"/>
      <c r="CY7" s="200"/>
      <c r="CZ7" s="237" t="s">
        <v>626</v>
      </c>
      <c r="DA7" s="200"/>
      <c r="DB7" s="200"/>
      <c r="DC7" s="200"/>
      <c r="DD7" s="237" t="s">
        <v>627</v>
      </c>
      <c r="DE7" s="200"/>
      <c r="DF7" s="200"/>
      <c r="DG7" s="200"/>
      <c r="DH7" s="237" t="s">
        <v>628</v>
      </c>
      <c r="DI7" s="200"/>
      <c r="DJ7" s="200"/>
      <c r="DK7" s="200"/>
      <c r="DL7" s="237" t="s">
        <v>629</v>
      </c>
      <c r="DM7" s="200"/>
      <c r="DN7" s="200"/>
      <c r="DO7" s="200"/>
      <c r="DP7" s="237" t="s">
        <v>630</v>
      </c>
      <c r="DQ7" s="200"/>
      <c r="DR7" s="200"/>
      <c r="DS7" s="200"/>
      <c r="DT7" s="237" t="s">
        <v>631</v>
      </c>
      <c r="DU7" s="200"/>
      <c r="DV7" s="200"/>
      <c r="DW7" s="200"/>
      <c r="DX7" s="237" t="s">
        <v>632</v>
      </c>
      <c r="DY7" s="200"/>
      <c r="DZ7" s="200"/>
      <c r="EA7" s="200"/>
      <c r="EB7" s="237" t="s">
        <v>633</v>
      </c>
      <c r="EC7" s="200"/>
      <c r="ED7" s="200"/>
      <c r="EE7" s="200"/>
      <c r="EF7" s="237" t="s">
        <v>634</v>
      </c>
      <c r="EG7" s="200"/>
      <c r="EH7" s="200"/>
      <c r="EI7" s="200"/>
      <c r="EJ7" s="237" t="s">
        <v>358</v>
      </c>
      <c r="EK7" s="200"/>
      <c r="EL7" s="200"/>
      <c r="EM7" s="200"/>
      <c r="EN7" s="237" t="s">
        <v>635</v>
      </c>
      <c r="EO7" s="200"/>
      <c r="EP7" s="200"/>
      <c r="EQ7" s="200"/>
      <c r="ER7" s="237" t="s">
        <v>636</v>
      </c>
      <c r="ES7" s="200"/>
      <c r="ET7" s="200"/>
      <c r="EU7" s="200"/>
      <c r="EV7" s="237" t="s">
        <v>637</v>
      </c>
      <c r="EW7" s="200"/>
      <c r="EX7" s="200"/>
      <c r="EY7" s="200"/>
      <c r="EZ7" s="237" t="s">
        <v>638</v>
      </c>
      <c r="FA7" s="200"/>
      <c r="FB7" s="200"/>
      <c r="FC7" s="200"/>
      <c r="FD7" s="237" t="s">
        <v>325</v>
      </c>
      <c r="FE7" s="200"/>
      <c r="FF7" s="200"/>
      <c r="FG7" s="200"/>
      <c r="FH7" s="237" t="s">
        <v>639</v>
      </c>
      <c r="FI7" s="200"/>
      <c r="FJ7" s="200"/>
      <c r="FK7" s="200"/>
      <c r="FL7" s="237" t="s">
        <v>640</v>
      </c>
      <c r="FM7" s="200"/>
      <c r="FN7" s="200"/>
      <c r="FO7" s="200"/>
      <c r="FP7" s="237" t="s">
        <v>641</v>
      </c>
      <c r="FQ7" s="200"/>
      <c r="FR7" s="200"/>
      <c r="FS7" s="200"/>
      <c r="FT7" s="237" t="s">
        <v>642</v>
      </c>
      <c r="FU7" s="200"/>
      <c r="FV7" s="200"/>
      <c r="FW7" s="200"/>
      <c r="FX7" s="237" t="s">
        <v>643</v>
      </c>
      <c r="FY7" s="200"/>
      <c r="FZ7" s="200"/>
      <c r="GA7" s="200"/>
      <c r="GB7" s="237" t="s">
        <v>644</v>
      </c>
      <c r="GC7" s="200"/>
      <c r="GD7" s="200"/>
      <c r="GE7" s="200"/>
      <c r="GF7" s="237" t="s">
        <v>645</v>
      </c>
      <c r="GG7" s="200"/>
      <c r="GH7" s="200"/>
      <c r="GI7" s="200"/>
      <c r="GJ7" s="237" t="s">
        <v>646</v>
      </c>
      <c r="GK7" s="200"/>
      <c r="GL7" s="200"/>
      <c r="GM7" s="200"/>
      <c r="GN7" s="237" t="s">
        <v>647</v>
      </c>
      <c r="GO7" s="200"/>
      <c r="GP7" s="200"/>
      <c r="GQ7" s="200"/>
      <c r="GR7" s="237" t="s">
        <v>486</v>
      </c>
      <c r="GS7" s="200"/>
      <c r="GT7" s="200"/>
      <c r="GU7" s="200"/>
      <c r="GV7" s="237" t="s">
        <v>448</v>
      </c>
      <c r="GW7" s="200"/>
      <c r="GX7" s="200"/>
      <c r="GY7" s="200"/>
      <c r="GZ7" s="237" t="s">
        <v>484</v>
      </c>
      <c r="HA7" s="200"/>
      <c r="HB7" s="200"/>
      <c r="HC7" s="200"/>
      <c r="HD7" s="237" t="s">
        <v>648</v>
      </c>
      <c r="HE7" s="200"/>
      <c r="HF7" s="200"/>
      <c r="HG7" s="200"/>
      <c r="HH7" s="237" t="s">
        <v>649</v>
      </c>
      <c r="HI7" s="200"/>
      <c r="HJ7" s="200"/>
      <c r="HK7" s="200"/>
      <c r="HL7" s="237" t="s">
        <v>650</v>
      </c>
      <c r="HM7" s="200"/>
      <c r="HN7" s="200"/>
      <c r="HO7" s="200"/>
      <c r="HP7" s="237" t="s">
        <v>481</v>
      </c>
      <c r="HQ7" s="200"/>
      <c r="HR7" s="200"/>
      <c r="HS7" s="200"/>
      <c r="HT7" s="237" t="s">
        <v>651</v>
      </c>
      <c r="HU7" s="200"/>
      <c r="HV7" s="200"/>
      <c r="HW7" s="200"/>
      <c r="HX7" s="237" t="s">
        <v>652</v>
      </c>
      <c r="HY7" s="200"/>
      <c r="HZ7" s="200"/>
      <c r="IA7" s="200"/>
      <c r="IB7" s="237" t="s">
        <v>653</v>
      </c>
      <c r="IC7" s="200"/>
      <c r="ID7" s="200"/>
      <c r="IE7" s="200"/>
      <c r="IF7" s="237" t="s">
        <v>654</v>
      </c>
      <c r="IG7" s="200"/>
      <c r="IH7" s="200"/>
      <c r="II7" s="200"/>
      <c r="IJ7" s="237" t="s">
        <v>655</v>
      </c>
      <c r="IK7" s="200"/>
      <c r="IL7" s="200"/>
      <c r="IM7" s="200"/>
      <c r="IN7" s="237" t="s">
        <v>656</v>
      </c>
      <c r="IO7" s="200"/>
      <c r="IP7" s="200"/>
      <c r="IQ7" s="200"/>
      <c r="IR7" s="237" t="s">
        <v>657</v>
      </c>
      <c r="IS7" s="200"/>
      <c r="IT7" s="200"/>
      <c r="IU7" s="200"/>
      <c r="IV7" s="237" t="s">
        <v>658</v>
      </c>
      <c r="IW7" s="200"/>
      <c r="IX7" s="200"/>
      <c r="IY7" s="200"/>
      <c r="IZ7" s="237" t="s">
        <v>659</v>
      </c>
      <c r="JA7" s="200"/>
      <c r="JB7" s="200"/>
      <c r="JC7" s="200"/>
      <c r="JD7" s="237" t="s">
        <v>660</v>
      </c>
      <c r="JE7" s="200"/>
      <c r="JF7" s="200"/>
      <c r="JG7" s="200"/>
      <c r="JH7" s="237" t="s">
        <v>661</v>
      </c>
      <c r="JI7" s="200"/>
      <c r="JJ7" s="200"/>
      <c r="JK7" s="200"/>
      <c r="JL7" s="237" t="s">
        <v>662</v>
      </c>
      <c r="JM7" s="200"/>
      <c r="JN7" s="200"/>
      <c r="JO7" s="200"/>
      <c r="JP7" s="237" t="s">
        <v>663</v>
      </c>
      <c r="JQ7" s="200"/>
      <c r="JR7" s="200"/>
      <c r="JS7" s="200"/>
      <c r="JT7" s="237" t="s">
        <v>664</v>
      </c>
      <c r="JU7" s="200"/>
      <c r="JV7" s="200"/>
      <c r="JW7" s="200"/>
      <c r="JX7" s="237" t="s">
        <v>665</v>
      </c>
      <c r="JY7" s="200"/>
      <c r="JZ7" s="200"/>
      <c r="KA7" s="200"/>
      <c r="KB7" s="237" t="s">
        <v>666</v>
      </c>
      <c r="KC7" s="200"/>
      <c r="KD7" s="200"/>
      <c r="KE7" s="200"/>
      <c r="KF7" s="237" t="s">
        <v>667</v>
      </c>
      <c r="KG7" s="200"/>
      <c r="KH7" s="200"/>
      <c r="KI7" s="200"/>
      <c r="KJ7" s="237" t="s">
        <v>668</v>
      </c>
      <c r="KK7" s="200"/>
      <c r="KL7" s="200"/>
      <c r="KM7" s="200"/>
      <c r="KN7" s="237" t="s">
        <v>669</v>
      </c>
      <c r="KO7" s="200"/>
      <c r="KP7" s="200"/>
      <c r="KQ7" s="200"/>
      <c r="KR7" s="237" t="s">
        <v>670</v>
      </c>
      <c r="KS7" s="200"/>
      <c r="KT7" s="200"/>
      <c r="KU7" s="200"/>
      <c r="KV7" s="237" t="s">
        <v>671</v>
      </c>
      <c r="KW7" s="200"/>
      <c r="KX7" s="200"/>
      <c r="KY7" s="200"/>
      <c r="KZ7" s="237" t="s">
        <v>672</v>
      </c>
      <c r="LA7" s="200"/>
      <c r="LB7" s="200"/>
      <c r="LC7" s="200"/>
      <c r="LD7" s="237" t="s">
        <v>294</v>
      </c>
      <c r="LE7" s="200"/>
      <c r="LF7" s="200"/>
      <c r="LG7" s="200"/>
      <c r="LH7" s="237" t="s">
        <v>673</v>
      </c>
      <c r="LI7" s="200"/>
      <c r="LJ7" s="200"/>
      <c r="LK7" s="200"/>
      <c r="LL7" s="237" t="s">
        <v>674</v>
      </c>
      <c r="LM7" s="200"/>
      <c r="LN7" s="200"/>
      <c r="LO7" s="200"/>
      <c r="LP7" s="237" t="s">
        <v>675</v>
      </c>
      <c r="LQ7" s="200"/>
      <c r="LR7" s="200"/>
      <c r="LS7" s="200"/>
      <c r="LT7" s="237" t="s">
        <v>386</v>
      </c>
      <c r="LU7" s="200"/>
      <c r="LV7" s="200"/>
      <c r="LW7" s="200"/>
      <c r="LX7" s="237" t="s">
        <v>236</v>
      </c>
      <c r="LY7" s="200"/>
      <c r="LZ7" s="200"/>
      <c r="MA7" s="200"/>
      <c r="MB7" s="237" t="s">
        <v>676</v>
      </c>
      <c r="MC7" s="200"/>
      <c r="MD7" s="200"/>
      <c r="ME7" s="200"/>
      <c r="MF7" s="237" t="s">
        <v>677</v>
      </c>
      <c r="MG7" s="200"/>
      <c r="MH7" s="200"/>
      <c r="MI7" s="200"/>
      <c r="MJ7" s="237" t="s">
        <v>678</v>
      </c>
      <c r="MK7" s="200"/>
      <c r="ML7" s="200"/>
      <c r="MM7" s="200"/>
      <c r="MN7" s="237" t="s">
        <v>679</v>
      </c>
      <c r="MO7" s="200"/>
      <c r="MP7" s="200"/>
      <c r="MQ7" s="200"/>
      <c r="MR7" s="237" t="s">
        <v>680</v>
      </c>
      <c r="MS7" s="200"/>
      <c r="MT7" s="200"/>
      <c r="MU7" s="200"/>
      <c r="MV7" s="237" t="s">
        <v>681</v>
      </c>
      <c r="MW7" s="200"/>
      <c r="MX7" s="200"/>
      <c r="MY7" s="200"/>
      <c r="MZ7" s="237" t="s">
        <v>682</v>
      </c>
      <c r="NA7" s="200"/>
      <c r="NB7" s="200"/>
      <c r="NC7" s="200"/>
      <c r="ND7" s="237" t="s">
        <v>683</v>
      </c>
      <c r="NE7" s="200"/>
      <c r="NF7" s="200"/>
      <c r="NG7" s="200"/>
      <c r="NH7" s="237" t="s">
        <v>684</v>
      </c>
      <c r="NI7" s="200"/>
      <c r="NJ7" s="200"/>
      <c r="NK7" s="200"/>
      <c r="NL7" s="237" t="s">
        <v>685</v>
      </c>
      <c r="NM7" s="200"/>
      <c r="NN7" s="200"/>
      <c r="NO7" s="200"/>
      <c r="NP7" s="237" t="s">
        <v>686</v>
      </c>
      <c r="NQ7" s="200"/>
      <c r="NR7" s="200"/>
      <c r="NS7" s="200"/>
      <c r="NT7" s="237" t="s">
        <v>687</v>
      </c>
      <c r="NU7" s="200"/>
      <c r="NV7" s="200"/>
      <c r="NW7" s="200"/>
      <c r="NX7" s="237" t="s">
        <v>688</v>
      </c>
      <c r="NY7" s="200"/>
      <c r="NZ7" s="200"/>
      <c r="OA7" s="200"/>
      <c r="OB7" s="237" t="s">
        <v>689</v>
      </c>
      <c r="OC7" s="200"/>
      <c r="OD7" s="200"/>
      <c r="OE7" s="200"/>
      <c r="OF7" s="237" t="s">
        <v>690</v>
      </c>
      <c r="OG7" s="200"/>
      <c r="OH7" s="200"/>
      <c r="OI7" s="200"/>
      <c r="OJ7" s="237" t="s">
        <v>691</v>
      </c>
      <c r="OK7" s="200"/>
      <c r="OL7" s="200"/>
      <c r="OM7" s="200"/>
      <c r="ON7" s="237" t="s">
        <v>692</v>
      </c>
      <c r="OO7" s="200"/>
      <c r="OP7" s="200"/>
      <c r="OQ7" s="200"/>
      <c r="OR7" s="237" t="s">
        <v>693</v>
      </c>
      <c r="OS7" s="200"/>
      <c r="OT7" s="200"/>
      <c r="OU7" s="200"/>
      <c r="OV7" s="237" t="s">
        <v>694</v>
      </c>
      <c r="OW7" s="200"/>
      <c r="OX7" s="200"/>
      <c r="OY7" s="200"/>
      <c r="OZ7" s="237" t="s">
        <v>695</v>
      </c>
      <c r="PA7" s="200"/>
      <c r="PB7" s="200"/>
      <c r="PC7" s="200"/>
      <c r="PD7" s="237" t="s">
        <v>696</v>
      </c>
      <c r="PE7" s="200"/>
      <c r="PF7" s="200"/>
      <c r="PG7" s="200"/>
      <c r="PH7" s="237" t="s">
        <v>697</v>
      </c>
      <c r="PI7" s="200"/>
      <c r="PJ7" s="200"/>
      <c r="PK7" s="200"/>
      <c r="PL7" s="237" t="s">
        <v>320</v>
      </c>
      <c r="PM7" s="200"/>
      <c r="PN7" s="200"/>
      <c r="PO7" s="200"/>
      <c r="PP7" s="237" t="s">
        <v>698</v>
      </c>
      <c r="PQ7" s="200"/>
      <c r="PR7" s="200"/>
      <c r="PS7" s="200"/>
      <c r="PT7" s="237" t="s">
        <v>699</v>
      </c>
      <c r="PU7" s="200"/>
      <c r="PV7" s="200"/>
      <c r="PW7" s="200"/>
      <c r="PX7" s="237" t="s">
        <v>700</v>
      </c>
      <c r="PY7" s="200"/>
      <c r="PZ7" s="200"/>
      <c r="QA7" s="200"/>
      <c r="QB7" s="237" t="s">
        <v>701</v>
      </c>
      <c r="QC7" s="200"/>
      <c r="QD7" s="200"/>
      <c r="QE7" s="200"/>
      <c r="QF7" s="237" t="s">
        <v>702</v>
      </c>
      <c r="QG7" s="200"/>
      <c r="QH7" s="200"/>
      <c r="QI7" s="200"/>
      <c r="QJ7" s="237" t="s">
        <v>703</v>
      </c>
      <c r="QK7" s="200"/>
      <c r="QL7" s="200"/>
      <c r="QM7" s="200"/>
      <c r="QN7" s="237" t="s">
        <v>704</v>
      </c>
      <c r="QO7" s="200"/>
      <c r="QP7" s="200"/>
      <c r="QQ7" s="200"/>
      <c r="QR7" s="237" t="s">
        <v>705</v>
      </c>
      <c r="QS7" s="200"/>
      <c r="QT7" s="200"/>
      <c r="QU7" s="200"/>
      <c r="QV7" s="237" t="s">
        <v>706</v>
      </c>
      <c r="QW7" s="200"/>
      <c r="QX7" s="200"/>
      <c r="QY7" s="200"/>
      <c r="QZ7" s="237" t="s">
        <v>707</v>
      </c>
      <c r="RA7" s="200"/>
      <c r="RB7" s="200"/>
      <c r="RC7" s="200"/>
      <c r="RD7" s="237" t="s">
        <v>708</v>
      </c>
      <c r="RE7" s="200"/>
      <c r="RF7" s="200"/>
      <c r="RG7" s="200"/>
      <c r="RH7" s="237" t="s">
        <v>709</v>
      </c>
      <c r="RI7" s="200"/>
      <c r="RJ7" s="200"/>
      <c r="RK7" s="200"/>
      <c r="RL7" s="237" t="s">
        <v>710</v>
      </c>
      <c r="RM7" s="200"/>
      <c r="RN7" s="200"/>
      <c r="RO7" s="200"/>
      <c r="RP7" s="237" t="s">
        <v>711</v>
      </c>
      <c r="RQ7" s="200"/>
      <c r="RR7" s="200"/>
      <c r="RS7" s="200"/>
      <c r="RT7" s="237" t="s">
        <v>712</v>
      </c>
      <c r="RU7" s="200"/>
      <c r="RV7" s="200"/>
      <c r="RW7" s="200"/>
      <c r="RX7" s="237" t="s">
        <v>713</v>
      </c>
      <c r="RY7" s="200"/>
      <c r="RZ7" s="200"/>
      <c r="SA7" s="200"/>
      <c r="SB7" s="237" t="s">
        <v>714</v>
      </c>
      <c r="SC7" s="200"/>
      <c r="SD7" s="200"/>
      <c r="SE7" s="200"/>
      <c r="SF7" s="237" t="s">
        <v>715</v>
      </c>
      <c r="SG7" s="200"/>
      <c r="SH7" s="200"/>
      <c r="SI7" s="200"/>
      <c r="SJ7" s="237" t="s">
        <v>716</v>
      </c>
      <c r="SK7" s="200"/>
      <c r="SL7" s="200"/>
      <c r="SM7" s="200"/>
      <c r="SN7" s="237" t="s">
        <v>717</v>
      </c>
      <c r="SO7" s="200"/>
      <c r="SP7" s="200"/>
      <c r="SQ7" s="200"/>
      <c r="SR7" s="237" t="s">
        <v>718</v>
      </c>
      <c r="SS7" s="200"/>
      <c r="ST7" s="200"/>
      <c r="SU7" s="200"/>
      <c r="SV7" s="237" t="s">
        <v>719</v>
      </c>
      <c r="SW7" s="200"/>
      <c r="SX7" s="200"/>
      <c r="SY7" s="200"/>
      <c r="SZ7" s="237" t="s">
        <v>720</v>
      </c>
      <c r="TA7" s="200"/>
      <c r="TB7" s="200"/>
      <c r="TC7" s="200"/>
      <c r="TD7" s="237" t="s">
        <v>721</v>
      </c>
      <c r="TE7" s="200"/>
      <c r="TF7" s="200"/>
      <c r="TG7" s="200"/>
      <c r="TH7" s="237" t="s">
        <v>722</v>
      </c>
      <c r="TI7" s="200"/>
      <c r="TJ7" s="200"/>
      <c r="TK7" s="200"/>
      <c r="TL7" s="237" t="s">
        <v>723</v>
      </c>
      <c r="TM7" s="200"/>
      <c r="TN7" s="200"/>
      <c r="TO7" s="200"/>
      <c r="TP7" s="237" t="s">
        <v>724</v>
      </c>
      <c r="TQ7" s="200"/>
      <c r="TR7" s="200"/>
      <c r="TS7" s="200"/>
      <c r="TT7" s="237" t="s">
        <v>725</v>
      </c>
      <c r="TU7" s="200"/>
      <c r="TV7" s="200"/>
      <c r="TW7" s="200"/>
      <c r="TX7" s="237" t="s">
        <v>726</v>
      </c>
      <c r="TY7" s="200"/>
      <c r="TZ7" s="200"/>
      <c r="UA7" s="200"/>
      <c r="UB7" s="237" t="s">
        <v>727</v>
      </c>
      <c r="UC7" s="200"/>
      <c r="UD7" s="200"/>
      <c r="UE7" s="200"/>
      <c r="UF7" s="237" t="s">
        <v>728</v>
      </c>
      <c r="UG7" s="200"/>
      <c r="UH7" s="200"/>
      <c r="UI7" s="200"/>
      <c r="UJ7" s="237" t="s">
        <v>729</v>
      </c>
      <c r="UK7" s="200"/>
      <c r="UL7" s="200"/>
      <c r="UM7" s="200"/>
      <c r="UN7" s="237" t="s">
        <v>730</v>
      </c>
      <c r="UO7" s="200"/>
      <c r="UP7" s="200"/>
      <c r="UQ7" s="200"/>
      <c r="UR7" s="237" t="s">
        <v>731</v>
      </c>
      <c r="US7" s="200"/>
      <c r="UT7" s="200"/>
      <c r="UU7" s="200"/>
      <c r="UV7" s="237" t="s">
        <v>732</v>
      </c>
      <c r="UW7" s="200"/>
      <c r="UX7" s="200"/>
      <c r="UY7" s="200"/>
      <c r="UZ7" s="237" t="s">
        <v>733</v>
      </c>
      <c r="VA7" s="200"/>
      <c r="VB7" s="200"/>
      <c r="VC7" s="200"/>
      <c r="VD7" s="237" t="s">
        <v>734</v>
      </c>
      <c r="VE7" s="200"/>
      <c r="VF7" s="200"/>
      <c r="VG7" s="200"/>
      <c r="VH7" s="237" t="s">
        <v>735</v>
      </c>
      <c r="VI7" s="200"/>
      <c r="VJ7" s="200"/>
      <c r="VK7" s="200"/>
      <c r="VL7" s="237" t="s">
        <v>736</v>
      </c>
      <c r="VM7" s="200"/>
      <c r="VN7" s="200"/>
      <c r="VO7" s="200"/>
      <c r="VP7" s="237" t="s">
        <v>737</v>
      </c>
      <c r="VQ7" s="200"/>
      <c r="VR7" s="200"/>
      <c r="VS7" s="200"/>
      <c r="VT7" s="237" t="s">
        <v>738</v>
      </c>
      <c r="VU7" s="200"/>
      <c r="VV7" s="200"/>
      <c r="VW7" s="200"/>
      <c r="VX7" s="237" t="s">
        <v>739</v>
      </c>
      <c r="VY7" s="200"/>
      <c r="VZ7" s="200"/>
      <c r="WA7" s="200"/>
      <c r="WB7" s="237" t="s">
        <v>740</v>
      </c>
      <c r="WC7" s="200"/>
      <c r="WD7" s="200"/>
      <c r="WE7" s="200"/>
      <c r="WF7" s="237" t="s">
        <v>396</v>
      </c>
      <c r="WG7" s="200"/>
      <c r="WH7" s="200"/>
      <c r="WI7" s="200"/>
      <c r="WJ7" s="237" t="s">
        <v>741</v>
      </c>
      <c r="WK7" s="200"/>
      <c r="WL7" s="200"/>
      <c r="WM7" s="200"/>
      <c r="WN7" s="237" t="s">
        <v>742</v>
      </c>
      <c r="WO7" s="200"/>
      <c r="WP7" s="200"/>
      <c r="WQ7" s="200"/>
      <c r="WR7" s="237" t="s">
        <v>743</v>
      </c>
      <c r="WS7" s="200"/>
      <c r="WT7" s="200"/>
      <c r="WU7" s="200"/>
      <c r="WV7" s="237" t="s">
        <v>744</v>
      </c>
      <c r="WW7" s="200"/>
      <c r="WX7" s="200"/>
      <c r="WY7" s="200"/>
      <c r="WZ7" s="237" t="s">
        <v>745</v>
      </c>
      <c r="XA7" s="200"/>
      <c r="XB7" s="200"/>
      <c r="XC7" s="200"/>
      <c r="XD7" s="237" t="s">
        <v>746</v>
      </c>
      <c r="XE7" s="200"/>
      <c r="XF7" s="200"/>
      <c r="XG7" s="200"/>
      <c r="XH7" s="237" t="s">
        <v>747</v>
      </c>
      <c r="XI7" s="200"/>
      <c r="XJ7" s="200"/>
      <c r="XK7" s="200"/>
      <c r="XL7" s="237" t="s">
        <v>748</v>
      </c>
      <c r="XM7" s="200"/>
      <c r="XN7" s="200"/>
      <c r="XO7" s="200"/>
      <c r="XP7" s="237" t="s">
        <v>749</v>
      </c>
      <c r="XQ7" s="200"/>
      <c r="XR7" s="200"/>
      <c r="XS7" s="200"/>
      <c r="XT7" s="237" t="s">
        <v>750</v>
      </c>
      <c r="XU7" s="200"/>
      <c r="XV7" s="200"/>
      <c r="XW7" s="200"/>
      <c r="XX7" s="237" t="s">
        <v>751</v>
      </c>
      <c r="XY7" s="200"/>
      <c r="XZ7" s="200"/>
      <c r="YA7" s="200"/>
      <c r="YB7" s="237" t="s">
        <v>752</v>
      </c>
      <c r="YC7" s="200"/>
      <c r="YD7" s="200"/>
      <c r="YE7" s="200"/>
      <c r="YF7" s="237" t="s">
        <v>753</v>
      </c>
      <c r="YG7" s="200"/>
      <c r="YH7" s="200"/>
      <c r="YI7" s="200"/>
    </row>
    <row r="8" spans="1:659" ht="20" customHeight="1" x14ac:dyDescent="0.35">
      <c r="A8" s="1"/>
      <c r="B8" s="200"/>
      <c r="C8" s="200"/>
      <c r="D8" s="9" t="s">
        <v>2753</v>
      </c>
      <c r="E8" s="9" t="s">
        <v>2754</v>
      </c>
      <c r="F8" s="9" t="s">
        <v>2755</v>
      </c>
      <c r="G8" s="9" t="s">
        <v>2756</v>
      </c>
      <c r="H8" s="9" t="s">
        <v>2753</v>
      </c>
      <c r="I8" s="9" t="s">
        <v>2754</v>
      </c>
      <c r="J8" s="9" t="s">
        <v>2755</v>
      </c>
      <c r="K8" s="9" t="s">
        <v>2756</v>
      </c>
      <c r="L8" s="9" t="s">
        <v>2753</v>
      </c>
      <c r="M8" s="9" t="s">
        <v>2754</v>
      </c>
      <c r="N8" s="9" t="s">
        <v>2755</v>
      </c>
      <c r="O8" s="9" t="s">
        <v>2756</v>
      </c>
      <c r="P8" s="9" t="s">
        <v>2753</v>
      </c>
      <c r="Q8" s="9" t="s">
        <v>2754</v>
      </c>
      <c r="R8" s="9" t="s">
        <v>2755</v>
      </c>
      <c r="S8" s="9" t="s">
        <v>2756</v>
      </c>
      <c r="T8" s="9" t="s">
        <v>2753</v>
      </c>
      <c r="U8" s="9" t="s">
        <v>2754</v>
      </c>
      <c r="V8" s="9" t="s">
        <v>2755</v>
      </c>
      <c r="W8" s="9" t="s">
        <v>2756</v>
      </c>
      <c r="X8" s="9" t="s">
        <v>2753</v>
      </c>
      <c r="Y8" s="9" t="s">
        <v>2754</v>
      </c>
      <c r="Z8" s="9" t="s">
        <v>2755</v>
      </c>
      <c r="AA8" s="9" t="s">
        <v>2756</v>
      </c>
      <c r="AB8" s="9" t="s">
        <v>2753</v>
      </c>
      <c r="AC8" s="9" t="s">
        <v>2754</v>
      </c>
      <c r="AD8" s="9" t="s">
        <v>2755</v>
      </c>
      <c r="AE8" s="9" t="s">
        <v>2756</v>
      </c>
      <c r="AF8" s="9" t="s">
        <v>2753</v>
      </c>
      <c r="AG8" s="9" t="s">
        <v>2754</v>
      </c>
      <c r="AH8" s="9" t="s">
        <v>2755</v>
      </c>
      <c r="AI8" s="9" t="s">
        <v>2756</v>
      </c>
      <c r="AJ8" s="9" t="s">
        <v>2753</v>
      </c>
      <c r="AK8" s="9" t="s">
        <v>2754</v>
      </c>
      <c r="AL8" s="9" t="s">
        <v>2755</v>
      </c>
      <c r="AM8" s="9" t="s">
        <v>2756</v>
      </c>
      <c r="AN8" s="9" t="s">
        <v>2753</v>
      </c>
      <c r="AO8" s="9" t="s">
        <v>2754</v>
      </c>
      <c r="AP8" s="9" t="s">
        <v>2755</v>
      </c>
      <c r="AQ8" s="9" t="s">
        <v>2756</v>
      </c>
      <c r="AR8" s="9" t="s">
        <v>2753</v>
      </c>
      <c r="AS8" s="9" t="s">
        <v>2754</v>
      </c>
      <c r="AT8" s="9" t="s">
        <v>2755</v>
      </c>
      <c r="AU8" s="9" t="s">
        <v>2756</v>
      </c>
      <c r="AV8" s="9" t="s">
        <v>2753</v>
      </c>
      <c r="AW8" s="9" t="s">
        <v>2754</v>
      </c>
      <c r="AX8" s="9" t="s">
        <v>2755</v>
      </c>
      <c r="AY8" s="9" t="s">
        <v>2756</v>
      </c>
      <c r="AZ8" s="9" t="s">
        <v>2753</v>
      </c>
      <c r="BA8" s="9" t="s">
        <v>2754</v>
      </c>
      <c r="BB8" s="9" t="s">
        <v>2755</v>
      </c>
      <c r="BC8" s="9" t="s">
        <v>2756</v>
      </c>
      <c r="BD8" s="9" t="s">
        <v>2753</v>
      </c>
      <c r="BE8" s="9" t="s">
        <v>2754</v>
      </c>
      <c r="BF8" s="9" t="s">
        <v>2755</v>
      </c>
      <c r="BG8" s="9" t="s">
        <v>2756</v>
      </c>
      <c r="BH8" s="9" t="s">
        <v>2753</v>
      </c>
      <c r="BI8" s="9" t="s">
        <v>2754</v>
      </c>
      <c r="BJ8" s="9" t="s">
        <v>2755</v>
      </c>
      <c r="BK8" s="9" t="s">
        <v>2756</v>
      </c>
      <c r="BL8" s="9" t="s">
        <v>2753</v>
      </c>
      <c r="BM8" s="9" t="s">
        <v>2754</v>
      </c>
      <c r="BN8" s="9" t="s">
        <v>2755</v>
      </c>
      <c r="BO8" s="9" t="s">
        <v>2756</v>
      </c>
      <c r="BP8" s="9" t="s">
        <v>2753</v>
      </c>
      <c r="BQ8" s="9" t="s">
        <v>2754</v>
      </c>
      <c r="BR8" s="9" t="s">
        <v>2755</v>
      </c>
      <c r="BS8" s="9" t="s">
        <v>2756</v>
      </c>
      <c r="BT8" s="9" t="s">
        <v>2753</v>
      </c>
      <c r="BU8" s="9" t="s">
        <v>2754</v>
      </c>
      <c r="BV8" s="9" t="s">
        <v>2755</v>
      </c>
      <c r="BW8" s="9" t="s">
        <v>2756</v>
      </c>
      <c r="BX8" s="9" t="s">
        <v>2753</v>
      </c>
      <c r="BY8" s="9" t="s">
        <v>2754</v>
      </c>
      <c r="BZ8" s="9" t="s">
        <v>2755</v>
      </c>
      <c r="CA8" s="9" t="s">
        <v>2756</v>
      </c>
      <c r="CB8" s="9" t="s">
        <v>2753</v>
      </c>
      <c r="CC8" s="9" t="s">
        <v>2754</v>
      </c>
      <c r="CD8" s="9" t="s">
        <v>2755</v>
      </c>
      <c r="CE8" s="9" t="s">
        <v>2756</v>
      </c>
      <c r="CF8" s="9" t="s">
        <v>2753</v>
      </c>
      <c r="CG8" s="9" t="s">
        <v>2754</v>
      </c>
      <c r="CH8" s="9" t="s">
        <v>2755</v>
      </c>
      <c r="CI8" s="9" t="s">
        <v>2756</v>
      </c>
      <c r="CJ8" s="9" t="s">
        <v>2753</v>
      </c>
      <c r="CK8" s="9" t="s">
        <v>2754</v>
      </c>
      <c r="CL8" s="9" t="s">
        <v>2755</v>
      </c>
      <c r="CM8" s="9" t="s">
        <v>2756</v>
      </c>
      <c r="CN8" s="9" t="s">
        <v>2753</v>
      </c>
      <c r="CO8" s="9" t="s">
        <v>2754</v>
      </c>
      <c r="CP8" s="9" t="s">
        <v>2755</v>
      </c>
      <c r="CQ8" s="9" t="s">
        <v>2756</v>
      </c>
      <c r="CR8" s="9" t="s">
        <v>2753</v>
      </c>
      <c r="CS8" s="9" t="s">
        <v>2754</v>
      </c>
      <c r="CT8" s="9" t="s">
        <v>2755</v>
      </c>
      <c r="CU8" s="9" t="s">
        <v>2756</v>
      </c>
      <c r="CV8" s="9" t="s">
        <v>2753</v>
      </c>
      <c r="CW8" s="9" t="s">
        <v>2754</v>
      </c>
      <c r="CX8" s="9" t="s">
        <v>2755</v>
      </c>
      <c r="CY8" s="9" t="s">
        <v>2756</v>
      </c>
      <c r="CZ8" s="9" t="s">
        <v>2753</v>
      </c>
      <c r="DA8" s="9" t="s">
        <v>2754</v>
      </c>
      <c r="DB8" s="9" t="s">
        <v>2755</v>
      </c>
      <c r="DC8" s="9" t="s">
        <v>2756</v>
      </c>
      <c r="DD8" s="9" t="s">
        <v>2753</v>
      </c>
      <c r="DE8" s="9" t="s">
        <v>2754</v>
      </c>
      <c r="DF8" s="9" t="s">
        <v>2755</v>
      </c>
      <c r="DG8" s="9" t="s">
        <v>2756</v>
      </c>
      <c r="DH8" s="9" t="s">
        <v>2753</v>
      </c>
      <c r="DI8" s="9" t="s">
        <v>2754</v>
      </c>
      <c r="DJ8" s="9" t="s">
        <v>2755</v>
      </c>
      <c r="DK8" s="9" t="s">
        <v>2756</v>
      </c>
      <c r="DL8" s="9" t="s">
        <v>2753</v>
      </c>
      <c r="DM8" s="9" t="s">
        <v>2754</v>
      </c>
      <c r="DN8" s="9" t="s">
        <v>2755</v>
      </c>
      <c r="DO8" s="9" t="s">
        <v>2756</v>
      </c>
      <c r="DP8" s="9" t="s">
        <v>2753</v>
      </c>
      <c r="DQ8" s="9" t="s">
        <v>2754</v>
      </c>
      <c r="DR8" s="9" t="s">
        <v>2755</v>
      </c>
      <c r="DS8" s="9" t="s">
        <v>2756</v>
      </c>
      <c r="DT8" s="9" t="s">
        <v>2753</v>
      </c>
      <c r="DU8" s="9" t="s">
        <v>2754</v>
      </c>
      <c r="DV8" s="9" t="s">
        <v>2755</v>
      </c>
      <c r="DW8" s="9" t="s">
        <v>2756</v>
      </c>
      <c r="DX8" s="9" t="s">
        <v>2753</v>
      </c>
      <c r="DY8" s="9" t="s">
        <v>2754</v>
      </c>
      <c r="DZ8" s="9" t="s">
        <v>2755</v>
      </c>
      <c r="EA8" s="9" t="s">
        <v>2756</v>
      </c>
      <c r="EB8" s="9" t="s">
        <v>2753</v>
      </c>
      <c r="EC8" s="9" t="s">
        <v>2754</v>
      </c>
      <c r="ED8" s="9" t="s">
        <v>2755</v>
      </c>
      <c r="EE8" s="9" t="s">
        <v>2756</v>
      </c>
      <c r="EF8" s="9" t="s">
        <v>2753</v>
      </c>
      <c r="EG8" s="9" t="s">
        <v>2754</v>
      </c>
      <c r="EH8" s="9" t="s">
        <v>2755</v>
      </c>
      <c r="EI8" s="9" t="s">
        <v>2756</v>
      </c>
      <c r="EJ8" s="9" t="s">
        <v>2753</v>
      </c>
      <c r="EK8" s="9" t="s">
        <v>2754</v>
      </c>
      <c r="EL8" s="9" t="s">
        <v>2755</v>
      </c>
      <c r="EM8" s="9" t="s">
        <v>2756</v>
      </c>
      <c r="EN8" s="9" t="s">
        <v>2753</v>
      </c>
      <c r="EO8" s="9" t="s">
        <v>2754</v>
      </c>
      <c r="EP8" s="9" t="s">
        <v>2755</v>
      </c>
      <c r="EQ8" s="9" t="s">
        <v>2756</v>
      </c>
      <c r="ER8" s="9" t="s">
        <v>2753</v>
      </c>
      <c r="ES8" s="9" t="s">
        <v>2754</v>
      </c>
      <c r="ET8" s="9" t="s">
        <v>2755</v>
      </c>
      <c r="EU8" s="9" t="s">
        <v>2756</v>
      </c>
      <c r="EV8" s="9" t="s">
        <v>2753</v>
      </c>
      <c r="EW8" s="9" t="s">
        <v>2754</v>
      </c>
      <c r="EX8" s="9" t="s">
        <v>2755</v>
      </c>
      <c r="EY8" s="9" t="s">
        <v>2756</v>
      </c>
      <c r="EZ8" s="9" t="s">
        <v>2753</v>
      </c>
      <c r="FA8" s="9" t="s">
        <v>2754</v>
      </c>
      <c r="FB8" s="9" t="s">
        <v>2755</v>
      </c>
      <c r="FC8" s="9" t="s">
        <v>2756</v>
      </c>
      <c r="FD8" s="9" t="s">
        <v>2753</v>
      </c>
      <c r="FE8" s="9" t="s">
        <v>2754</v>
      </c>
      <c r="FF8" s="9" t="s">
        <v>2755</v>
      </c>
      <c r="FG8" s="9" t="s">
        <v>2756</v>
      </c>
      <c r="FH8" s="9" t="s">
        <v>2753</v>
      </c>
      <c r="FI8" s="9" t="s">
        <v>2754</v>
      </c>
      <c r="FJ8" s="9" t="s">
        <v>2755</v>
      </c>
      <c r="FK8" s="9" t="s">
        <v>2756</v>
      </c>
      <c r="FL8" s="9" t="s">
        <v>2753</v>
      </c>
      <c r="FM8" s="9" t="s">
        <v>2754</v>
      </c>
      <c r="FN8" s="9" t="s">
        <v>2755</v>
      </c>
      <c r="FO8" s="9" t="s">
        <v>2756</v>
      </c>
      <c r="FP8" s="9" t="s">
        <v>2753</v>
      </c>
      <c r="FQ8" s="9" t="s">
        <v>2754</v>
      </c>
      <c r="FR8" s="9" t="s">
        <v>2755</v>
      </c>
      <c r="FS8" s="9" t="s">
        <v>2756</v>
      </c>
      <c r="FT8" s="9" t="s">
        <v>2753</v>
      </c>
      <c r="FU8" s="9" t="s">
        <v>2754</v>
      </c>
      <c r="FV8" s="9" t="s">
        <v>2755</v>
      </c>
      <c r="FW8" s="9" t="s">
        <v>2756</v>
      </c>
      <c r="FX8" s="9" t="s">
        <v>2753</v>
      </c>
      <c r="FY8" s="9" t="s">
        <v>2754</v>
      </c>
      <c r="FZ8" s="9" t="s">
        <v>2755</v>
      </c>
      <c r="GA8" s="9" t="s">
        <v>2756</v>
      </c>
      <c r="GB8" s="9" t="s">
        <v>2753</v>
      </c>
      <c r="GC8" s="9" t="s">
        <v>2754</v>
      </c>
      <c r="GD8" s="9" t="s">
        <v>2755</v>
      </c>
      <c r="GE8" s="9" t="s">
        <v>2756</v>
      </c>
      <c r="GF8" s="9" t="s">
        <v>2753</v>
      </c>
      <c r="GG8" s="9" t="s">
        <v>2754</v>
      </c>
      <c r="GH8" s="9" t="s">
        <v>2755</v>
      </c>
      <c r="GI8" s="9" t="s">
        <v>2756</v>
      </c>
      <c r="GJ8" s="9" t="s">
        <v>2753</v>
      </c>
      <c r="GK8" s="9" t="s">
        <v>2754</v>
      </c>
      <c r="GL8" s="9" t="s">
        <v>2755</v>
      </c>
      <c r="GM8" s="9" t="s">
        <v>2756</v>
      </c>
      <c r="GN8" s="9" t="s">
        <v>2753</v>
      </c>
      <c r="GO8" s="9" t="s">
        <v>2754</v>
      </c>
      <c r="GP8" s="9" t="s">
        <v>2755</v>
      </c>
      <c r="GQ8" s="9" t="s">
        <v>2756</v>
      </c>
      <c r="GR8" s="9" t="s">
        <v>2753</v>
      </c>
      <c r="GS8" s="9" t="s">
        <v>2754</v>
      </c>
      <c r="GT8" s="9" t="s">
        <v>2755</v>
      </c>
      <c r="GU8" s="9" t="s">
        <v>2756</v>
      </c>
      <c r="GV8" s="9" t="s">
        <v>2753</v>
      </c>
      <c r="GW8" s="9" t="s">
        <v>2754</v>
      </c>
      <c r="GX8" s="9" t="s">
        <v>2755</v>
      </c>
      <c r="GY8" s="9" t="s">
        <v>2756</v>
      </c>
      <c r="GZ8" s="9" t="s">
        <v>2753</v>
      </c>
      <c r="HA8" s="9" t="s">
        <v>2754</v>
      </c>
      <c r="HB8" s="9" t="s">
        <v>2755</v>
      </c>
      <c r="HC8" s="9" t="s">
        <v>2756</v>
      </c>
      <c r="HD8" s="9" t="s">
        <v>2753</v>
      </c>
      <c r="HE8" s="9" t="s">
        <v>2754</v>
      </c>
      <c r="HF8" s="9" t="s">
        <v>2755</v>
      </c>
      <c r="HG8" s="9" t="s">
        <v>2756</v>
      </c>
      <c r="HH8" s="9" t="s">
        <v>2753</v>
      </c>
      <c r="HI8" s="9" t="s">
        <v>2754</v>
      </c>
      <c r="HJ8" s="9" t="s">
        <v>2755</v>
      </c>
      <c r="HK8" s="9" t="s">
        <v>2756</v>
      </c>
      <c r="HL8" s="9" t="s">
        <v>2753</v>
      </c>
      <c r="HM8" s="9" t="s">
        <v>2754</v>
      </c>
      <c r="HN8" s="9" t="s">
        <v>2755</v>
      </c>
      <c r="HO8" s="9" t="s">
        <v>2756</v>
      </c>
      <c r="HP8" s="9" t="s">
        <v>2753</v>
      </c>
      <c r="HQ8" s="9" t="s">
        <v>2754</v>
      </c>
      <c r="HR8" s="9" t="s">
        <v>2755</v>
      </c>
      <c r="HS8" s="9" t="s">
        <v>2756</v>
      </c>
      <c r="HT8" s="9" t="s">
        <v>2753</v>
      </c>
      <c r="HU8" s="9" t="s">
        <v>2754</v>
      </c>
      <c r="HV8" s="9" t="s">
        <v>2755</v>
      </c>
      <c r="HW8" s="9" t="s">
        <v>2756</v>
      </c>
      <c r="HX8" s="9" t="s">
        <v>2753</v>
      </c>
      <c r="HY8" s="9" t="s">
        <v>2754</v>
      </c>
      <c r="HZ8" s="9" t="s">
        <v>2755</v>
      </c>
      <c r="IA8" s="9" t="s">
        <v>2756</v>
      </c>
      <c r="IB8" s="9" t="s">
        <v>2753</v>
      </c>
      <c r="IC8" s="9" t="s">
        <v>2754</v>
      </c>
      <c r="ID8" s="9" t="s">
        <v>2755</v>
      </c>
      <c r="IE8" s="9" t="s">
        <v>2756</v>
      </c>
      <c r="IF8" s="9" t="s">
        <v>2753</v>
      </c>
      <c r="IG8" s="9" t="s">
        <v>2754</v>
      </c>
      <c r="IH8" s="9" t="s">
        <v>2755</v>
      </c>
      <c r="II8" s="9" t="s">
        <v>2756</v>
      </c>
      <c r="IJ8" s="9" t="s">
        <v>2753</v>
      </c>
      <c r="IK8" s="9" t="s">
        <v>2754</v>
      </c>
      <c r="IL8" s="9" t="s">
        <v>2755</v>
      </c>
      <c r="IM8" s="9" t="s">
        <v>2756</v>
      </c>
      <c r="IN8" s="9" t="s">
        <v>2753</v>
      </c>
      <c r="IO8" s="9" t="s">
        <v>2754</v>
      </c>
      <c r="IP8" s="9" t="s">
        <v>2755</v>
      </c>
      <c r="IQ8" s="9" t="s">
        <v>2756</v>
      </c>
      <c r="IR8" s="9" t="s">
        <v>2753</v>
      </c>
      <c r="IS8" s="9" t="s">
        <v>2754</v>
      </c>
      <c r="IT8" s="9" t="s">
        <v>2755</v>
      </c>
      <c r="IU8" s="9" t="s">
        <v>2756</v>
      </c>
      <c r="IV8" s="9" t="s">
        <v>2753</v>
      </c>
      <c r="IW8" s="9" t="s">
        <v>2754</v>
      </c>
      <c r="IX8" s="9" t="s">
        <v>2755</v>
      </c>
      <c r="IY8" s="9" t="s">
        <v>2756</v>
      </c>
      <c r="IZ8" s="9" t="s">
        <v>2753</v>
      </c>
      <c r="JA8" s="9" t="s">
        <v>2754</v>
      </c>
      <c r="JB8" s="9" t="s">
        <v>2755</v>
      </c>
      <c r="JC8" s="9" t="s">
        <v>2756</v>
      </c>
      <c r="JD8" s="9" t="s">
        <v>2753</v>
      </c>
      <c r="JE8" s="9" t="s">
        <v>2754</v>
      </c>
      <c r="JF8" s="9" t="s">
        <v>2755</v>
      </c>
      <c r="JG8" s="9" t="s">
        <v>2756</v>
      </c>
      <c r="JH8" s="9" t="s">
        <v>2753</v>
      </c>
      <c r="JI8" s="9" t="s">
        <v>2754</v>
      </c>
      <c r="JJ8" s="9" t="s">
        <v>2755</v>
      </c>
      <c r="JK8" s="9" t="s">
        <v>2756</v>
      </c>
      <c r="JL8" s="9" t="s">
        <v>2753</v>
      </c>
      <c r="JM8" s="9" t="s">
        <v>2754</v>
      </c>
      <c r="JN8" s="9" t="s">
        <v>2755</v>
      </c>
      <c r="JO8" s="9" t="s">
        <v>2756</v>
      </c>
      <c r="JP8" s="9" t="s">
        <v>2753</v>
      </c>
      <c r="JQ8" s="9" t="s">
        <v>2754</v>
      </c>
      <c r="JR8" s="9" t="s">
        <v>2755</v>
      </c>
      <c r="JS8" s="9" t="s">
        <v>2756</v>
      </c>
      <c r="JT8" s="9" t="s">
        <v>2753</v>
      </c>
      <c r="JU8" s="9" t="s">
        <v>2754</v>
      </c>
      <c r="JV8" s="9" t="s">
        <v>2755</v>
      </c>
      <c r="JW8" s="9" t="s">
        <v>2756</v>
      </c>
      <c r="JX8" s="9" t="s">
        <v>2753</v>
      </c>
      <c r="JY8" s="9" t="s">
        <v>2754</v>
      </c>
      <c r="JZ8" s="9" t="s">
        <v>2755</v>
      </c>
      <c r="KA8" s="9" t="s">
        <v>2756</v>
      </c>
      <c r="KB8" s="9" t="s">
        <v>2753</v>
      </c>
      <c r="KC8" s="9" t="s">
        <v>2754</v>
      </c>
      <c r="KD8" s="9" t="s">
        <v>2755</v>
      </c>
      <c r="KE8" s="9" t="s">
        <v>2756</v>
      </c>
      <c r="KF8" s="9" t="s">
        <v>2753</v>
      </c>
      <c r="KG8" s="9" t="s">
        <v>2754</v>
      </c>
      <c r="KH8" s="9" t="s">
        <v>2755</v>
      </c>
      <c r="KI8" s="9" t="s">
        <v>2756</v>
      </c>
      <c r="KJ8" s="9" t="s">
        <v>2753</v>
      </c>
      <c r="KK8" s="9" t="s">
        <v>2754</v>
      </c>
      <c r="KL8" s="9" t="s">
        <v>2755</v>
      </c>
      <c r="KM8" s="9" t="s">
        <v>2756</v>
      </c>
      <c r="KN8" s="9" t="s">
        <v>2753</v>
      </c>
      <c r="KO8" s="9" t="s">
        <v>2754</v>
      </c>
      <c r="KP8" s="9" t="s">
        <v>2755</v>
      </c>
      <c r="KQ8" s="9" t="s">
        <v>2756</v>
      </c>
      <c r="KR8" s="9" t="s">
        <v>2753</v>
      </c>
      <c r="KS8" s="9" t="s">
        <v>2754</v>
      </c>
      <c r="KT8" s="9" t="s">
        <v>2755</v>
      </c>
      <c r="KU8" s="9" t="s">
        <v>2756</v>
      </c>
      <c r="KV8" s="9" t="s">
        <v>2753</v>
      </c>
      <c r="KW8" s="9" t="s">
        <v>2754</v>
      </c>
      <c r="KX8" s="9" t="s">
        <v>2755</v>
      </c>
      <c r="KY8" s="9" t="s">
        <v>2756</v>
      </c>
      <c r="KZ8" s="9" t="s">
        <v>2753</v>
      </c>
      <c r="LA8" s="9" t="s">
        <v>2754</v>
      </c>
      <c r="LB8" s="9" t="s">
        <v>2755</v>
      </c>
      <c r="LC8" s="9" t="s">
        <v>2756</v>
      </c>
      <c r="LD8" s="9" t="s">
        <v>2753</v>
      </c>
      <c r="LE8" s="9" t="s">
        <v>2754</v>
      </c>
      <c r="LF8" s="9" t="s">
        <v>2755</v>
      </c>
      <c r="LG8" s="9" t="s">
        <v>2756</v>
      </c>
      <c r="LH8" s="9" t="s">
        <v>2753</v>
      </c>
      <c r="LI8" s="9" t="s">
        <v>2754</v>
      </c>
      <c r="LJ8" s="9" t="s">
        <v>2755</v>
      </c>
      <c r="LK8" s="9" t="s">
        <v>2756</v>
      </c>
      <c r="LL8" s="9" t="s">
        <v>2753</v>
      </c>
      <c r="LM8" s="9" t="s">
        <v>2754</v>
      </c>
      <c r="LN8" s="9" t="s">
        <v>2755</v>
      </c>
      <c r="LO8" s="9" t="s">
        <v>2756</v>
      </c>
      <c r="LP8" s="9" t="s">
        <v>2753</v>
      </c>
      <c r="LQ8" s="9" t="s">
        <v>2754</v>
      </c>
      <c r="LR8" s="9" t="s">
        <v>2755</v>
      </c>
      <c r="LS8" s="9" t="s">
        <v>2756</v>
      </c>
      <c r="LT8" s="9" t="s">
        <v>2753</v>
      </c>
      <c r="LU8" s="9" t="s">
        <v>2754</v>
      </c>
      <c r="LV8" s="9" t="s">
        <v>2755</v>
      </c>
      <c r="LW8" s="9" t="s">
        <v>2756</v>
      </c>
      <c r="LX8" s="9" t="s">
        <v>2753</v>
      </c>
      <c r="LY8" s="9" t="s">
        <v>2754</v>
      </c>
      <c r="LZ8" s="9" t="s">
        <v>2755</v>
      </c>
      <c r="MA8" s="9" t="s">
        <v>2756</v>
      </c>
      <c r="MB8" s="9" t="s">
        <v>2753</v>
      </c>
      <c r="MC8" s="9" t="s">
        <v>2754</v>
      </c>
      <c r="MD8" s="9" t="s">
        <v>2755</v>
      </c>
      <c r="ME8" s="9" t="s">
        <v>2756</v>
      </c>
      <c r="MF8" s="9" t="s">
        <v>2753</v>
      </c>
      <c r="MG8" s="9" t="s">
        <v>2754</v>
      </c>
      <c r="MH8" s="9" t="s">
        <v>2755</v>
      </c>
      <c r="MI8" s="9" t="s">
        <v>2756</v>
      </c>
      <c r="MJ8" s="9" t="s">
        <v>2753</v>
      </c>
      <c r="MK8" s="9" t="s">
        <v>2754</v>
      </c>
      <c r="ML8" s="9" t="s">
        <v>2755</v>
      </c>
      <c r="MM8" s="9" t="s">
        <v>2756</v>
      </c>
      <c r="MN8" s="9" t="s">
        <v>2753</v>
      </c>
      <c r="MO8" s="9" t="s">
        <v>2754</v>
      </c>
      <c r="MP8" s="9" t="s">
        <v>2755</v>
      </c>
      <c r="MQ8" s="9" t="s">
        <v>2756</v>
      </c>
      <c r="MR8" s="9" t="s">
        <v>2753</v>
      </c>
      <c r="MS8" s="9" t="s">
        <v>2754</v>
      </c>
      <c r="MT8" s="9" t="s">
        <v>2755</v>
      </c>
      <c r="MU8" s="9" t="s">
        <v>2756</v>
      </c>
      <c r="MV8" s="9" t="s">
        <v>2753</v>
      </c>
      <c r="MW8" s="9" t="s">
        <v>2754</v>
      </c>
      <c r="MX8" s="9" t="s">
        <v>2755</v>
      </c>
      <c r="MY8" s="9" t="s">
        <v>2756</v>
      </c>
      <c r="MZ8" s="9" t="s">
        <v>2753</v>
      </c>
      <c r="NA8" s="9" t="s">
        <v>2754</v>
      </c>
      <c r="NB8" s="9" t="s">
        <v>2755</v>
      </c>
      <c r="NC8" s="9" t="s">
        <v>2756</v>
      </c>
      <c r="ND8" s="9" t="s">
        <v>2753</v>
      </c>
      <c r="NE8" s="9" t="s">
        <v>2754</v>
      </c>
      <c r="NF8" s="9" t="s">
        <v>2755</v>
      </c>
      <c r="NG8" s="9" t="s">
        <v>2756</v>
      </c>
      <c r="NH8" s="9" t="s">
        <v>2753</v>
      </c>
      <c r="NI8" s="9" t="s">
        <v>2754</v>
      </c>
      <c r="NJ8" s="9" t="s">
        <v>2755</v>
      </c>
      <c r="NK8" s="9" t="s">
        <v>2756</v>
      </c>
      <c r="NL8" s="9" t="s">
        <v>2753</v>
      </c>
      <c r="NM8" s="9" t="s">
        <v>2754</v>
      </c>
      <c r="NN8" s="9" t="s">
        <v>2755</v>
      </c>
      <c r="NO8" s="9" t="s">
        <v>2756</v>
      </c>
      <c r="NP8" s="9" t="s">
        <v>2753</v>
      </c>
      <c r="NQ8" s="9" t="s">
        <v>2754</v>
      </c>
      <c r="NR8" s="9" t="s">
        <v>2755</v>
      </c>
      <c r="NS8" s="9" t="s">
        <v>2756</v>
      </c>
      <c r="NT8" s="9" t="s">
        <v>2753</v>
      </c>
      <c r="NU8" s="9" t="s">
        <v>2754</v>
      </c>
      <c r="NV8" s="9" t="s">
        <v>2755</v>
      </c>
      <c r="NW8" s="9" t="s">
        <v>2756</v>
      </c>
      <c r="NX8" s="9" t="s">
        <v>2753</v>
      </c>
      <c r="NY8" s="9" t="s">
        <v>2754</v>
      </c>
      <c r="NZ8" s="9" t="s">
        <v>2755</v>
      </c>
      <c r="OA8" s="9" t="s">
        <v>2756</v>
      </c>
      <c r="OB8" s="9" t="s">
        <v>2753</v>
      </c>
      <c r="OC8" s="9" t="s">
        <v>2754</v>
      </c>
      <c r="OD8" s="9" t="s">
        <v>2755</v>
      </c>
      <c r="OE8" s="9" t="s">
        <v>2756</v>
      </c>
      <c r="OF8" s="9" t="s">
        <v>2753</v>
      </c>
      <c r="OG8" s="9" t="s">
        <v>2754</v>
      </c>
      <c r="OH8" s="9" t="s">
        <v>2755</v>
      </c>
      <c r="OI8" s="9" t="s">
        <v>2756</v>
      </c>
      <c r="OJ8" s="9" t="s">
        <v>2753</v>
      </c>
      <c r="OK8" s="9" t="s">
        <v>2754</v>
      </c>
      <c r="OL8" s="9" t="s">
        <v>2755</v>
      </c>
      <c r="OM8" s="9" t="s">
        <v>2756</v>
      </c>
      <c r="ON8" s="9" t="s">
        <v>2753</v>
      </c>
      <c r="OO8" s="9" t="s">
        <v>2754</v>
      </c>
      <c r="OP8" s="9" t="s">
        <v>2755</v>
      </c>
      <c r="OQ8" s="9" t="s">
        <v>2756</v>
      </c>
      <c r="OR8" s="9" t="s">
        <v>2753</v>
      </c>
      <c r="OS8" s="9" t="s">
        <v>2754</v>
      </c>
      <c r="OT8" s="9" t="s">
        <v>2755</v>
      </c>
      <c r="OU8" s="9" t="s">
        <v>2756</v>
      </c>
      <c r="OV8" s="9" t="s">
        <v>2753</v>
      </c>
      <c r="OW8" s="9" t="s">
        <v>2754</v>
      </c>
      <c r="OX8" s="9" t="s">
        <v>2755</v>
      </c>
      <c r="OY8" s="9" t="s">
        <v>2756</v>
      </c>
      <c r="OZ8" s="9" t="s">
        <v>2753</v>
      </c>
      <c r="PA8" s="9" t="s">
        <v>2754</v>
      </c>
      <c r="PB8" s="9" t="s">
        <v>2755</v>
      </c>
      <c r="PC8" s="9" t="s">
        <v>2756</v>
      </c>
      <c r="PD8" s="9" t="s">
        <v>2753</v>
      </c>
      <c r="PE8" s="9" t="s">
        <v>2754</v>
      </c>
      <c r="PF8" s="9" t="s">
        <v>2755</v>
      </c>
      <c r="PG8" s="9" t="s">
        <v>2756</v>
      </c>
      <c r="PH8" s="9" t="s">
        <v>2753</v>
      </c>
      <c r="PI8" s="9" t="s">
        <v>2754</v>
      </c>
      <c r="PJ8" s="9" t="s">
        <v>2755</v>
      </c>
      <c r="PK8" s="9" t="s">
        <v>2756</v>
      </c>
      <c r="PL8" s="9" t="s">
        <v>2753</v>
      </c>
      <c r="PM8" s="9" t="s">
        <v>2754</v>
      </c>
      <c r="PN8" s="9" t="s">
        <v>2755</v>
      </c>
      <c r="PO8" s="9" t="s">
        <v>2756</v>
      </c>
      <c r="PP8" s="9" t="s">
        <v>2753</v>
      </c>
      <c r="PQ8" s="9" t="s">
        <v>2754</v>
      </c>
      <c r="PR8" s="9" t="s">
        <v>2755</v>
      </c>
      <c r="PS8" s="9" t="s">
        <v>2756</v>
      </c>
      <c r="PT8" s="9" t="s">
        <v>2753</v>
      </c>
      <c r="PU8" s="9" t="s">
        <v>2754</v>
      </c>
      <c r="PV8" s="9" t="s">
        <v>2755</v>
      </c>
      <c r="PW8" s="9" t="s">
        <v>2756</v>
      </c>
      <c r="PX8" s="9" t="s">
        <v>2753</v>
      </c>
      <c r="PY8" s="9" t="s">
        <v>2754</v>
      </c>
      <c r="PZ8" s="9" t="s">
        <v>2755</v>
      </c>
      <c r="QA8" s="9" t="s">
        <v>2756</v>
      </c>
      <c r="QB8" s="9" t="s">
        <v>2753</v>
      </c>
      <c r="QC8" s="9" t="s">
        <v>2754</v>
      </c>
      <c r="QD8" s="9" t="s">
        <v>2755</v>
      </c>
      <c r="QE8" s="9" t="s">
        <v>2756</v>
      </c>
      <c r="QF8" s="9" t="s">
        <v>2753</v>
      </c>
      <c r="QG8" s="9" t="s">
        <v>2754</v>
      </c>
      <c r="QH8" s="9" t="s">
        <v>2755</v>
      </c>
      <c r="QI8" s="9" t="s">
        <v>2756</v>
      </c>
      <c r="QJ8" s="9" t="s">
        <v>2753</v>
      </c>
      <c r="QK8" s="9" t="s">
        <v>2754</v>
      </c>
      <c r="QL8" s="9" t="s">
        <v>2755</v>
      </c>
      <c r="QM8" s="9" t="s">
        <v>2756</v>
      </c>
      <c r="QN8" s="9" t="s">
        <v>2753</v>
      </c>
      <c r="QO8" s="9" t="s">
        <v>2754</v>
      </c>
      <c r="QP8" s="9" t="s">
        <v>2755</v>
      </c>
      <c r="QQ8" s="9" t="s">
        <v>2756</v>
      </c>
      <c r="QR8" s="9" t="s">
        <v>2753</v>
      </c>
      <c r="QS8" s="9" t="s">
        <v>2754</v>
      </c>
      <c r="QT8" s="9" t="s">
        <v>2755</v>
      </c>
      <c r="QU8" s="9" t="s">
        <v>2756</v>
      </c>
      <c r="QV8" s="9" t="s">
        <v>2753</v>
      </c>
      <c r="QW8" s="9" t="s">
        <v>2754</v>
      </c>
      <c r="QX8" s="9" t="s">
        <v>2755</v>
      </c>
      <c r="QY8" s="9" t="s">
        <v>2756</v>
      </c>
      <c r="QZ8" s="9" t="s">
        <v>2753</v>
      </c>
      <c r="RA8" s="9" t="s">
        <v>2754</v>
      </c>
      <c r="RB8" s="9" t="s">
        <v>2755</v>
      </c>
      <c r="RC8" s="9" t="s">
        <v>2756</v>
      </c>
      <c r="RD8" s="9" t="s">
        <v>2753</v>
      </c>
      <c r="RE8" s="9" t="s">
        <v>2754</v>
      </c>
      <c r="RF8" s="9" t="s">
        <v>2755</v>
      </c>
      <c r="RG8" s="9" t="s">
        <v>2756</v>
      </c>
      <c r="RH8" s="9" t="s">
        <v>2753</v>
      </c>
      <c r="RI8" s="9" t="s">
        <v>2754</v>
      </c>
      <c r="RJ8" s="9" t="s">
        <v>2755</v>
      </c>
      <c r="RK8" s="9" t="s">
        <v>2756</v>
      </c>
      <c r="RL8" s="9" t="s">
        <v>2753</v>
      </c>
      <c r="RM8" s="9" t="s">
        <v>2754</v>
      </c>
      <c r="RN8" s="9" t="s">
        <v>2755</v>
      </c>
      <c r="RO8" s="9" t="s">
        <v>2756</v>
      </c>
      <c r="RP8" s="9" t="s">
        <v>2753</v>
      </c>
      <c r="RQ8" s="9" t="s">
        <v>2754</v>
      </c>
      <c r="RR8" s="9" t="s">
        <v>2755</v>
      </c>
      <c r="RS8" s="9" t="s">
        <v>2756</v>
      </c>
      <c r="RT8" s="9" t="s">
        <v>2753</v>
      </c>
      <c r="RU8" s="9" t="s">
        <v>2754</v>
      </c>
      <c r="RV8" s="9" t="s">
        <v>2755</v>
      </c>
      <c r="RW8" s="9" t="s">
        <v>2756</v>
      </c>
      <c r="RX8" s="9" t="s">
        <v>2753</v>
      </c>
      <c r="RY8" s="9" t="s">
        <v>2754</v>
      </c>
      <c r="RZ8" s="9" t="s">
        <v>2755</v>
      </c>
      <c r="SA8" s="9" t="s">
        <v>2756</v>
      </c>
      <c r="SB8" s="9" t="s">
        <v>2753</v>
      </c>
      <c r="SC8" s="9" t="s">
        <v>2754</v>
      </c>
      <c r="SD8" s="9" t="s">
        <v>2755</v>
      </c>
      <c r="SE8" s="9" t="s">
        <v>2756</v>
      </c>
      <c r="SF8" s="9" t="s">
        <v>2753</v>
      </c>
      <c r="SG8" s="9" t="s">
        <v>2754</v>
      </c>
      <c r="SH8" s="9" t="s">
        <v>2755</v>
      </c>
      <c r="SI8" s="9" t="s">
        <v>2756</v>
      </c>
      <c r="SJ8" s="9" t="s">
        <v>2753</v>
      </c>
      <c r="SK8" s="9" t="s">
        <v>2754</v>
      </c>
      <c r="SL8" s="9" t="s">
        <v>2755</v>
      </c>
      <c r="SM8" s="9" t="s">
        <v>2756</v>
      </c>
      <c r="SN8" s="9" t="s">
        <v>2753</v>
      </c>
      <c r="SO8" s="9" t="s">
        <v>2754</v>
      </c>
      <c r="SP8" s="9" t="s">
        <v>2755</v>
      </c>
      <c r="SQ8" s="9" t="s">
        <v>2756</v>
      </c>
      <c r="SR8" s="9" t="s">
        <v>2753</v>
      </c>
      <c r="SS8" s="9" t="s">
        <v>2754</v>
      </c>
      <c r="ST8" s="9" t="s">
        <v>2755</v>
      </c>
      <c r="SU8" s="9" t="s">
        <v>2756</v>
      </c>
      <c r="SV8" s="9" t="s">
        <v>2753</v>
      </c>
      <c r="SW8" s="9" t="s">
        <v>2754</v>
      </c>
      <c r="SX8" s="9" t="s">
        <v>2755</v>
      </c>
      <c r="SY8" s="9" t="s">
        <v>2756</v>
      </c>
      <c r="SZ8" s="9" t="s">
        <v>2753</v>
      </c>
      <c r="TA8" s="9" t="s">
        <v>2754</v>
      </c>
      <c r="TB8" s="9" t="s">
        <v>2755</v>
      </c>
      <c r="TC8" s="9" t="s">
        <v>2756</v>
      </c>
      <c r="TD8" s="9" t="s">
        <v>2753</v>
      </c>
      <c r="TE8" s="9" t="s">
        <v>2754</v>
      </c>
      <c r="TF8" s="9" t="s">
        <v>2755</v>
      </c>
      <c r="TG8" s="9" t="s">
        <v>2756</v>
      </c>
      <c r="TH8" s="9" t="s">
        <v>2753</v>
      </c>
      <c r="TI8" s="9" t="s">
        <v>2754</v>
      </c>
      <c r="TJ8" s="9" t="s">
        <v>2755</v>
      </c>
      <c r="TK8" s="9" t="s">
        <v>2756</v>
      </c>
      <c r="TL8" s="9" t="s">
        <v>2753</v>
      </c>
      <c r="TM8" s="9" t="s">
        <v>2754</v>
      </c>
      <c r="TN8" s="9" t="s">
        <v>2755</v>
      </c>
      <c r="TO8" s="9" t="s">
        <v>2756</v>
      </c>
      <c r="TP8" s="9" t="s">
        <v>2753</v>
      </c>
      <c r="TQ8" s="9" t="s">
        <v>2754</v>
      </c>
      <c r="TR8" s="9" t="s">
        <v>2755</v>
      </c>
      <c r="TS8" s="9" t="s">
        <v>2756</v>
      </c>
      <c r="TT8" s="9" t="s">
        <v>2753</v>
      </c>
      <c r="TU8" s="9" t="s">
        <v>2754</v>
      </c>
      <c r="TV8" s="9" t="s">
        <v>2755</v>
      </c>
      <c r="TW8" s="9" t="s">
        <v>2756</v>
      </c>
      <c r="TX8" s="9" t="s">
        <v>2753</v>
      </c>
      <c r="TY8" s="9" t="s">
        <v>2754</v>
      </c>
      <c r="TZ8" s="9" t="s">
        <v>2755</v>
      </c>
      <c r="UA8" s="9" t="s">
        <v>2756</v>
      </c>
      <c r="UB8" s="9" t="s">
        <v>2753</v>
      </c>
      <c r="UC8" s="9" t="s">
        <v>2754</v>
      </c>
      <c r="UD8" s="9" t="s">
        <v>2755</v>
      </c>
      <c r="UE8" s="9" t="s">
        <v>2756</v>
      </c>
      <c r="UF8" s="9" t="s">
        <v>2753</v>
      </c>
      <c r="UG8" s="9" t="s">
        <v>2754</v>
      </c>
      <c r="UH8" s="9" t="s">
        <v>2755</v>
      </c>
      <c r="UI8" s="9" t="s">
        <v>2756</v>
      </c>
      <c r="UJ8" s="9" t="s">
        <v>2753</v>
      </c>
      <c r="UK8" s="9" t="s">
        <v>2754</v>
      </c>
      <c r="UL8" s="9" t="s">
        <v>2755</v>
      </c>
      <c r="UM8" s="9" t="s">
        <v>2756</v>
      </c>
      <c r="UN8" s="9" t="s">
        <v>2753</v>
      </c>
      <c r="UO8" s="9" t="s">
        <v>2754</v>
      </c>
      <c r="UP8" s="9" t="s">
        <v>2755</v>
      </c>
      <c r="UQ8" s="9" t="s">
        <v>2756</v>
      </c>
      <c r="UR8" s="9" t="s">
        <v>2753</v>
      </c>
      <c r="US8" s="9" t="s">
        <v>2754</v>
      </c>
      <c r="UT8" s="9" t="s">
        <v>2755</v>
      </c>
      <c r="UU8" s="9" t="s">
        <v>2756</v>
      </c>
      <c r="UV8" s="9" t="s">
        <v>2753</v>
      </c>
      <c r="UW8" s="9" t="s">
        <v>2754</v>
      </c>
      <c r="UX8" s="9" t="s">
        <v>2755</v>
      </c>
      <c r="UY8" s="9" t="s">
        <v>2756</v>
      </c>
      <c r="UZ8" s="9" t="s">
        <v>2753</v>
      </c>
      <c r="VA8" s="9" t="s">
        <v>2754</v>
      </c>
      <c r="VB8" s="9" t="s">
        <v>2755</v>
      </c>
      <c r="VC8" s="9" t="s">
        <v>2756</v>
      </c>
      <c r="VD8" s="9" t="s">
        <v>2753</v>
      </c>
      <c r="VE8" s="9" t="s">
        <v>2754</v>
      </c>
      <c r="VF8" s="9" t="s">
        <v>2755</v>
      </c>
      <c r="VG8" s="9" t="s">
        <v>2756</v>
      </c>
      <c r="VH8" s="9" t="s">
        <v>2753</v>
      </c>
      <c r="VI8" s="9" t="s">
        <v>2754</v>
      </c>
      <c r="VJ8" s="9" t="s">
        <v>2755</v>
      </c>
      <c r="VK8" s="9" t="s">
        <v>2756</v>
      </c>
      <c r="VL8" s="9" t="s">
        <v>2753</v>
      </c>
      <c r="VM8" s="9" t="s">
        <v>2754</v>
      </c>
      <c r="VN8" s="9" t="s">
        <v>2755</v>
      </c>
      <c r="VO8" s="9" t="s">
        <v>2756</v>
      </c>
      <c r="VP8" s="9" t="s">
        <v>2753</v>
      </c>
      <c r="VQ8" s="9" t="s">
        <v>2754</v>
      </c>
      <c r="VR8" s="9" t="s">
        <v>2755</v>
      </c>
      <c r="VS8" s="9" t="s">
        <v>2756</v>
      </c>
      <c r="VT8" s="9" t="s">
        <v>2753</v>
      </c>
      <c r="VU8" s="9" t="s">
        <v>2754</v>
      </c>
      <c r="VV8" s="9" t="s">
        <v>2755</v>
      </c>
      <c r="VW8" s="9" t="s">
        <v>2756</v>
      </c>
      <c r="VX8" s="9" t="s">
        <v>2753</v>
      </c>
      <c r="VY8" s="9" t="s">
        <v>2754</v>
      </c>
      <c r="VZ8" s="9" t="s">
        <v>2755</v>
      </c>
      <c r="WA8" s="9" t="s">
        <v>2756</v>
      </c>
      <c r="WB8" s="9" t="s">
        <v>2753</v>
      </c>
      <c r="WC8" s="9" t="s">
        <v>2754</v>
      </c>
      <c r="WD8" s="9" t="s">
        <v>2755</v>
      </c>
      <c r="WE8" s="9" t="s">
        <v>2756</v>
      </c>
      <c r="WF8" s="9" t="s">
        <v>2753</v>
      </c>
      <c r="WG8" s="9" t="s">
        <v>2754</v>
      </c>
      <c r="WH8" s="9" t="s">
        <v>2755</v>
      </c>
      <c r="WI8" s="9" t="s">
        <v>2756</v>
      </c>
      <c r="WJ8" s="9" t="s">
        <v>2753</v>
      </c>
      <c r="WK8" s="9" t="s">
        <v>2754</v>
      </c>
      <c r="WL8" s="9" t="s">
        <v>2755</v>
      </c>
      <c r="WM8" s="9" t="s">
        <v>2756</v>
      </c>
      <c r="WN8" s="9" t="s">
        <v>2753</v>
      </c>
      <c r="WO8" s="9" t="s">
        <v>2754</v>
      </c>
      <c r="WP8" s="9" t="s">
        <v>2755</v>
      </c>
      <c r="WQ8" s="9" t="s">
        <v>2756</v>
      </c>
      <c r="WR8" s="9" t="s">
        <v>2753</v>
      </c>
      <c r="WS8" s="9" t="s">
        <v>2754</v>
      </c>
      <c r="WT8" s="9" t="s">
        <v>2755</v>
      </c>
      <c r="WU8" s="9" t="s">
        <v>2756</v>
      </c>
      <c r="WV8" s="9" t="s">
        <v>2753</v>
      </c>
      <c r="WW8" s="9" t="s">
        <v>2754</v>
      </c>
      <c r="WX8" s="9" t="s">
        <v>2755</v>
      </c>
      <c r="WY8" s="9" t="s">
        <v>2756</v>
      </c>
      <c r="WZ8" s="9" t="s">
        <v>2753</v>
      </c>
      <c r="XA8" s="9" t="s">
        <v>2754</v>
      </c>
      <c r="XB8" s="9" t="s">
        <v>2755</v>
      </c>
      <c r="XC8" s="9" t="s">
        <v>2756</v>
      </c>
      <c r="XD8" s="9" t="s">
        <v>2753</v>
      </c>
      <c r="XE8" s="9" t="s">
        <v>2754</v>
      </c>
      <c r="XF8" s="9" t="s">
        <v>2755</v>
      </c>
      <c r="XG8" s="9" t="s">
        <v>2756</v>
      </c>
      <c r="XH8" s="9" t="s">
        <v>2753</v>
      </c>
      <c r="XI8" s="9" t="s">
        <v>2754</v>
      </c>
      <c r="XJ8" s="9" t="s">
        <v>2755</v>
      </c>
      <c r="XK8" s="9" t="s">
        <v>2756</v>
      </c>
      <c r="XL8" s="9" t="s">
        <v>2753</v>
      </c>
      <c r="XM8" s="9" t="s">
        <v>2754</v>
      </c>
      <c r="XN8" s="9" t="s">
        <v>2755</v>
      </c>
      <c r="XO8" s="9" t="s">
        <v>2756</v>
      </c>
      <c r="XP8" s="9" t="s">
        <v>2753</v>
      </c>
      <c r="XQ8" s="9" t="s">
        <v>2754</v>
      </c>
      <c r="XR8" s="9" t="s">
        <v>2755</v>
      </c>
      <c r="XS8" s="9" t="s">
        <v>2756</v>
      </c>
      <c r="XT8" s="9" t="s">
        <v>2753</v>
      </c>
      <c r="XU8" s="9" t="s">
        <v>2754</v>
      </c>
      <c r="XV8" s="9" t="s">
        <v>2755</v>
      </c>
      <c r="XW8" s="9" t="s">
        <v>2756</v>
      </c>
      <c r="XX8" s="9" t="s">
        <v>2753</v>
      </c>
      <c r="XY8" s="9" t="s">
        <v>2754</v>
      </c>
      <c r="XZ8" s="9" t="s">
        <v>2755</v>
      </c>
      <c r="YA8" s="9" t="s">
        <v>2756</v>
      </c>
      <c r="YB8" s="9" t="s">
        <v>2753</v>
      </c>
      <c r="YC8" s="9" t="s">
        <v>2754</v>
      </c>
      <c r="YD8" s="9" t="s">
        <v>2755</v>
      </c>
      <c r="YE8" s="9" t="s">
        <v>2756</v>
      </c>
      <c r="YF8" s="9" t="s">
        <v>2753</v>
      </c>
      <c r="YG8" s="9" t="s">
        <v>2754</v>
      </c>
      <c r="YH8" s="9" t="s">
        <v>2755</v>
      </c>
      <c r="YI8" s="9" t="s">
        <v>2756</v>
      </c>
    </row>
    <row r="9" spans="1:659" ht="24" customHeight="1" x14ac:dyDescent="0.35">
      <c r="A9" s="1"/>
      <c r="B9" s="13" t="s">
        <v>77</v>
      </c>
      <c r="C9" s="13" t="s">
        <v>763</v>
      </c>
      <c r="D9" s="14">
        <v>144.80000000000001</v>
      </c>
      <c r="E9" s="14">
        <v>203.20388</v>
      </c>
      <c r="F9" s="14">
        <v>203.20388</v>
      </c>
      <c r="G9" s="14">
        <v>-58.403880000000001</v>
      </c>
      <c r="H9" s="14">
        <v>628.9</v>
      </c>
      <c r="I9" s="14">
        <v>635.02589999999998</v>
      </c>
      <c r="J9" s="14">
        <v>635.02589999999998</v>
      </c>
      <c r="K9" s="14">
        <v>-6.1258999999999997</v>
      </c>
      <c r="L9" s="14">
        <v>213</v>
      </c>
      <c r="M9" s="14">
        <v>206.58520999999999</v>
      </c>
      <c r="N9" s="14">
        <v>206.58520999999999</v>
      </c>
      <c r="O9" s="14">
        <v>6.41479</v>
      </c>
      <c r="P9" s="14"/>
      <c r="Q9" s="14"/>
      <c r="R9" s="14"/>
      <c r="S9" s="14">
        <v>0</v>
      </c>
      <c r="T9" s="14"/>
      <c r="U9" s="14"/>
      <c r="V9" s="14"/>
      <c r="W9" s="14">
        <v>0</v>
      </c>
      <c r="X9" s="14">
        <v>89.6</v>
      </c>
      <c r="Y9" s="14">
        <v>91.778639999999996</v>
      </c>
      <c r="Z9" s="14">
        <v>91.778639999999996</v>
      </c>
      <c r="AA9" s="14">
        <v>-2.1786400000000001</v>
      </c>
      <c r="AB9" s="14">
        <v>207.1</v>
      </c>
      <c r="AC9" s="14">
        <v>210.84</v>
      </c>
      <c r="AD9" s="14">
        <v>210.84</v>
      </c>
      <c r="AE9" s="14">
        <v>-3.74</v>
      </c>
      <c r="AF9" s="14"/>
      <c r="AG9" s="14"/>
      <c r="AH9" s="14"/>
      <c r="AI9" s="14">
        <v>0</v>
      </c>
      <c r="AJ9" s="14"/>
      <c r="AK9" s="14"/>
      <c r="AL9" s="14"/>
      <c r="AM9" s="14">
        <v>0</v>
      </c>
      <c r="AN9" s="14">
        <v>185.8</v>
      </c>
      <c r="AO9" s="14">
        <v>185.99225000000001</v>
      </c>
      <c r="AP9" s="14">
        <v>185.99225000000001</v>
      </c>
      <c r="AQ9" s="14">
        <v>-0.19225</v>
      </c>
      <c r="AR9" s="14">
        <v>192.8</v>
      </c>
      <c r="AS9" s="14">
        <v>185.99225000000001</v>
      </c>
      <c r="AT9" s="14">
        <v>185.99225000000001</v>
      </c>
      <c r="AU9" s="14">
        <v>6.8077500000000004</v>
      </c>
      <c r="AV9" s="14">
        <v>192.6</v>
      </c>
      <c r="AW9" s="14">
        <v>185.99225000000001</v>
      </c>
      <c r="AX9" s="14">
        <v>185.99225000000001</v>
      </c>
      <c r="AY9" s="14">
        <v>6.6077500000000002</v>
      </c>
      <c r="AZ9" s="14">
        <v>284.39999999999998</v>
      </c>
      <c r="BA9" s="14">
        <v>279.82618000000002</v>
      </c>
      <c r="BB9" s="14">
        <v>279.82618000000002</v>
      </c>
      <c r="BC9" s="14">
        <v>4.5738200000000004</v>
      </c>
      <c r="BD9" s="14">
        <v>214.4</v>
      </c>
      <c r="BE9" s="14">
        <v>207.04164</v>
      </c>
      <c r="BF9" s="14">
        <v>207.04164</v>
      </c>
      <c r="BG9" s="14">
        <v>7.3583600000000002</v>
      </c>
      <c r="BH9" s="14">
        <v>110.4</v>
      </c>
      <c r="BI9" s="14">
        <v>103.8317</v>
      </c>
      <c r="BJ9" s="14">
        <v>103.8317</v>
      </c>
      <c r="BK9" s="14">
        <v>6.5682999999999998</v>
      </c>
      <c r="BL9" s="14">
        <v>366.4</v>
      </c>
      <c r="BM9" s="14">
        <v>372.58345000000003</v>
      </c>
      <c r="BN9" s="14">
        <v>372.58345000000003</v>
      </c>
      <c r="BO9" s="14">
        <v>-6.1834499999999997</v>
      </c>
      <c r="BP9" s="14">
        <v>5.2</v>
      </c>
      <c r="BQ9" s="14">
        <v>3.4527100000000002</v>
      </c>
      <c r="BR9" s="14">
        <v>3.4527100000000002</v>
      </c>
      <c r="BS9" s="14">
        <v>1.74729</v>
      </c>
      <c r="BT9" s="14"/>
      <c r="BU9" s="14"/>
      <c r="BV9" s="14"/>
      <c r="BW9" s="14">
        <v>0</v>
      </c>
      <c r="BX9" s="14"/>
      <c r="BY9" s="14"/>
      <c r="BZ9" s="14"/>
      <c r="CA9" s="14">
        <v>0</v>
      </c>
      <c r="CB9" s="14"/>
      <c r="CC9" s="14"/>
      <c r="CD9" s="14"/>
      <c r="CE9" s="14">
        <v>0</v>
      </c>
      <c r="CF9" s="14"/>
      <c r="CG9" s="14"/>
      <c r="CH9" s="14"/>
      <c r="CI9" s="14">
        <v>0</v>
      </c>
      <c r="CJ9" s="14">
        <v>165.4</v>
      </c>
      <c r="CK9" s="14">
        <v>163.90777</v>
      </c>
      <c r="CL9" s="14">
        <v>163.90777</v>
      </c>
      <c r="CM9" s="14">
        <v>1.4922299999999999</v>
      </c>
      <c r="CN9" s="14">
        <v>7.2</v>
      </c>
      <c r="CO9" s="14">
        <v>5.1333399999999996</v>
      </c>
      <c r="CP9" s="14">
        <v>5.1333399999999996</v>
      </c>
      <c r="CQ9" s="14">
        <v>2.0666600000000002</v>
      </c>
      <c r="CR9" s="14">
        <v>5.7</v>
      </c>
      <c r="CS9" s="14">
        <v>2.8177599999999998</v>
      </c>
      <c r="CT9" s="14">
        <v>2.8177599999999998</v>
      </c>
      <c r="CU9" s="14">
        <v>2.8822399999999999</v>
      </c>
      <c r="CV9" s="14"/>
      <c r="CW9" s="14"/>
      <c r="CX9" s="14"/>
      <c r="CY9" s="14">
        <v>0</v>
      </c>
      <c r="CZ9" s="14">
        <v>6.9</v>
      </c>
      <c r="DA9" s="14">
        <v>6.8787000000000003</v>
      </c>
      <c r="DB9" s="14">
        <v>6.8787000000000003</v>
      </c>
      <c r="DC9" s="14">
        <v>2.1299999999999999E-2</v>
      </c>
      <c r="DD9" s="14">
        <v>11.6</v>
      </c>
      <c r="DE9" s="14">
        <v>14.919420000000001</v>
      </c>
      <c r="DF9" s="14">
        <v>14.919420000000001</v>
      </c>
      <c r="DG9" s="14">
        <v>-3.31942</v>
      </c>
      <c r="DH9" s="14">
        <v>71.900000000000006</v>
      </c>
      <c r="DI9" s="14">
        <v>59.361890000000002</v>
      </c>
      <c r="DJ9" s="14">
        <v>59.361890000000002</v>
      </c>
      <c r="DK9" s="14">
        <v>12.53811</v>
      </c>
      <c r="DL9" s="14"/>
      <c r="DM9" s="14"/>
      <c r="DN9" s="14"/>
      <c r="DO9" s="14">
        <v>0</v>
      </c>
      <c r="DP9" s="14"/>
      <c r="DQ9" s="14"/>
      <c r="DR9" s="14"/>
      <c r="DS9" s="14">
        <v>0</v>
      </c>
      <c r="DT9" s="14"/>
      <c r="DU9" s="14"/>
      <c r="DV9" s="14"/>
      <c r="DW9" s="14">
        <v>0</v>
      </c>
      <c r="DX9" s="14"/>
      <c r="DY9" s="14"/>
      <c r="DZ9" s="14"/>
      <c r="EA9" s="14">
        <v>0</v>
      </c>
      <c r="EB9" s="14">
        <v>79.7</v>
      </c>
      <c r="EC9" s="14">
        <v>112.35728</v>
      </c>
      <c r="ED9" s="14">
        <v>112.35728</v>
      </c>
      <c r="EE9" s="14">
        <v>-32.65728</v>
      </c>
      <c r="EF9" s="14">
        <v>114.7</v>
      </c>
      <c r="EG9" s="14">
        <v>171.93899999999999</v>
      </c>
      <c r="EH9" s="14">
        <v>171.93899999999999</v>
      </c>
      <c r="EI9" s="14">
        <v>-57.238999999999997</v>
      </c>
      <c r="EJ9" s="14"/>
      <c r="EK9" s="14"/>
      <c r="EL9" s="14"/>
      <c r="EM9" s="14">
        <v>0</v>
      </c>
      <c r="EN9" s="14"/>
      <c r="EO9" s="14"/>
      <c r="EP9" s="14"/>
      <c r="EQ9" s="14">
        <v>0</v>
      </c>
      <c r="ER9" s="14"/>
      <c r="ES9" s="14"/>
      <c r="ET9" s="14"/>
      <c r="EU9" s="14">
        <v>0</v>
      </c>
      <c r="EV9" s="14">
        <v>6.5</v>
      </c>
      <c r="EW9" s="14">
        <v>6.39</v>
      </c>
      <c r="EX9" s="14">
        <v>6.39</v>
      </c>
      <c r="EY9" s="14">
        <v>0.11</v>
      </c>
      <c r="EZ9" s="14">
        <v>304.8</v>
      </c>
      <c r="FA9" s="14">
        <v>144.32990000000001</v>
      </c>
      <c r="FB9" s="14">
        <v>144.32990000000001</v>
      </c>
      <c r="FC9" s="14">
        <v>160.4701</v>
      </c>
      <c r="FD9" s="14">
        <v>53.3</v>
      </c>
      <c r="FE9" s="14">
        <v>49.432270000000003</v>
      </c>
      <c r="FF9" s="14">
        <v>49.432270000000003</v>
      </c>
      <c r="FG9" s="14">
        <v>3.8677299999999999</v>
      </c>
      <c r="FH9" s="14">
        <v>76.5</v>
      </c>
      <c r="FI9" s="14">
        <v>151.21556000000001</v>
      </c>
      <c r="FJ9" s="14">
        <v>151.21556000000001</v>
      </c>
      <c r="FK9" s="14">
        <v>-74.715559999999996</v>
      </c>
      <c r="FL9" s="14">
        <v>27.5</v>
      </c>
      <c r="FM9" s="14">
        <v>24.499369999999999</v>
      </c>
      <c r="FN9" s="14">
        <v>24.499369999999999</v>
      </c>
      <c r="FO9" s="14">
        <v>3.0006300000000001</v>
      </c>
      <c r="FP9" s="14">
        <v>18.2</v>
      </c>
      <c r="FQ9" s="14">
        <v>18.79149</v>
      </c>
      <c r="FR9" s="14">
        <v>18.79149</v>
      </c>
      <c r="FS9" s="14">
        <v>-0.59148999999999996</v>
      </c>
      <c r="FT9" s="14">
        <v>18.8</v>
      </c>
      <c r="FU9" s="14">
        <v>17.475729999999999</v>
      </c>
      <c r="FV9" s="14">
        <v>17.475729999999999</v>
      </c>
      <c r="FW9" s="14">
        <v>1.3242700000000001</v>
      </c>
      <c r="FX9" s="14">
        <v>91.4</v>
      </c>
      <c r="FY9" s="14">
        <v>87.68835</v>
      </c>
      <c r="FZ9" s="14">
        <v>87.68835</v>
      </c>
      <c r="GA9" s="14">
        <v>3.7116500000000001</v>
      </c>
      <c r="GB9" s="14"/>
      <c r="GC9" s="14"/>
      <c r="GD9" s="14"/>
      <c r="GE9" s="14">
        <v>0</v>
      </c>
      <c r="GF9" s="14"/>
      <c r="GG9" s="14"/>
      <c r="GH9" s="14"/>
      <c r="GI9" s="14">
        <v>0</v>
      </c>
      <c r="GJ9" s="14"/>
      <c r="GK9" s="14"/>
      <c r="GL9" s="14"/>
      <c r="GM9" s="14">
        <v>0</v>
      </c>
      <c r="GN9" s="14">
        <v>105.8</v>
      </c>
      <c r="GO9" s="14">
        <v>92.093140000000005</v>
      </c>
      <c r="GP9" s="14">
        <v>92.093140000000005</v>
      </c>
      <c r="GQ9" s="14">
        <v>13.706860000000001</v>
      </c>
      <c r="GR9" s="14">
        <v>5.5</v>
      </c>
      <c r="GS9" s="14">
        <v>7.5127800000000002</v>
      </c>
      <c r="GT9" s="14">
        <v>7.5127800000000002</v>
      </c>
      <c r="GU9" s="14">
        <v>-2.0127799999999998</v>
      </c>
      <c r="GV9" s="14">
        <v>9.1</v>
      </c>
      <c r="GW9" s="14">
        <v>7.8816100000000002</v>
      </c>
      <c r="GX9" s="14">
        <v>7.8816100000000002</v>
      </c>
      <c r="GY9" s="14">
        <v>1.2183900000000001</v>
      </c>
      <c r="GZ9" s="14">
        <v>18.600000000000001</v>
      </c>
      <c r="HA9" s="14">
        <v>18.000109999999999</v>
      </c>
      <c r="HB9" s="14">
        <v>18.000109999999999</v>
      </c>
      <c r="HC9" s="14">
        <v>0.59989000000000003</v>
      </c>
      <c r="HD9" s="14">
        <v>40.700000000000003</v>
      </c>
      <c r="HE9" s="14">
        <v>29.001940000000001</v>
      </c>
      <c r="HF9" s="14">
        <v>29.001940000000001</v>
      </c>
      <c r="HG9" s="14">
        <v>11.69806</v>
      </c>
      <c r="HH9" s="14">
        <v>2</v>
      </c>
      <c r="HI9" s="14">
        <v>1.97359</v>
      </c>
      <c r="HJ9" s="14">
        <v>1.97359</v>
      </c>
      <c r="HK9" s="14">
        <v>2.6409999999999999E-2</v>
      </c>
      <c r="HL9" s="14">
        <v>29.3</v>
      </c>
      <c r="HM9" s="14">
        <v>18.181339999999999</v>
      </c>
      <c r="HN9" s="14">
        <v>18.181339999999999</v>
      </c>
      <c r="HO9" s="14">
        <v>11.11866</v>
      </c>
      <c r="HP9" s="14">
        <v>76.2</v>
      </c>
      <c r="HQ9" s="14">
        <v>114.71365</v>
      </c>
      <c r="HR9" s="14">
        <v>114.71365</v>
      </c>
      <c r="HS9" s="14">
        <v>-38.513649999999998</v>
      </c>
      <c r="HT9" s="14"/>
      <c r="HU9" s="14"/>
      <c r="HV9" s="14"/>
      <c r="HW9" s="14">
        <v>0</v>
      </c>
      <c r="HX9" s="14"/>
      <c r="HY9" s="14"/>
      <c r="HZ9" s="14"/>
      <c r="IA9" s="14">
        <v>0</v>
      </c>
      <c r="IB9" s="14">
        <v>72.599999999999994</v>
      </c>
      <c r="IC9" s="14">
        <v>54.177019999999999</v>
      </c>
      <c r="ID9" s="14">
        <v>54.177019999999999</v>
      </c>
      <c r="IE9" s="14">
        <v>18.422979999999999</v>
      </c>
      <c r="IF9" s="14"/>
      <c r="IG9" s="14"/>
      <c r="IH9" s="14"/>
      <c r="II9" s="14">
        <v>0</v>
      </c>
      <c r="IJ9" s="14"/>
      <c r="IK9" s="14"/>
      <c r="IL9" s="14"/>
      <c r="IM9" s="14">
        <v>0</v>
      </c>
      <c r="IN9" s="14">
        <v>48</v>
      </c>
      <c r="IO9" s="14">
        <v>45.221359999999997</v>
      </c>
      <c r="IP9" s="14">
        <v>45.221359999999997</v>
      </c>
      <c r="IQ9" s="14">
        <v>2.7786400000000002</v>
      </c>
      <c r="IR9" s="14"/>
      <c r="IS9" s="14"/>
      <c r="IT9" s="14"/>
      <c r="IU9" s="14">
        <v>0</v>
      </c>
      <c r="IV9" s="14"/>
      <c r="IW9" s="14"/>
      <c r="IX9" s="14"/>
      <c r="IY9" s="14">
        <v>0</v>
      </c>
      <c r="IZ9" s="14"/>
      <c r="JA9" s="14"/>
      <c r="JB9" s="14"/>
      <c r="JC9" s="14">
        <v>0</v>
      </c>
      <c r="JD9" s="14">
        <v>110.9</v>
      </c>
      <c r="JE9" s="14">
        <v>70.445890000000006</v>
      </c>
      <c r="JF9" s="14">
        <v>70.445890000000006</v>
      </c>
      <c r="JG9" s="14">
        <v>40.45411</v>
      </c>
      <c r="JH9" s="14">
        <v>62</v>
      </c>
      <c r="JI9" s="14"/>
      <c r="JJ9" s="14"/>
      <c r="JK9" s="14">
        <v>62</v>
      </c>
      <c r="JL9" s="14">
        <v>11</v>
      </c>
      <c r="JM9" s="14"/>
      <c r="JN9" s="14"/>
      <c r="JO9" s="14">
        <v>11</v>
      </c>
      <c r="JP9" s="14">
        <v>200</v>
      </c>
      <c r="JQ9" s="14">
        <v>196.19228000000001</v>
      </c>
      <c r="JR9" s="14">
        <v>196.19228000000001</v>
      </c>
      <c r="JS9" s="14">
        <v>3.8077200000000002</v>
      </c>
      <c r="JT9" s="14">
        <v>87.4</v>
      </c>
      <c r="JU9" s="14">
        <v>98.390720000000002</v>
      </c>
      <c r="JV9" s="14">
        <v>98.390720000000002</v>
      </c>
      <c r="JW9" s="14">
        <v>-10.99072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v>
      </c>
      <c r="LE9" s="14">
        <v>3.5665499999999999</v>
      </c>
      <c r="LF9" s="14">
        <v>3.5665499999999999</v>
      </c>
      <c r="LG9" s="14">
        <v>0.43345</v>
      </c>
      <c r="LH9" s="14">
        <v>128.5</v>
      </c>
      <c r="LI9" s="14">
        <v>127.8451</v>
      </c>
      <c r="LJ9" s="14">
        <v>127.8451</v>
      </c>
      <c r="LK9" s="14">
        <v>0.65490000000000004</v>
      </c>
      <c r="LL9" s="14">
        <v>83.4</v>
      </c>
      <c r="LM9" s="14">
        <v>75.148099999999999</v>
      </c>
      <c r="LN9" s="14">
        <v>75.148099999999999</v>
      </c>
      <c r="LO9" s="14">
        <v>8.2518999999999991</v>
      </c>
      <c r="LP9" s="14">
        <v>64.2</v>
      </c>
      <c r="LQ9" s="14">
        <v>67.133979999999994</v>
      </c>
      <c r="LR9" s="14">
        <v>67.133979999999994</v>
      </c>
      <c r="LS9" s="14">
        <v>-2.93398</v>
      </c>
      <c r="LT9" s="14">
        <v>48</v>
      </c>
      <c r="LU9" s="14">
        <v>48.413229999999999</v>
      </c>
      <c r="LV9" s="14">
        <v>48.413229999999999</v>
      </c>
      <c r="LW9" s="14">
        <v>-0.41322999999999999</v>
      </c>
      <c r="LX9" s="14">
        <v>29.9</v>
      </c>
      <c r="LY9" s="14">
        <v>29.951460000000001</v>
      </c>
      <c r="LZ9" s="14">
        <v>29.951460000000001</v>
      </c>
      <c r="MA9" s="14">
        <v>-5.1459999999999999E-2</v>
      </c>
      <c r="MB9" s="14"/>
      <c r="MC9" s="14"/>
      <c r="MD9" s="14"/>
      <c r="ME9" s="14">
        <v>0</v>
      </c>
      <c r="MF9" s="14"/>
      <c r="MG9" s="14"/>
      <c r="MH9" s="14"/>
      <c r="MI9" s="14">
        <v>0</v>
      </c>
      <c r="MJ9" s="14"/>
      <c r="MK9" s="14"/>
      <c r="ML9" s="14"/>
      <c r="MM9" s="14">
        <v>0</v>
      </c>
      <c r="MN9" s="14">
        <v>145.9</v>
      </c>
      <c r="MO9" s="14">
        <v>151.08876000000001</v>
      </c>
      <c r="MP9" s="14">
        <v>151.08876000000001</v>
      </c>
      <c r="MQ9" s="14">
        <v>-5.1887600000000003</v>
      </c>
      <c r="MR9" s="14">
        <v>147.1</v>
      </c>
      <c r="MS9" s="14">
        <v>151.08876000000001</v>
      </c>
      <c r="MT9" s="14">
        <v>151.08876000000001</v>
      </c>
      <c r="MU9" s="14">
        <v>-3.9887600000000001</v>
      </c>
      <c r="MV9" s="14">
        <v>149.5</v>
      </c>
      <c r="MW9" s="14">
        <v>151.54248000000001</v>
      </c>
      <c r="MX9" s="14">
        <v>151.54248000000001</v>
      </c>
      <c r="MY9" s="14">
        <v>-2.0424799999999999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c r="NW9" s="14">
        <v>0</v>
      </c>
      <c r="NX9" s="14">
        <v>0</v>
      </c>
      <c r="NY9" s="14"/>
      <c r="NZ9" s="14"/>
      <c r="OA9" s="14">
        <v>0</v>
      </c>
      <c r="OB9" s="14">
        <v>0</v>
      </c>
      <c r="OC9" s="14"/>
      <c r="OD9" s="14"/>
      <c r="OE9" s="14">
        <v>0</v>
      </c>
      <c r="OF9" s="14">
        <v>34.700000000000003</v>
      </c>
      <c r="OG9" s="14">
        <v>62.38</v>
      </c>
      <c r="OH9" s="14">
        <v>62.38</v>
      </c>
      <c r="OI9" s="14">
        <v>-27.68</v>
      </c>
      <c r="OJ9" s="14">
        <v>0</v>
      </c>
      <c r="OK9" s="14"/>
      <c r="OL9" s="14"/>
      <c r="OM9" s="14">
        <v>0</v>
      </c>
      <c r="ON9" s="14">
        <v>0.8</v>
      </c>
      <c r="OO9" s="14"/>
      <c r="OP9" s="14"/>
      <c r="OQ9" s="14">
        <v>0.8</v>
      </c>
      <c r="OR9" s="14">
        <v>0</v>
      </c>
      <c r="OS9" s="14"/>
      <c r="OT9" s="14"/>
      <c r="OU9" s="14">
        <v>0</v>
      </c>
      <c r="OV9" s="14">
        <v>17.3</v>
      </c>
      <c r="OW9" s="14">
        <v>17.475729999999999</v>
      </c>
      <c r="OX9" s="14">
        <v>17.475729999999999</v>
      </c>
      <c r="OY9" s="14">
        <v>-0.17573</v>
      </c>
      <c r="OZ9" s="14">
        <v>20.7</v>
      </c>
      <c r="PA9" s="14">
        <v>19.417480000000001</v>
      </c>
      <c r="PB9" s="14">
        <v>19.417480000000001</v>
      </c>
      <c r="PC9" s="14">
        <v>1.2825200000000001</v>
      </c>
      <c r="PD9" s="14">
        <v>9.8000000000000007</v>
      </c>
      <c r="PE9" s="14">
        <v>9.9830000000000005</v>
      </c>
      <c r="PF9" s="14">
        <v>9.9830000000000005</v>
      </c>
      <c r="PG9" s="14">
        <v>-0.183</v>
      </c>
      <c r="PH9" s="14">
        <v>5.4</v>
      </c>
      <c r="PI9" s="14">
        <v>5.67</v>
      </c>
      <c r="PJ9" s="14">
        <v>5.67</v>
      </c>
      <c r="PK9" s="14">
        <v>-0.27</v>
      </c>
      <c r="PL9" s="14">
        <v>0</v>
      </c>
      <c r="PM9" s="14"/>
      <c r="PN9" s="14"/>
      <c r="PO9" s="14">
        <v>0</v>
      </c>
      <c r="PP9" s="14">
        <v>0.9</v>
      </c>
      <c r="PQ9" s="14">
        <v>1</v>
      </c>
      <c r="PR9" s="14">
        <v>1</v>
      </c>
      <c r="PS9" s="14">
        <v>-0.1</v>
      </c>
      <c r="PT9" s="14">
        <v>3.5</v>
      </c>
      <c r="PU9" s="14">
        <v>3.35</v>
      </c>
      <c r="PV9" s="14">
        <v>3.35</v>
      </c>
      <c r="PW9" s="14">
        <v>0.15</v>
      </c>
      <c r="PX9" s="14">
        <v>4.4000000000000004</v>
      </c>
      <c r="PY9" s="14">
        <v>4.2</v>
      </c>
      <c r="PZ9" s="14">
        <v>4.2</v>
      </c>
      <c r="QA9" s="14">
        <v>0.2</v>
      </c>
      <c r="QB9" s="14"/>
      <c r="QC9" s="14"/>
      <c r="QD9" s="14"/>
      <c r="QE9" s="14">
        <v>0</v>
      </c>
      <c r="QF9" s="14">
        <v>16.5</v>
      </c>
      <c r="QG9" s="14">
        <v>19.417480000000001</v>
      </c>
      <c r="QH9" s="14">
        <v>19.417480000000001</v>
      </c>
      <c r="QI9" s="14">
        <v>-2.9174799999999999</v>
      </c>
      <c r="QJ9" s="14">
        <v>18.899999999999999</v>
      </c>
      <c r="QK9" s="14">
        <v>15.53398</v>
      </c>
      <c r="QL9" s="14">
        <v>15.53398</v>
      </c>
      <c r="QM9" s="14">
        <v>3.3660199999999998</v>
      </c>
      <c r="QN9" s="14">
        <v>3.6</v>
      </c>
      <c r="QO9" s="14">
        <v>3.5</v>
      </c>
      <c r="QP9" s="14">
        <v>3.5</v>
      </c>
      <c r="QQ9" s="14">
        <v>0.1</v>
      </c>
      <c r="QR9" s="14">
        <v>18.600000000000001</v>
      </c>
      <c r="QS9" s="14">
        <v>17.961169999999999</v>
      </c>
      <c r="QT9" s="14">
        <v>17.961169999999999</v>
      </c>
      <c r="QU9" s="14">
        <v>0.63883000000000001</v>
      </c>
      <c r="QV9" s="14">
        <v>0</v>
      </c>
      <c r="QW9" s="14"/>
      <c r="QX9" s="14"/>
      <c r="QY9" s="14">
        <v>0</v>
      </c>
      <c r="QZ9" s="14">
        <v>0</v>
      </c>
      <c r="RA9" s="14"/>
      <c r="RB9" s="14"/>
      <c r="RC9" s="14">
        <v>0</v>
      </c>
      <c r="RD9" s="14">
        <v>9.1999999999999993</v>
      </c>
      <c r="RE9" s="14">
        <v>24.071000000000002</v>
      </c>
      <c r="RF9" s="14">
        <v>24.071000000000002</v>
      </c>
      <c r="RG9" s="14">
        <v>-14.871</v>
      </c>
      <c r="RH9" s="14">
        <v>28.1</v>
      </c>
      <c r="RI9" s="14">
        <v>65.256</v>
      </c>
      <c r="RJ9" s="14">
        <v>65.256</v>
      </c>
      <c r="RK9" s="14">
        <v>-37.155999999999999</v>
      </c>
      <c r="RL9" s="14">
        <v>0</v>
      </c>
      <c r="RM9" s="14"/>
      <c r="RN9" s="14"/>
      <c r="RO9" s="14">
        <v>0</v>
      </c>
      <c r="RP9" s="14">
        <v>3.4</v>
      </c>
      <c r="RQ9" s="14">
        <v>3.399</v>
      </c>
      <c r="RR9" s="14">
        <v>3.399</v>
      </c>
      <c r="RS9" s="14">
        <v>1E-3</v>
      </c>
      <c r="RT9" s="14">
        <v>16.600000000000001</v>
      </c>
      <c r="RU9" s="14">
        <v>12.53157</v>
      </c>
      <c r="RV9" s="14">
        <v>12.53157</v>
      </c>
      <c r="RW9" s="14">
        <v>4.0684300000000002</v>
      </c>
      <c r="RX9" s="14">
        <v>2.2999999999999998</v>
      </c>
      <c r="RY9" s="14">
        <v>2</v>
      </c>
      <c r="RZ9" s="14">
        <v>2</v>
      </c>
      <c r="SA9" s="14">
        <v>0.3</v>
      </c>
      <c r="SB9" s="14"/>
      <c r="SC9" s="14"/>
      <c r="SD9" s="14">
        <v>0.4</v>
      </c>
      <c r="SE9" s="14">
        <v>-0.4</v>
      </c>
      <c r="SF9" s="14">
        <v>10.1</v>
      </c>
      <c r="SG9" s="14">
        <v>11.359220000000001</v>
      </c>
      <c r="SH9" s="14">
        <v>11.359220000000001</v>
      </c>
      <c r="SI9" s="14">
        <v>-1.25922</v>
      </c>
      <c r="SJ9" s="14">
        <v>7.2</v>
      </c>
      <c r="SK9" s="14">
        <v>6.4</v>
      </c>
      <c r="SL9" s="14">
        <v>6.4</v>
      </c>
      <c r="SM9" s="14">
        <v>0.8</v>
      </c>
      <c r="SN9" s="14">
        <v>14.8</v>
      </c>
      <c r="SO9" s="14">
        <v>19.417480000000001</v>
      </c>
      <c r="SP9" s="14">
        <v>19.417480000000001</v>
      </c>
      <c r="SQ9" s="14">
        <v>-4.6174799999999996</v>
      </c>
      <c r="SR9" s="14">
        <v>20.2</v>
      </c>
      <c r="SS9" s="14">
        <v>19.417480000000001</v>
      </c>
      <c r="ST9" s="14">
        <v>19.417480000000001</v>
      </c>
      <c r="SU9" s="14">
        <v>0.78251999999999999</v>
      </c>
      <c r="SV9" s="14">
        <v>20</v>
      </c>
      <c r="SW9" s="14">
        <v>18.932040000000001</v>
      </c>
      <c r="SX9" s="14">
        <v>18.932040000000001</v>
      </c>
      <c r="SY9" s="14">
        <v>1.06796</v>
      </c>
      <c r="SZ9" s="14">
        <v>11.9</v>
      </c>
      <c r="TA9" s="14">
        <v>20</v>
      </c>
      <c r="TB9" s="14">
        <v>20</v>
      </c>
      <c r="TC9" s="14">
        <v>-8.1</v>
      </c>
      <c r="TD9" s="14">
        <v>22.1</v>
      </c>
      <c r="TE9" s="14">
        <v>25</v>
      </c>
      <c r="TF9" s="14">
        <v>25</v>
      </c>
      <c r="TG9" s="14">
        <v>-2.9</v>
      </c>
      <c r="TH9" s="14">
        <v>0</v>
      </c>
      <c r="TI9" s="14"/>
      <c r="TJ9" s="14"/>
      <c r="TK9" s="14">
        <v>0</v>
      </c>
      <c r="TL9" s="14">
        <v>85.3</v>
      </c>
      <c r="TM9" s="14">
        <v>90.2</v>
      </c>
      <c r="TN9" s="14">
        <v>90.2</v>
      </c>
      <c r="TO9" s="14">
        <v>-4.9000000000000004</v>
      </c>
      <c r="TP9" s="14">
        <v>81</v>
      </c>
      <c r="TQ9" s="14">
        <v>92.96</v>
      </c>
      <c r="TR9" s="14">
        <v>92.96</v>
      </c>
      <c r="TS9" s="14">
        <v>-11.96</v>
      </c>
      <c r="TT9" s="14">
        <v>7.3</v>
      </c>
      <c r="TU9" s="14">
        <v>10</v>
      </c>
      <c r="TV9" s="14">
        <v>10</v>
      </c>
      <c r="TW9" s="14">
        <v>-2.7</v>
      </c>
      <c r="TX9" s="14">
        <v>4.5999999999999996</v>
      </c>
      <c r="TY9" s="14">
        <v>5.93</v>
      </c>
      <c r="TZ9" s="14">
        <v>5.93</v>
      </c>
      <c r="UA9" s="14">
        <v>-1.33</v>
      </c>
      <c r="UB9" s="14">
        <v>20.9</v>
      </c>
      <c r="UC9" s="14">
        <v>14.56311</v>
      </c>
      <c r="UD9" s="14">
        <v>14.56311</v>
      </c>
      <c r="UE9" s="14">
        <v>6.3368900000000004</v>
      </c>
      <c r="UF9" s="14">
        <v>6.4</v>
      </c>
      <c r="UG9" s="14">
        <v>8.4</v>
      </c>
      <c r="UH9" s="14">
        <v>8.4</v>
      </c>
      <c r="UI9" s="14">
        <v>-2</v>
      </c>
      <c r="UJ9" s="14">
        <v>7.1</v>
      </c>
      <c r="UK9" s="14">
        <v>6.9</v>
      </c>
      <c r="UL9" s="14">
        <v>6.9</v>
      </c>
      <c r="UM9" s="14">
        <v>0.2</v>
      </c>
      <c r="UN9" s="14">
        <v>18</v>
      </c>
      <c r="UO9" s="14">
        <v>11.65049</v>
      </c>
      <c r="UP9" s="14">
        <v>11.65049</v>
      </c>
      <c r="UQ9" s="14">
        <v>6.3495100000000004</v>
      </c>
      <c r="UR9" s="14">
        <v>18.600000000000001</v>
      </c>
      <c r="US9" s="14">
        <v>12.13592</v>
      </c>
      <c r="UT9" s="14">
        <v>12.13592</v>
      </c>
      <c r="UU9" s="14">
        <v>6.46408</v>
      </c>
      <c r="UV9" s="14">
        <v>18.3</v>
      </c>
      <c r="UW9" s="14">
        <v>12.13592</v>
      </c>
      <c r="UX9" s="14">
        <v>12.13592</v>
      </c>
      <c r="UY9" s="14">
        <v>6.1640800000000002</v>
      </c>
      <c r="UZ9" s="14">
        <v>1.4</v>
      </c>
      <c r="VA9" s="14"/>
      <c r="VB9" s="14"/>
      <c r="VC9" s="14">
        <v>1.4</v>
      </c>
      <c r="VD9" s="14">
        <v>0</v>
      </c>
      <c r="VE9" s="14"/>
      <c r="VF9" s="14"/>
      <c r="VG9" s="14">
        <v>0</v>
      </c>
      <c r="VH9" s="14">
        <v>0</v>
      </c>
      <c r="VI9" s="14"/>
      <c r="VJ9" s="14"/>
      <c r="VK9" s="14">
        <v>0</v>
      </c>
      <c r="VL9" s="14">
        <v>0</v>
      </c>
      <c r="VM9" s="14"/>
      <c r="VN9" s="14"/>
      <c r="VO9" s="14">
        <v>0</v>
      </c>
      <c r="VP9" s="14">
        <v>0.6</v>
      </c>
      <c r="VQ9" s="14">
        <v>0.6</v>
      </c>
      <c r="VR9" s="14">
        <v>0.6</v>
      </c>
      <c r="VS9" s="14">
        <v>0</v>
      </c>
      <c r="VT9" s="14">
        <v>30.7</v>
      </c>
      <c r="VU9" s="14">
        <v>61</v>
      </c>
      <c r="VV9" s="14">
        <v>61</v>
      </c>
      <c r="VW9" s="14">
        <v>-30.3</v>
      </c>
      <c r="VX9" s="14">
        <v>18.7</v>
      </c>
      <c r="VY9" s="14">
        <v>56</v>
      </c>
      <c r="VZ9" s="14">
        <v>56</v>
      </c>
      <c r="WA9" s="14">
        <v>-37.299999999999997</v>
      </c>
      <c r="WB9" s="14">
        <v>0</v>
      </c>
      <c r="WC9" s="14"/>
      <c r="WD9" s="14"/>
      <c r="WE9" s="14">
        <v>0</v>
      </c>
      <c r="WF9" s="14">
        <v>2.9</v>
      </c>
      <c r="WG9" s="14">
        <v>2.9009999999999998</v>
      </c>
      <c r="WH9" s="14">
        <v>2.9009999999999998</v>
      </c>
      <c r="WI9" s="14">
        <v>-1E-3</v>
      </c>
      <c r="WJ9" s="14">
        <v>1.1000000000000001</v>
      </c>
      <c r="WK9" s="14">
        <v>1.2</v>
      </c>
      <c r="WL9" s="14">
        <v>1.2</v>
      </c>
      <c r="WM9" s="14">
        <v>-0.1</v>
      </c>
      <c r="WN9" s="14">
        <v>2.4</v>
      </c>
      <c r="WO9" s="14">
        <v>2.4</v>
      </c>
      <c r="WP9" s="14">
        <v>2.4</v>
      </c>
      <c r="WQ9" s="14">
        <v>0</v>
      </c>
      <c r="WR9" s="14">
        <v>1.1000000000000001</v>
      </c>
      <c r="WS9" s="14">
        <v>1.4</v>
      </c>
      <c r="WT9" s="14">
        <v>1.4</v>
      </c>
      <c r="WU9" s="14">
        <v>-0.3</v>
      </c>
      <c r="WV9" s="14">
        <v>0</v>
      </c>
      <c r="WW9" s="14"/>
      <c r="WX9" s="14"/>
      <c r="WY9" s="14">
        <v>0</v>
      </c>
      <c r="WZ9" s="14">
        <v>6.3460000000000001</v>
      </c>
      <c r="XA9" s="14">
        <v>6.8</v>
      </c>
      <c r="XB9" s="14">
        <v>6.8</v>
      </c>
      <c r="XC9" s="14">
        <v>-0.45400000000000001</v>
      </c>
      <c r="XD9" s="14">
        <v>20.007999999999999</v>
      </c>
      <c r="XE9" s="14">
        <v>18.932040000000001</v>
      </c>
      <c r="XF9" s="14">
        <v>18.932040000000001</v>
      </c>
      <c r="XG9" s="14">
        <v>1.07596</v>
      </c>
      <c r="XH9" s="14">
        <v>8.8000000000000007</v>
      </c>
      <c r="XI9" s="14">
        <v>10.8</v>
      </c>
      <c r="XJ9" s="14">
        <v>10.8</v>
      </c>
      <c r="XK9" s="14">
        <v>-2</v>
      </c>
      <c r="XL9" s="14"/>
      <c r="XM9" s="14"/>
      <c r="XN9" s="14"/>
      <c r="XO9" s="14">
        <v>0</v>
      </c>
      <c r="XP9" s="14">
        <v>0</v>
      </c>
      <c r="XQ9" s="14"/>
      <c r="XR9" s="14"/>
      <c r="XS9" s="14">
        <v>0</v>
      </c>
      <c r="XT9" s="14">
        <v>15.7</v>
      </c>
      <c r="XU9" s="14">
        <v>14</v>
      </c>
      <c r="XV9" s="14">
        <v>14</v>
      </c>
      <c r="XW9" s="14">
        <v>1.7</v>
      </c>
      <c r="XX9" s="14">
        <v>17.5</v>
      </c>
      <c r="XY9" s="14">
        <v>19</v>
      </c>
      <c r="XZ9" s="14">
        <v>19</v>
      </c>
      <c r="YA9" s="14">
        <v>-1.5</v>
      </c>
      <c r="YB9" s="14">
        <v>9.1</v>
      </c>
      <c r="YC9" s="14">
        <v>7.73</v>
      </c>
      <c r="YD9" s="14">
        <v>7.73</v>
      </c>
      <c r="YE9" s="14">
        <v>1.37</v>
      </c>
      <c r="YF9" s="14"/>
      <c r="YG9" s="14"/>
      <c r="YH9" s="14">
        <v>11</v>
      </c>
      <c r="YI9" s="14">
        <v>-11</v>
      </c>
    </row>
    <row r="10" spans="1:659" ht="24" customHeight="1" x14ac:dyDescent="0.35">
      <c r="A10" s="1"/>
      <c r="B10" s="16" t="s">
        <v>77</v>
      </c>
      <c r="C10" s="16" t="s">
        <v>764</v>
      </c>
      <c r="D10" s="17">
        <v>91.5</v>
      </c>
      <c r="E10" s="17">
        <v>203.20388</v>
      </c>
      <c r="F10" s="17">
        <v>203.20388</v>
      </c>
      <c r="G10" s="17">
        <v>-111.70388</v>
      </c>
      <c r="H10" s="17">
        <v>630.6</v>
      </c>
      <c r="I10" s="17">
        <v>635.02589999999998</v>
      </c>
      <c r="J10" s="17">
        <v>635.02589999999998</v>
      </c>
      <c r="K10" s="17">
        <v>-4.4259000000000004</v>
      </c>
      <c r="L10" s="17">
        <v>214</v>
      </c>
      <c r="M10" s="17">
        <v>206.58520999999999</v>
      </c>
      <c r="N10" s="17">
        <v>206.58520999999999</v>
      </c>
      <c r="O10" s="17">
        <v>7.41479</v>
      </c>
      <c r="P10" s="17"/>
      <c r="Q10" s="17"/>
      <c r="R10" s="17"/>
      <c r="S10" s="17">
        <v>0</v>
      </c>
      <c r="T10" s="17"/>
      <c r="U10" s="17"/>
      <c r="V10" s="17"/>
      <c r="W10" s="17">
        <v>0</v>
      </c>
      <c r="X10" s="17">
        <v>90.4</v>
      </c>
      <c r="Y10" s="17">
        <v>91.778639999999996</v>
      </c>
      <c r="Z10" s="17">
        <v>91.778639999999996</v>
      </c>
      <c r="AA10" s="17">
        <v>-1.3786400000000001</v>
      </c>
      <c r="AB10" s="17">
        <v>207.3</v>
      </c>
      <c r="AC10" s="17">
        <v>210.84</v>
      </c>
      <c r="AD10" s="17">
        <v>210.84</v>
      </c>
      <c r="AE10" s="17">
        <v>-3.54</v>
      </c>
      <c r="AF10" s="17"/>
      <c r="AG10" s="17"/>
      <c r="AH10" s="17"/>
      <c r="AI10" s="17">
        <v>0</v>
      </c>
      <c r="AJ10" s="17"/>
      <c r="AK10" s="17"/>
      <c r="AL10" s="17"/>
      <c r="AM10" s="17">
        <v>0</v>
      </c>
      <c r="AN10" s="17">
        <v>185.6</v>
      </c>
      <c r="AO10" s="17">
        <v>185.99225999999999</v>
      </c>
      <c r="AP10" s="17">
        <v>185.99225999999999</v>
      </c>
      <c r="AQ10" s="17">
        <v>-0.39226</v>
      </c>
      <c r="AR10" s="17">
        <v>189.4</v>
      </c>
      <c r="AS10" s="17">
        <v>185.99225999999999</v>
      </c>
      <c r="AT10" s="17">
        <v>185.99225999999999</v>
      </c>
      <c r="AU10" s="17">
        <v>3.40774</v>
      </c>
      <c r="AV10" s="17">
        <v>189.6</v>
      </c>
      <c r="AW10" s="17">
        <v>185.99225999999999</v>
      </c>
      <c r="AX10" s="17">
        <v>185.99225999999999</v>
      </c>
      <c r="AY10" s="17">
        <v>3.6077400000000002</v>
      </c>
      <c r="AZ10" s="17">
        <v>280.3</v>
      </c>
      <c r="BA10" s="17">
        <v>279.82619</v>
      </c>
      <c r="BB10" s="17">
        <v>279.82619</v>
      </c>
      <c r="BC10" s="17">
        <v>0.47381000000000001</v>
      </c>
      <c r="BD10" s="17">
        <v>213.1</v>
      </c>
      <c r="BE10" s="17">
        <v>207.04164</v>
      </c>
      <c r="BF10" s="17">
        <v>207.04164</v>
      </c>
      <c r="BG10" s="17">
        <v>6.0583600000000004</v>
      </c>
      <c r="BH10" s="17">
        <v>110.1</v>
      </c>
      <c r="BI10" s="17">
        <v>103.8317</v>
      </c>
      <c r="BJ10" s="17">
        <v>103.8317</v>
      </c>
      <c r="BK10" s="17">
        <v>6.2683</v>
      </c>
      <c r="BL10" s="17">
        <v>369.6</v>
      </c>
      <c r="BM10" s="17">
        <v>372.58346999999998</v>
      </c>
      <c r="BN10" s="17">
        <v>372.58346999999998</v>
      </c>
      <c r="BO10" s="17">
        <v>-2.9834700000000001</v>
      </c>
      <c r="BP10" s="17">
        <v>5.2</v>
      </c>
      <c r="BQ10" s="17">
        <v>3.4527100000000002</v>
      </c>
      <c r="BR10" s="17">
        <v>3.4527100000000002</v>
      </c>
      <c r="BS10" s="17">
        <v>1.74729</v>
      </c>
      <c r="BT10" s="17"/>
      <c r="BU10" s="17"/>
      <c r="BV10" s="17"/>
      <c r="BW10" s="17">
        <v>0</v>
      </c>
      <c r="BX10" s="17"/>
      <c r="BY10" s="17"/>
      <c r="BZ10" s="17"/>
      <c r="CA10" s="17">
        <v>0</v>
      </c>
      <c r="CB10" s="17"/>
      <c r="CC10" s="17"/>
      <c r="CD10" s="17"/>
      <c r="CE10" s="17">
        <v>0</v>
      </c>
      <c r="CF10" s="17"/>
      <c r="CG10" s="17"/>
      <c r="CH10" s="17"/>
      <c r="CI10" s="17">
        <v>0</v>
      </c>
      <c r="CJ10" s="17">
        <v>168.1</v>
      </c>
      <c r="CK10" s="17">
        <v>163.90777</v>
      </c>
      <c r="CL10" s="17">
        <v>163.90777</v>
      </c>
      <c r="CM10" s="17">
        <v>4.1922300000000003</v>
      </c>
      <c r="CN10" s="17">
        <v>8</v>
      </c>
      <c r="CO10" s="17">
        <v>5.1333399999999996</v>
      </c>
      <c r="CP10" s="17">
        <v>5.1333399999999996</v>
      </c>
      <c r="CQ10" s="17">
        <v>2.86666</v>
      </c>
      <c r="CR10" s="17">
        <v>5.8</v>
      </c>
      <c r="CS10" s="17">
        <v>2.8177599999999998</v>
      </c>
      <c r="CT10" s="17">
        <v>2.8177599999999998</v>
      </c>
      <c r="CU10" s="17">
        <v>2.98224</v>
      </c>
      <c r="CV10" s="17"/>
      <c r="CW10" s="17"/>
      <c r="CX10" s="17"/>
      <c r="CY10" s="17">
        <v>0</v>
      </c>
      <c r="CZ10" s="17">
        <v>6.9</v>
      </c>
      <c r="DA10" s="17">
        <v>6.8787000000000003</v>
      </c>
      <c r="DB10" s="17">
        <v>6.8787000000000003</v>
      </c>
      <c r="DC10" s="17">
        <v>2.1299999999999999E-2</v>
      </c>
      <c r="DD10" s="17">
        <v>11.6</v>
      </c>
      <c r="DE10" s="17">
        <v>14.919420000000001</v>
      </c>
      <c r="DF10" s="17">
        <v>14.919420000000001</v>
      </c>
      <c r="DG10" s="17">
        <v>-3.31942</v>
      </c>
      <c r="DH10" s="17">
        <v>72.400000000000006</v>
      </c>
      <c r="DI10" s="17">
        <v>91.918530000000004</v>
      </c>
      <c r="DJ10" s="17">
        <v>91.918530000000004</v>
      </c>
      <c r="DK10" s="17">
        <v>-19.518529999999998</v>
      </c>
      <c r="DL10" s="17"/>
      <c r="DM10" s="17"/>
      <c r="DN10" s="17"/>
      <c r="DO10" s="17">
        <v>0</v>
      </c>
      <c r="DP10" s="17"/>
      <c r="DQ10" s="17"/>
      <c r="DR10" s="17"/>
      <c r="DS10" s="17">
        <v>0</v>
      </c>
      <c r="DT10" s="17"/>
      <c r="DU10" s="17"/>
      <c r="DV10" s="17"/>
      <c r="DW10" s="17">
        <v>0</v>
      </c>
      <c r="DX10" s="17"/>
      <c r="DY10" s="17"/>
      <c r="DZ10" s="17"/>
      <c r="EA10" s="17">
        <v>0</v>
      </c>
      <c r="EB10" s="17">
        <v>80.400000000000006</v>
      </c>
      <c r="EC10" s="17">
        <v>112.35728</v>
      </c>
      <c r="ED10" s="17">
        <v>112.35728</v>
      </c>
      <c r="EE10" s="17">
        <v>-31.957280000000001</v>
      </c>
      <c r="EF10" s="17">
        <v>117.8</v>
      </c>
      <c r="EG10" s="17">
        <v>220.48063999999999</v>
      </c>
      <c r="EH10" s="17">
        <v>220.48063999999999</v>
      </c>
      <c r="EI10" s="17">
        <v>-102.68064</v>
      </c>
      <c r="EJ10" s="17"/>
      <c r="EK10" s="17"/>
      <c r="EL10" s="17"/>
      <c r="EM10" s="17">
        <v>0</v>
      </c>
      <c r="EN10" s="17"/>
      <c r="EO10" s="17"/>
      <c r="EP10" s="17"/>
      <c r="EQ10" s="17">
        <v>0</v>
      </c>
      <c r="ER10" s="17"/>
      <c r="ES10" s="17"/>
      <c r="ET10" s="17"/>
      <c r="EU10" s="17">
        <v>0</v>
      </c>
      <c r="EV10" s="17">
        <v>6.4</v>
      </c>
      <c r="EW10" s="17">
        <v>6.39</v>
      </c>
      <c r="EX10" s="17">
        <v>6.39</v>
      </c>
      <c r="EY10" s="17">
        <v>0.01</v>
      </c>
      <c r="EZ10" s="17">
        <v>305</v>
      </c>
      <c r="FA10" s="17">
        <v>144.32990000000001</v>
      </c>
      <c r="FB10" s="17">
        <v>144.32990000000001</v>
      </c>
      <c r="FC10" s="17">
        <v>160.67009999999999</v>
      </c>
      <c r="FD10" s="17">
        <v>52.2</v>
      </c>
      <c r="FE10" s="17">
        <v>49.432270000000003</v>
      </c>
      <c r="FF10" s="17">
        <v>49.432270000000003</v>
      </c>
      <c r="FG10" s="17">
        <v>2.7677299999999998</v>
      </c>
      <c r="FH10" s="17">
        <v>76.5</v>
      </c>
      <c r="FI10" s="17">
        <v>151.21556000000001</v>
      </c>
      <c r="FJ10" s="17">
        <v>151.21556000000001</v>
      </c>
      <c r="FK10" s="17">
        <v>-74.715559999999996</v>
      </c>
      <c r="FL10" s="17">
        <v>28.1</v>
      </c>
      <c r="FM10" s="17">
        <v>24.499369999999999</v>
      </c>
      <c r="FN10" s="17">
        <v>24.499369999999999</v>
      </c>
      <c r="FO10" s="17">
        <v>3.6006300000000002</v>
      </c>
      <c r="FP10" s="17">
        <v>18.2</v>
      </c>
      <c r="FQ10" s="17">
        <v>18.79149</v>
      </c>
      <c r="FR10" s="17">
        <v>18.79149</v>
      </c>
      <c r="FS10" s="17">
        <v>-0.59148999999999996</v>
      </c>
      <c r="FT10" s="17">
        <v>18.8</v>
      </c>
      <c r="FU10" s="17">
        <v>17.475729999999999</v>
      </c>
      <c r="FV10" s="17">
        <v>17.475729999999999</v>
      </c>
      <c r="FW10" s="17">
        <v>1.3242700000000001</v>
      </c>
      <c r="FX10" s="17">
        <v>91</v>
      </c>
      <c r="FY10" s="17">
        <v>87.68835</v>
      </c>
      <c r="FZ10" s="17">
        <v>87.68835</v>
      </c>
      <c r="GA10" s="17">
        <v>3.3116500000000002</v>
      </c>
      <c r="GB10" s="17"/>
      <c r="GC10" s="17"/>
      <c r="GD10" s="17"/>
      <c r="GE10" s="17">
        <v>0</v>
      </c>
      <c r="GF10" s="17"/>
      <c r="GG10" s="17"/>
      <c r="GH10" s="17"/>
      <c r="GI10" s="17">
        <v>0</v>
      </c>
      <c r="GJ10" s="17"/>
      <c r="GK10" s="17"/>
      <c r="GL10" s="17"/>
      <c r="GM10" s="17">
        <v>0</v>
      </c>
      <c r="GN10" s="17">
        <v>106.1</v>
      </c>
      <c r="GO10" s="17">
        <v>99.845089999999999</v>
      </c>
      <c r="GP10" s="17">
        <v>99.845089999999999</v>
      </c>
      <c r="GQ10" s="17">
        <v>6.2549099999999997</v>
      </c>
      <c r="GR10" s="17">
        <v>5.5</v>
      </c>
      <c r="GS10" s="17">
        <v>7.5127800000000002</v>
      </c>
      <c r="GT10" s="17">
        <v>7.5127800000000002</v>
      </c>
      <c r="GU10" s="17">
        <v>-2.0127799999999998</v>
      </c>
      <c r="GV10" s="17">
        <v>9.1</v>
      </c>
      <c r="GW10" s="17">
        <v>7.8816100000000002</v>
      </c>
      <c r="GX10" s="17">
        <v>7.8816100000000002</v>
      </c>
      <c r="GY10" s="17">
        <v>1.2183900000000001</v>
      </c>
      <c r="GZ10" s="17">
        <v>21.4</v>
      </c>
      <c r="HA10" s="17">
        <v>18.000080000000001</v>
      </c>
      <c r="HB10" s="17">
        <v>18.000080000000001</v>
      </c>
      <c r="HC10" s="17">
        <v>3.3999199999999998</v>
      </c>
      <c r="HD10" s="17">
        <v>41</v>
      </c>
      <c r="HE10" s="17">
        <v>29.001940000000001</v>
      </c>
      <c r="HF10" s="17">
        <v>29.001940000000001</v>
      </c>
      <c r="HG10" s="17">
        <v>11.998060000000001</v>
      </c>
      <c r="HH10" s="17">
        <v>2</v>
      </c>
      <c r="HI10" s="17">
        <v>1.97359</v>
      </c>
      <c r="HJ10" s="17">
        <v>1.97359</v>
      </c>
      <c r="HK10" s="17">
        <v>2.6409999999999999E-2</v>
      </c>
      <c r="HL10" s="17">
        <v>30.4</v>
      </c>
      <c r="HM10" s="17">
        <v>18.181339999999999</v>
      </c>
      <c r="HN10" s="17">
        <v>18.181339999999999</v>
      </c>
      <c r="HO10" s="17">
        <v>12.21866</v>
      </c>
      <c r="HP10" s="17">
        <v>77.2</v>
      </c>
      <c r="HQ10" s="17">
        <v>89.748480000000001</v>
      </c>
      <c r="HR10" s="17">
        <v>89.748480000000001</v>
      </c>
      <c r="HS10" s="17">
        <v>-12.54848</v>
      </c>
      <c r="HT10" s="17"/>
      <c r="HU10" s="17"/>
      <c r="HV10" s="17"/>
      <c r="HW10" s="17">
        <v>0</v>
      </c>
      <c r="HX10" s="17"/>
      <c r="HY10" s="17"/>
      <c r="HZ10" s="17"/>
      <c r="IA10" s="17">
        <v>0</v>
      </c>
      <c r="IB10" s="17">
        <v>73.2</v>
      </c>
      <c r="IC10" s="17">
        <v>84.576179999999994</v>
      </c>
      <c r="ID10" s="17">
        <v>84.576179999999994</v>
      </c>
      <c r="IE10" s="17">
        <v>-11.37618</v>
      </c>
      <c r="IF10" s="17"/>
      <c r="IG10" s="17"/>
      <c r="IH10" s="17"/>
      <c r="II10" s="17">
        <v>0</v>
      </c>
      <c r="IJ10" s="17"/>
      <c r="IK10" s="17"/>
      <c r="IL10" s="17"/>
      <c r="IM10" s="17">
        <v>0</v>
      </c>
      <c r="IN10" s="17">
        <v>47.8</v>
      </c>
      <c r="IO10" s="17">
        <v>45.221359999999997</v>
      </c>
      <c r="IP10" s="17">
        <v>45.221359999999997</v>
      </c>
      <c r="IQ10" s="17">
        <v>2.57864</v>
      </c>
      <c r="IR10" s="17"/>
      <c r="IS10" s="17"/>
      <c r="IT10" s="17"/>
      <c r="IU10" s="17">
        <v>0</v>
      </c>
      <c r="IV10" s="17"/>
      <c r="IW10" s="17"/>
      <c r="IX10" s="17"/>
      <c r="IY10" s="17">
        <v>0</v>
      </c>
      <c r="IZ10" s="17"/>
      <c r="JA10" s="17"/>
      <c r="JB10" s="17"/>
      <c r="JC10" s="17">
        <v>0</v>
      </c>
      <c r="JD10" s="17">
        <v>70.2</v>
      </c>
      <c r="JE10" s="17">
        <v>79.877960000000002</v>
      </c>
      <c r="JF10" s="17">
        <v>79.877960000000002</v>
      </c>
      <c r="JG10" s="17">
        <v>-9.6779600000000006</v>
      </c>
      <c r="JH10" s="17">
        <v>61.6</v>
      </c>
      <c r="JI10" s="17"/>
      <c r="JJ10" s="17"/>
      <c r="JK10" s="17">
        <v>61.6</v>
      </c>
      <c r="JL10" s="17">
        <v>10.4</v>
      </c>
      <c r="JM10" s="17">
        <v>10</v>
      </c>
      <c r="JN10" s="17">
        <v>10</v>
      </c>
      <c r="JO10" s="17">
        <v>0.4</v>
      </c>
      <c r="JP10" s="17">
        <v>200</v>
      </c>
      <c r="JQ10" s="17">
        <v>196.19228000000001</v>
      </c>
      <c r="JR10" s="17">
        <v>196.19228000000001</v>
      </c>
      <c r="JS10" s="17">
        <v>3.8077200000000002</v>
      </c>
      <c r="JT10" s="17">
        <v>86.7</v>
      </c>
      <c r="JU10" s="17">
        <v>98.390720000000002</v>
      </c>
      <c r="JV10" s="17">
        <v>98.390720000000002</v>
      </c>
      <c r="JW10" s="17">
        <v>-11.690720000000001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v>
      </c>
      <c r="LE10" s="17">
        <v>3.5665499999999999</v>
      </c>
      <c r="LF10" s="17">
        <v>3.5665499999999999</v>
      </c>
      <c r="LG10" s="17">
        <v>0.43345</v>
      </c>
      <c r="LH10" s="17">
        <v>164</v>
      </c>
      <c r="LI10" s="17">
        <v>149.74323999999999</v>
      </c>
      <c r="LJ10" s="17">
        <v>149.74323999999999</v>
      </c>
      <c r="LK10" s="17">
        <v>14.25676</v>
      </c>
      <c r="LL10" s="17">
        <v>84.4</v>
      </c>
      <c r="LM10" s="17">
        <v>84.189480000000003</v>
      </c>
      <c r="LN10" s="17">
        <v>84.189480000000003</v>
      </c>
      <c r="LO10" s="17">
        <v>0.21052000000000001</v>
      </c>
      <c r="LP10" s="17">
        <v>64.5</v>
      </c>
      <c r="LQ10" s="17">
        <v>67.133979999999994</v>
      </c>
      <c r="LR10" s="17">
        <v>67.133979999999994</v>
      </c>
      <c r="LS10" s="17">
        <v>-2.6339800000000002</v>
      </c>
      <c r="LT10" s="17">
        <v>47.7</v>
      </c>
      <c r="LU10" s="17">
        <v>48.413229999999999</v>
      </c>
      <c r="LV10" s="17">
        <v>48.413229999999999</v>
      </c>
      <c r="LW10" s="17">
        <v>-0.71323000000000003</v>
      </c>
      <c r="LX10" s="17">
        <v>30.1</v>
      </c>
      <c r="LY10" s="17">
        <v>29.951460000000001</v>
      </c>
      <c r="LZ10" s="17">
        <v>29.951460000000001</v>
      </c>
      <c r="MA10" s="17">
        <v>0.14854000000000001</v>
      </c>
      <c r="MB10" s="17"/>
      <c r="MC10" s="17"/>
      <c r="MD10" s="17"/>
      <c r="ME10" s="17">
        <v>0</v>
      </c>
      <c r="MF10" s="17"/>
      <c r="MG10" s="17"/>
      <c r="MH10" s="17"/>
      <c r="MI10" s="17">
        <v>0</v>
      </c>
      <c r="MJ10" s="17"/>
      <c r="MK10" s="17"/>
      <c r="ML10" s="17"/>
      <c r="MM10" s="17">
        <v>0</v>
      </c>
      <c r="MN10" s="17">
        <v>145.5</v>
      </c>
      <c r="MO10" s="17">
        <v>151.08876000000001</v>
      </c>
      <c r="MP10" s="17">
        <v>151.08876000000001</v>
      </c>
      <c r="MQ10" s="17">
        <v>-5.5887599999999997</v>
      </c>
      <c r="MR10" s="17">
        <v>146.5</v>
      </c>
      <c r="MS10" s="17">
        <v>151.08876000000001</v>
      </c>
      <c r="MT10" s="17">
        <v>151.08876000000001</v>
      </c>
      <c r="MU10" s="17">
        <v>-4.5887599999999997</v>
      </c>
      <c r="MV10" s="17">
        <v>148.69999999999999</v>
      </c>
      <c r="MW10" s="17">
        <v>151.54248000000001</v>
      </c>
      <c r="MX10" s="17">
        <v>151.54248000000001</v>
      </c>
      <c r="MY10" s="17">
        <v>-2.8424800000000001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v>0</v>
      </c>
      <c r="NY10" s="17"/>
      <c r="NZ10" s="17"/>
      <c r="OA10" s="17">
        <v>0</v>
      </c>
      <c r="OB10" s="17">
        <v>0</v>
      </c>
      <c r="OC10" s="17"/>
      <c r="OD10" s="17"/>
      <c r="OE10" s="17">
        <v>0</v>
      </c>
      <c r="OF10" s="17">
        <v>39.5</v>
      </c>
      <c r="OG10" s="17">
        <v>58.959000000000003</v>
      </c>
      <c r="OH10" s="17">
        <v>58.959000000000003</v>
      </c>
      <c r="OI10" s="17">
        <v>-19.459</v>
      </c>
      <c r="OJ10" s="17">
        <v>0</v>
      </c>
      <c r="OK10" s="17"/>
      <c r="OL10" s="17"/>
      <c r="OM10" s="17">
        <v>0</v>
      </c>
      <c r="ON10" s="17">
        <v>0.8</v>
      </c>
      <c r="OO10" s="17">
        <v>0.59199999999999997</v>
      </c>
      <c r="OP10" s="17">
        <v>0.59199999999999997</v>
      </c>
      <c r="OQ10" s="17">
        <v>0.20799999999999999</v>
      </c>
      <c r="OR10" s="17">
        <v>0</v>
      </c>
      <c r="OS10" s="17"/>
      <c r="OT10" s="17"/>
      <c r="OU10" s="17">
        <v>0</v>
      </c>
      <c r="OV10" s="17">
        <v>17.399999999999999</v>
      </c>
      <c r="OW10" s="17">
        <v>17.475729999999999</v>
      </c>
      <c r="OX10" s="17">
        <v>17.475729999999999</v>
      </c>
      <c r="OY10" s="17">
        <v>-7.5730000000000006E-2</v>
      </c>
      <c r="OZ10" s="17">
        <v>20.7</v>
      </c>
      <c r="PA10" s="17">
        <v>19.417480000000001</v>
      </c>
      <c r="PB10" s="17">
        <v>19.417480000000001</v>
      </c>
      <c r="PC10" s="17">
        <v>1.2825200000000001</v>
      </c>
      <c r="PD10" s="17">
        <v>9.9</v>
      </c>
      <c r="PE10" s="17">
        <v>9.9830000000000005</v>
      </c>
      <c r="PF10" s="17">
        <v>9.9830000000000005</v>
      </c>
      <c r="PG10" s="17">
        <v>-8.3000000000000004E-2</v>
      </c>
      <c r="PH10" s="17">
        <v>5.4</v>
      </c>
      <c r="PI10" s="17">
        <v>5.67</v>
      </c>
      <c r="PJ10" s="17">
        <v>5.67</v>
      </c>
      <c r="PK10" s="17">
        <v>-0.27</v>
      </c>
      <c r="PL10" s="17">
        <v>0</v>
      </c>
      <c r="PM10" s="17"/>
      <c r="PN10" s="17"/>
      <c r="PO10" s="17">
        <v>0</v>
      </c>
      <c r="PP10" s="17">
        <v>0.9</v>
      </c>
      <c r="PQ10" s="17">
        <v>1</v>
      </c>
      <c r="PR10" s="17">
        <v>1</v>
      </c>
      <c r="PS10" s="17">
        <v>-0.1</v>
      </c>
      <c r="PT10" s="17">
        <v>3.5</v>
      </c>
      <c r="PU10" s="17">
        <v>3.35</v>
      </c>
      <c r="PV10" s="17">
        <v>3.35</v>
      </c>
      <c r="PW10" s="17">
        <v>0.15</v>
      </c>
      <c r="PX10" s="17">
        <v>4.3</v>
      </c>
      <c r="PY10" s="17">
        <v>4.2</v>
      </c>
      <c r="PZ10" s="17">
        <v>4.2</v>
      </c>
      <c r="QA10" s="17">
        <v>0.1</v>
      </c>
      <c r="QB10" s="17"/>
      <c r="QC10" s="17"/>
      <c r="QD10" s="17"/>
      <c r="QE10" s="17">
        <v>0</v>
      </c>
      <c r="QF10" s="17">
        <v>16.5</v>
      </c>
      <c r="QG10" s="17">
        <v>19.417480000000001</v>
      </c>
      <c r="QH10" s="17">
        <v>19.417480000000001</v>
      </c>
      <c r="QI10" s="17">
        <v>-2.9174799999999999</v>
      </c>
      <c r="QJ10" s="17">
        <v>18.899999999999999</v>
      </c>
      <c r="QK10" s="17">
        <v>15.53398</v>
      </c>
      <c r="QL10" s="17">
        <v>15.53398</v>
      </c>
      <c r="QM10" s="17">
        <v>3.3660199999999998</v>
      </c>
      <c r="QN10" s="17">
        <v>3.6</v>
      </c>
      <c r="QO10" s="17">
        <v>3.5</v>
      </c>
      <c r="QP10" s="17">
        <v>3.5</v>
      </c>
      <c r="QQ10" s="17">
        <v>0.1</v>
      </c>
      <c r="QR10" s="17">
        <v>18.600000000000001</v>
      </c>
      <c r="QS10" s="17">
        <v>17.961169999999999</v>
      </c>
      <c r="QT10" s="17">
        <v>17.961169999999999</v>
      </c>
      <c r="QU10" s="17">
        <v>0.63883000000000001</v>
      </c>
      <c r="QV10" s="17">
        <v>0</v>
      </c>
      <c r="QW10" s="17"/>
      <c r="QX10" s="17"/>
      <c r="QY10" s="17">
        <v>0</v>
      </c>
      <c r="QZ10" s="17">
        <v>0</v>
      </c>
      <c r="RA10" s="17"/>
      <c r="RB10" s="17"/>
      <c r="RC10" s="17">
        <v>0</v>
      </c>
      <c r="RD10" s="17">
        <v>12</v>
      </c>
      <c r="RE10" s="17">
        <v>13.605</v>
      </c>
      <c r="RF10" s="17">
        <v>13.605</v>
      </c>
      <c r="RG10" s="17">
        <v>-1.605</v>
      </c>
      <c r="RH10" s="17">
        <v>38.1</v>
      </c>
      <c r="RI10" s="17">
        <v>34.843000000000004</v>
      </c>
      <c r="RJ10" s="17">
        <v>34.843000000000004</v>
      </c>
      <c r="RK10" s="17">
        <v>3.2570000000000001</v>
      </c>
      <c r="RL10" s="17">
        <v>0</v>
      </c>
      <c r="RM10" s="17"/>
      <c r="RN10" s="17"/>
      <c r="RO10" s="17">
        <v>0</v>
      </c>
      <c r="RP10" s="17">
        <v>3.4</v>
      </c>
      <c r="RQ10" s="17">
        <v>3.399</v>
      </c>
      <c r="RR10" s="17">
        <v>3.399</v>
      </c>
      <c r="RS10" s="17">
        <v>1E-3</v>
      </c>
      <c r="RT10" s="17">
        <v>17.7</v>
      </c>
      <c r="RU10" s="17">
        <v>19.563130000000001</v>
      </c>
      <c r="RV10" s="17">
        <v>19.563130000000001</v>
      </c>
      <c r="RW10" s="17">
        <v>-1.86313</v>
      </c>
      <c r="RX10" s="17">
        <v>2.2999999999999998</v>
      </c>
      <c r="RY10" s="17">
        <v>2</v>
      </c>
      <c r="RZ10" s="17">
        <v>2</v>
      </c>
      <c r="SA10" s="17">
        <v>0.3</v>
      </c>
      <c r="SB10" s="17"/>
      <c r="SC10" s="17"/>
      <c r="SD10" s="17">
        <v>0.4</v>
      </c>
      <c r="SE10" s="17">
        <v>-0.4</v>
      </c>
      <c r="SF10" s="17">
        <v>10.1</v>
      </c>
      <c r="SG10" s="17">
        <v>11.359220000000001</v>
      </c>
      <c r="SH10" s="17">
        <v>11.359220000000001</v>
      </c>
      <c r="SI10" s="17">
        <v>-1.25922</v>
      </c>
      <c r="SJ10" s="17">
        <v>7.3</v>
      </c>
      <c r="SK10" s="17">
        <v>6.4</v>
      </c>
      <c r="SL10" s="17">
        <v>6.4</v>
      </c>
      <c r="SM10" s="17">
        <v>0.9</v>
      </c>
      <c r="SN10" s="17">
        <v>14.9</v>
      </c>
      <c r="SO10" s="17">
        <v>19.417480000000001</v>
      </c>
      <c r="SP10" s="17">
        <v>19.417480000000001</v>
      </c>
      <c r="SQ10" s="17">
        <v>-4.5174799999999999</v>
      </c>
      <c r="SR10" s="17">
        <v>20.2</v>
      </c>
      <c r="SS10" s="17">
        <v>19.417480000000001</v>
      </c>
      <c r="ST10" s="17">
        <v>19.417480000000001</v>
      </c>
      <c r="SU10" s="17">
        <v>0.78251999999999999</v>
      </c>
      <c r="SV10" s="17">
        <v>20</v>
      </c>
      <c r="SW10" s="17">
        <v>18.932040000000001</v>
      </c>
      <c r="SX10" s="17">
        <v>18.932040000000001</v>
      </c>
      <c r="SY10" s="17">
        <v>1.06796</v>
      </c>
      <c r="SZ10" s="17">
        <v>10.3</v>
      </c>
      <c r="TA10" s="17">
        <v>13.177</v>
      </c>
      <c r="TB10" s="17">
        <v>13.177</v>
      </c>
      <c r="TC10" s="17">
        <v>-2.8769999999999998</v>
      </c>
      <c r="TD10" s="17">
        <v>14.1</v>
      </c>
      <c r="TE10" s="17">
        <v>23.097999999999999</v>
      </c>
      <c r="TF10" s="17">
        <v>23.097999999999999</v>
      </c>
      <c r="TG10" s="17">
        <v>-8.9979999999999993</v>
      </c>
      <c r="TH10" s="17">
        <v>0</v>
      </c>
      <c r="TI10" s="17"/>
      <c r="TJ10" s="17"/>
      <c r="TK10" s="17">
        <v>0</v>
      </c>
      <c r="TL10" s="17">
        <v>76.900000000000006</v>
      </c>
      <c r="TM10" s="17">
        <v>30.436</v>
      </c>
      <c r="TN10" s="17">
        <v>30.436</v>
      </c>
      <c r="TO10" s="17">
        <v>46.463999999999999</v>
      </c>
      <c r="TP10" s="17">
        <v>71.7</v>
      </c>
      <c r="TQ10" s="17">
        <v>53.514000000000003</v>
      </c>
      <c r="TR10" s="17">
        <v>53.514000000000003</v>
      </c>
      <c r="TS10" s="17">
        <v>18.186</v>
      </c>
      <c r="TT10" s="17">
        <v>6.8</v>
      </c>
      <c r="TU10" s="17">
        <v>1.0429999999999999</v>
      </c>
      <c r="TV10" s="17">
        <v>1.0429999999999999</v>
      </c>
      <c r="TW10" s="17">
        <v>5.7569999999999997</v>
      </c>
      <c r="TX10" s="17">
        <v>3.5</v>
      </c>
      <c r="TY10" s="17">
        <v>1.2030000000000001</v>
      </c>
      <c r="TZ10" s="17">
        <v>1.2030000000000001</v>
      </c>
      <c r="UA10" s="17">
        <v>2.2970000000000002</v>
      </c>
      <c r="UB10" s="17">
        <v>20.9</v>
      </c>
      <c r="UC10" s="17">
        <v>14.56311</v>
      </c>
      <c r="UD10" s="17">
        <v>14.56311</v>
      </c>
      <c r="UE10" s="17">
        <v>6.3368900000000004</v>
      </c>
      <c r="UF10" s="17">
        <v>6.3</v>
      </c>
      <c r="UG10" s="17">
        <v>8.4</v>
      </c>
      <c r="UH10" s="17">
        <v>8.4</v>
      </c>
      <c r="UI10" s="17">
        <v>-2.1</v>
      </c>
      <c r="UJ10" s="17">
        <v>7.1</v>
      </c>
      <c r="UK10" s="17">
        <v>6.9</v>
      </c>
      <c r="UL10" s="17">
        <v>6.9</v>
      </c>
      <c r="UM10" s="17">
        <v>0.2</v>
      </c>
      <c r="UN10" s="17">
        <v>18</v>
      </c>
      <c r="UO10" s="17">
        <v>11.65049</v>
      </c>
      <c r="UP10" s="17">
        <v>11.65049</v>
      </c>
      <c r="UQ10" s="17">
        <v>6.3495100000000004</v>
      </c>
      <c r="UR10" s="17">
        <v>18</v>
      </c>
      <c r="US10" s="17">
        <v>12.13592</v>
      </c>
      <c r="UT10" s="17">
        <v>12.13592</v>
      </c>
      <c r="UU10" s="17">
        <v>5.8640800000000004</v>
      </c>
      <c r="UV10" s="17">
        <v>18.3</v>
      </c>
      <c r="UW10" s="17">
        <v>12.13592</v>
      </c>
      <c r="UX10" s="17">
        <v>12.13592</v>
      </c>
      <c r="UY10" s="17">
        <v>6.1640800000000002</v>
      </c>
      <c r="UZ10" s="17">
        <v>1.3</v>
      </c>
      <c r="VA10" s="17">
        <v>0.90600000000000003</v>
      </c>
      <c r="VB10" s="17">
        <v>0.90600000000000003</v>
      </c>
      <c r="VC10" s="17">
        <v>0.39400000000000002</v>
      </c>
      <c r="VD10" s="17">
        <v>0</v>
      </c>
      <c r="VE10" s="17"/>
      <c r="VF10" s="17"/>
      <c r="VG10" s="17">
        <v>0</v>
      </c>
      <c r="VH10" s="17">
        <v>0</v>
      </c>
      <c r="VI10" s="17"/>
      <c r="VJ10" s="17"/>
      <c r="VK10" s="17">
        <v>0</v>
      </c>
      <c r="VL10" s="17">
        <v>0</v>
      </c>
      <c r="VM10" s="17"/>
      <c r="VN10" s="17"/>
      <c r="VO10" s="17">
        <v>0</v>
      </c>
      <c r="VP10" s="17">
        <v>0.6</v>
      </c>
      <c r="VQ10" s="17">
        <v>0.6</v>
      </c>
      <c r="VR10" s="17">
        <v>0.6</v>
      </c>
      <c r="VS10" s="17">
        <v>0</v>
      </c>
      <c r="VT10" s="17">
        <v>25.7</v>
      </c>
      <c r="VU10" s="17">
        <v>14.808999999999999</v>
      </c>
      <c r="VV10" s="17">
        <v>14.808999999999999</v>
      </c>
      <c r="VW10" s="17">
        <v>10.891</v>
      </c>
      <c r="VX10" s="17">
        <v>19.899999999999999</v>
      </c>
      <c r="VY10" s="17">
        <v>11.757999999999999</v>
      </c>
      <c r="VZ10" s="17">
        <v>11.757999999999999</v>
      </c>
      <c r="WA10" s="17">
        <v>8.1419999999999995</v>
      </c>
      <c r="WB10" s="17">
        <v>0</v>
      </c>
      <c r="WC10" s="17"/>
      <c r="WD10" s="17"/>
      <c r="WE10" s="17">
        <v>0</v>
      </c>
      <c r="WF10" s="17">
        <v>2.9</v>
      </c>
      <c r="WG10" s="17">
        <v>2.9009999999999998</v>
      </c>
      <c r="WH10" s="17">
        <v>2.9009999999999998</v>
      </c>
      <c r="WI10" s="17">
        <v>-1E-3</v>
      </c>
      <c r="WJ10" s="17">
        <v>1.1000000000000001</v>
      </c>
      <c r="WK10" s="17">
        <v>1.2</v>
      </c>
      <c r="WL10" s="17">
        <v>1.2</v>
      </c>
      <c r="WM10" s="17">
        <v>-0.1</v>
      </c>
      <c r="WN10" s="17">
        <v>2.4</v>
      </c>
      <c r="WO10" s="17">
        <v>2.4</v>
      </c>
      <c r="WP10" s="17">
        <v>2.4</v>
      </c>
      <c r="WQ10" s="17">
        <v>0</v>
      </c>
      <c r="WR10" s="17">
        <v>1.1000000000000001</v>
      </c>
      <c r="WS10" s="17">
        <v>1.4</v>
      </c>
      <c r="WT10" s="17">
        <v>1.4</v>
      </c>
      <c r="WU10" s="17">
        <v>-0.3</v>
      </c>
      <c r="WV10" s="17">
        <v>0</v>
      </c>
      <c r="WW10" s="17"/>
      <c r="WX10" s="17"/>
      <c r="WY10" s="17">
        <v>0</v>
      </c>
      <c r="WZ10" s="17">
        <v>6.3449999999999998</v>
      </c>
      <c r="XA10" s="17">
        <v>6.8</v>
      </c>
      <c r="XB10" s="17">
        <v>6.8</v>
      </c>
      <c r="XC10" s="17">
        <v>-0.45500000000000002</v>
      </c>
      <c r="XD10" s="17">
        <v>20.013000000000002</v>
      </c>
      <c r="XE10" s="17">
        <v>18.932040000000001</v>
      </c>
      <c r="XF10" s="17">
        <v>18.932040000000001</v>
      </c>
      <c r="XG10" s="17">
        <v>1.0809599999999999</v>
      </c>
      <c r="XH10" s="17">
        <v>8.1999999999999993</v>
      </c>
      <c r="XI10" s="17">
        <v>10</v>
      </c>
      <c r="XJ10" s="17">
        <v>10</v>
      </c>
      <c r="XK10" s="17">
        <v>-1.8</v>
      </c>
      <c r="XL10" s="17"/>
      <c r="XM10" s="17"/>
      <c r="XN10" s="17"/>
      <c r="XO10" s="17">
        <v>0</v>
      </c>
      <c r="XP10" s="17">
        <v>0</v>
      </c>
      <c r="XQ10" s="17"/>
      <c r="XR10" s="17"/>
      <c r="XS10" s="17">
        <v>0</v>
      </c>
      <c r="XT10" s="17">
        <v>15.1</v>
      </c>
      <c r="XU10" s="17">
        <v>14</v>
      </c>
      <c r="XV10" s="17">
        <v>14</v>
      </c>
      <c r="XW10" s="17">
        <v>1.1000000000000001</v>
      </c>
      <c r="XX10" s="17">
        <v>17.5</v>
      </c>
      <c r="XY10" s="17">
        <v>19</v>
      </c>
      <c r="XZ10" s="17">
        <v>19</v>
      </c>
      <c r="YA10" s="17">
        <v>-1.5</v>
      </c>
      <c r="YB10" s="17">
        <v>8.1999999999999993</v>
      </c>
      <c r="YC10" s="17">
        <v>7.73</v>
      </c>
      <c r="YD10" s="17">
        <v>7.73</v>
      </c>
      <c r="YE10" s="17">
        <v>0.47</v>
      </c>
      <c r="YF10" s="17"/>
      <c r="YG10" s="17"/>
      <c r="YH10" s="17">
        <v>11</v>
      </c>
      <c r="YI10" s="17">
        <v>-11</v>
      </c>
    </row>
    <row r="11" spans="1:659" ht="24" customHeight="1" x14ac:dyDescent="0.35">
      <c r="A11" s="1"/>
      <c r="B11" s="16" t="s">
        <v>77</v>
      </c>
      <c r="C11" s="16" t="s">
        <v>765</v>
      </c>
      <c r="D11" s="17">
        <v>150.69999999999999</v>
      </c>
      <c r="E11" s="17">
        <v>203.20388</v>
      </c>
      <c r="F11" s="17">
        <v>203.20388</v>
      </c>
      <c r="G11" s="17">
        <v>-52.503880000000002</v>
      </c>
      <c r="H11" s="17">
        <v>630.79999999999995</v>
      </c>
      <c r="I11" s="17">
        <v>635.02589999999998</v>
      </c>
      <c r="J11" s="17">
        <v>635.02589999999998</v>
      </c>
      <c r="K11" s="17">
        <v>-4.2259000000000002</v>
      </c>
      <c r="L11" s="17">
        <v>214</v>
      </c>
      <c r="M11" s="17">
        <v>206.58520999999999</v>
      </c>
      <c r="N11" s="17">
        <v>206.58520999999999</v>
      </c>
      <c r="O11" s="17">
        <v>7.41479</v>
      </c>
      <c r="P11" s="17"/>
      <c r="Q11" s="17"/>
      <c r="R11" s="17"/>
      <c r="S11" s="17">
        <v>0</v>
      </c>
      <c r="T11" s="17"/>
      <c r="U11" s="17"/>
      <c r="V11" s="17"/>
      <c r="W11" s="17">
        <v>0</v>
      </c>
      <c r="X11" s="17">
        <v>90.3</v>
      </c>
      <c r="Y11" s="17">
        <v>91.778639999999996</v>
      </c>
      <c r="Z11" s="17">
        <v>91.778639999999996</v>
      </c>
      <c r="AA11" s="17">
        <v>-1.47864</v>
      </c>
      <c r="AB11" s="17">
        <v>210.6</v>
      </c>
      <c r="AC11" s="17">
        <v>210.84</v>
      </c>
      <c r="AD11" s="17">
        <v>210.84</v>
      </c>
      <c r="AE11" s="17">
        <v>-0.24</v>
      </c>
      <c r="AF11" s="17"/>
      <c r="AG11" s="17"/>
      <c r="AH11" s="17"/>
      <c r="AI11" s="17">
        <v>0</v>
      </c>
      <c r="AJ11" s="17"/>
      <c r="AK11" s="17"/>
      <c r="AL11" s="17"/>
      <c r="AM11" s="17">
        <v>0</v>
      </c>
      <c r="AN11" s="17">
        <v>177.6</v>
      </c>
      <c r="AO11" s="17">
        <v>180.68806000000001</v>
      </c>
      <c r="AP11" s="17">
        <v>180.68806000000001</v>
      </c>
      <c r="AQ11" s="17">
        <v>-3.08806</v>
      </c>
      <c r="AR11" s="17">
        <v>178</v>
      </c>
      <c r="AS11" s="17">
        <v>180.68806000000001</v>
      </c>
      <c r="AT11" s="17">
        <v>180.68806000000001</v>
      </c>
      <c r="AU11" s="17">
        <v>-2.6880600000000001</v>
      </c>
      <c r="AV11" s="17">
        <v>178.6</v>
      </c>
      <c r="AW11" s="17">
        <v>180.68806000000001</v>
      </c>
      <c r="AX11" s="17">
        <v>180.68806000000001</v>
      </c>
      <c r="AY11" s="17">
        <v>-2.08806</v>
      </c>
      <c r="AZ11" s="17">
        <v>269.5</v>
      </c>
      <c r="BA11" s="17">
        <v>271.846</v>
      </c>
      <c r="BB11" s="17">
        <v>271.846</v>
      </c>
      <c r="BC11" s="17">
        <v>-2.3460000000000001</v>
      </c>
      <c r="BD11" s="17">
        <v>213.5</v>
      </c>
      <c r="BE11" s="17">
        <v>207.04164</v>
      </c>
      <c r="BF11" s="17">
        <v>207.04164</v>
      </c>
      <c r="BG11" s="17">
        <v>6.4583599999999999</v>
      </c>
      <c r="BH11" s="17">
        <v>110.2</v>
      </c>
      <c r="BI11" s="17">
        <v>103.8317</v>
      </c>
      <c r="BJ11" s="17">
        <v>103.8317</v>
      </c>
      <c r="BK11" s="17">
        <v>6.3682999999999996</v>
      </c>
      <c r="BL11" s="17">
        <v>369.5</v>
      </c>
      <c r="BM11" s="17">
        <v>372.58348000000001</v>
      </c>
      <c r="BN11" s="17">
        <v>372.58348000000001</v>
      </c>
      <c r="BO11" s="17">
        <v>-3.0834800000000002</v>
      </c>
      <c r="BP11" s="17">
        <v>5.2</v>
      </c>
      <c r="BQ11" s="17">
        <v>3.4527100000000002</v>
      </c>
      <c r="BR11" s="17">
        <v>3.4527100000000002</v>
      </c>
      <c r="BS11" s="17">
        <v>1.74729</v>
      </c>
      <c r="BT11" s="17"/>
      <c r="BU11" s="17"/>
      <c r="BV11" s="17"/>
      <c r="BW11" s="17">
        <v>0</v>
      </c>
      <c r="BX11" s="17"/>
      <c r="BY11" s="17"/>
      <c r="BZ11" s="17"/>
      <c r="CA11" s="17">
        <v>0</v>
      </c>
      <c r="CB11" s="17"/>
      <c r="CC11" s="17"/>
      <c r="CD11" s="17"/>
      <c r="CE11" s="17">
        <v>0</v>
      </c>
      <c r="CF11" s="17"/>
      <c r="CG11" s="17"/>
      <c r="CH11" s="17"/>
      <c r="CI11" s="17">
        <v>0</v>
      </c>
      <c r="CJ11" s="17">
        <v>164.5</v>
      </c>
      <c r="CK11" s="17">
        <v>163.90777</v>
      </c>
      <c r="CL11" s="17">
        <v>163.90777</v>
      </c>
      <c r="CM11" s="17">
        <v>0.59223000000000003</v>
      </c>
      <c r="CN11" s="17">
        <v>7.7</v>
      </c>
      <c r="CO11" s="17">
        <v>5.1333399999999996</v>
      </c>
      <c r="CP11" s="17">
        <v>5.1333399999999996</v>
      </c>
      <c r="CQ11" s="17">
        <v>2.5666600000000002</v>
      </c>
      <c r="CR11" s="17">
        <v>6.2</v>
      </c>
      <c r="CS11" s="17">
        <v>2.8177599999999998</v>
      </c>
      <c r="CT11" s="17">
        <v>2.8177599999999998</v>
      </c>
      <c r="CU11" s="17">
        <v>3.3822399999999999</v>
      </c>
      <c r="CV11" s="17"/>
      <c r="CW11" s="17"/>
      <c r="CX11" s="17"/>
      <c r="CY11" s="17">
        <v>0</v>
      </c>
      <c r="CZ11" s="17">
        <v>7.1</v>
      </c>
      <c r="DA11" s="17">
        <v>6.8787000000000003</v>
      </c>
      <c r="DB11" s="17">
        <v>6.8787000000000003</v>
      </c>
      <c r="DC11" s="17">
        <v>0.2213</v>
      </c>
      <c r="DD11" s="17">
        <v>11.6</v>
      </c>
      <c r="DE11" s="17">
        <v>14.919420000000001</v>
      </c>
      <c r="DF11" s="17">
        <v>14.919420000000001</v>
      </c>
      <c r="DG11" s="17">
        <v>-3.31942</v>
      </c>
      <c r="DH11" s="17">
        <v>72.400000000000006</v>
      </c>
      <c r="DI11" s="17">
        <v>102.55063</v>
      </c>
      <c r="DJ11" s="17">
        <v>102.55063</v>
      </c>
      <c r="DK11" s="17">
        <v>-30.15063</v>
      </c>
      <c r="DL11" s="17"/>
      <c r="DM11" s="17"/>
      <c r="DN11" s="17"/>
      <c r="DO11" s="17">
        <v>0</v>
      </c>
      <c r="DP11" s="17"/>
      <c r="DQ11" s="17"/>
      <c r="DR11" s="17"/>
      <c r="DS11" s="17">
        <v>0</v>
      </c>
      <c r="DT11" s="17"/>
      <c r="DU11" s="17"/>
      <c r="DV11" s="17"/>
      <c r="DW11" s="17">
        <v>0</v>
      </c>
      <c r="DX11" s="17"/>
      <c r="DY11" s="17"/>
      <c r="DZ11" s="17"/>
      <c r="EA11" s="17">
        <v>0</v>
      </c>
      <c r="EB11" s="17">
        <v>79.8</v>
      </c>
      <c r="EC11" s="17">
        <v>112.35728</v>
      </c>
      <c r="ED11" s="17">
        <v>112.35728</v>
      </c>
      <c r="EE11" s="17">
        <v>-32.557279999999999</v>
      </c>
      <c r="EF11" s="17">
        <v>117.9</v>
      </c>
      <c r="EG11" s="17">
        <v>220.48069000000001</v>
      </c>
      <c r="EH11" s="17">
        <v>220.48069000000001</v>
      </c>
      <c r="EI11" s="17">
        <v>-102.58069</v>
      </c>
      <c r="EJ11" s="17"/>
      <c r="EK11" s="17"/>
      <c r="EL11" s="17"/>
      <c r="EM11" s="17">
        <v>0</v>
      </c>
      <c r="EN11" s="17"/>
      <c r="EO11" s="17"/>
      <c r="EP11" s="17"/>
      <c r="EQ11" s="17">
        <v>0</v>
      </c>
      <c r="ER11" s="17"/>
      <c r="ES11" s="17"/>
      <c r="ET11" s="17"/>
      <c r="EU11" s="17">
        <v>0</v>
      </c>
      <c r="EV11" s="17">
        <v>6.4</v>
      </c>
      <c r="EW11" s="17">
        <v>6.39</v>
      </c>
      <c r="EX11" s="17">
        <v>6.39</v>
      </c>
      <c r="EY11" s="17">
        <v>0.01</v>
      </c>
      <c r="EZ11" s="17">
        <v>304.39999999999998</v>
      </c>
      <c r="FA11" s="17"/>
      <c r="FB11" s="17"/>
      <c r="FC11" s="17">
        <v>304.39999999999998</v>
      </c>
      <c r="FD11" s="17">
        <v>52.2</v>
      </c>
      <c r="FE11" s="17">
        <v>49.432270000000003</v>
      </c>
      <c r="FF11" s="17">
        <v>49.432270000000003</v>
      </c>
      <c r="FG11" s="17">
        <v>2.7677299999999998</v>
      </c>
      <c r="FH11" s="17">
        <v>76.599999999999994</v>
      </c>
      <c r="FI11" s="17">
        <v>151.21556000000001</v>
      </c>
      <c r="FJ11" s="17">
        <v>151.21556000000001</v>
      </c>
      <c r="FK11" s="17">
        <v>-74.615560000000002</v>
      </c>
      <c r="FL11" s="17">
        <v>26.7</v>
      </c>
      <c r="FM11" s="17">
        <v>24.499369999999999</v>
      </c>
      <c r="FN11" s="17">
        <v>24.499369999999999</v>
      </c>
      <c r="FO11" s="17">
        <v>2.2006299999999999</v>
      </c>
      <c r="FP11" s="17">
        <v>18.2</v>
      </c>
      <c r="FQ11" s="17">
        <v>18.79149</v>
      </c>
      <c r="FR11" s="17">
        <v>18.79149</v>
      </c>
      <c r="FS11" s="17">
        <v>-0.59148999999999996</v>
      </c>
      <c r="FT11" s="17">
        <v>18.8</v>
      </c>
      <c r="FU11" s="17">
        <v>17.475729999999999</v>
      </c>
      <c r="FV11" s="17">
        <v>17.475729999999999</v>
      </c>
      <c r="FW11" s="17">
        <v>1.3242700000000001</v>
      </c>
      <c r="FX11" s="17">
        <v>89.8</v>
      </c>
      <c r="FY11" s="17">
        <v>87.68835</v>
      </c>
      <c r="FZ11" s="17">
        <v>87.68835</v>
      </c>
      <c r="GA11" s="17">
        <v>2.11165</v>
      </c>
      <c r="GB11" s="17"/>
      <c r="GC11" s="17"/>
      <c r="GD11" s="17"/>
      <c r="GE11" s="17">
        <v>0</v>
      </c>
      <c r="GF11" s="17"/>
      <c r="GG11" s="17"/>
      <c r="GH11" s="17"/>
      <c r="GI11" s="17">
        <v>0</v>
      </c>
      <c r="GJ11" s="17"/>
      <c r="GK11" s="17"/>
      <c r="GL11" s="17"/>
      <c r="GM11" s="17">
        <v>0</v>
      </c>
      <c r="GN11" s="17">
        <v>106.7</v>
      </c>
      <c r="GO11" s="17">
        <v>110.37475000000001</v>
      </c>
      <c r="GP11" s="17">
        <v>110.37475000000001</v>
      </c>
      <c r="GQ11" s="17">
        <v>-3.67475</v>
      </c>
      <c r="GR11" s="17">
        <v>5.6</v>
      </c>
      <c r="GS11" s="17">
        <v>7.5127800000000002</v>
      </c>
      <c r="GT11" s="17">
        <v>7.5127800000000002</v>
      </c>
      <c r="GU11" s="17">
        <v>-1.9127799999999999</v>
      </c>
      <c r="GV11" s="17">
        <v>9.1</v>
      </c>
      <c r="GW11" s="17">
        <v>7.8816100000000002</v>
      </c>
      <c r="GX11" s="17">
        <v>7.8816100000000002</v>
      </c>
      <c r="GY11" s="17">
        <v>1.2183900000000001</v>
      </c>
      <c r="GZ11" s="17">
        <v>34.1</v>
      </c>
      <c r="HA11" s="17">
        <v>35.371740000000003</v>
      </c>
      <c r="HB11" s="17">
        <v>35.371740000000003</v>
      </c>
      <c r="HC11" s="17">
        <v>-1.2717400000000001</v>
      </c>
      <c r="HD11" s="17">
        <v>41</v>
      </c>
      <c r="HE11" s="17">
        <v>29.001940000000001</v>
      </c>
      <c r="HF11" s="17">
        <v>29.001940000000001</v>
      </c>
      <c r="HG11" s="17">
        <v>11.998060000000001</v>
      </c>
      <c r="HH11" s="17">
        <v>2</v>
      </c>
      <c r="HI11" s="17">
        <v>1.97359</v>
      </c>
      <c r="HJ11" s="17">
        <v>1.97359</v>
      </c>
      <c r="HK11" s="17">
        <v>2.6409999999999999E-2</v>
      </c>
      <c r="HL11" s="17">
        <v>30.1</v>
      </c>
      <c r="HM11" s="17">
        <v>15.150980000000001</v>
      </c>
      <c r="HN11" s="17">
        <v>15.150980000000001</v>
      </c>
      <c r="HO11" s="17">
        <v>14.949020000000001</v>
      </c>
      <c r="HP11" s="17">
        <v>77</v>
      </c>
      <c r="HQ11" s="17">
        <v>89.748500000000007</v>
      </c>
      <c r="HR11" s="17">
        <v>89.748500000000007</v>
      </c>
      <c r="HS11" s="17">
        <v>-12.7485</v>
      </c>
      <c r="HT11" s="17"/>
      <c r="HU11" s="17"/>
      <c r="HV11" s="17"/>
      <c r="HW11" s="17">
        <v>0</v>
      </c>
      <c r="HX11" s="17"/>
      <c r="HY11" s="17"/>
      <c r="HZ11" s="17"/>
      <c r="IA11" s="17">
        <v>0</v>
      </c>
      <c r="IB11" s="17">
        <v>72.900000000000006</v>
      </c>
      <c r="IC11" s="17">
        <v>85.48254</v>
      </c>
      <c r="ID11" s="17">
        <v>85.48254</v>
      </c>
      <c r="IE11" s="17">
        <v>-12.58254</v>
      </c>
      <c r="IF11" s="17"/>
      <c r="IG11" s="17"/>
      <c r="IH11" s="17"/>
      <c r="II11" s="17">
        <v>0</v>
      </c>
      <c r="IJ11" s="17"/>
      <c r="IK11" s="17"/>
      <c r="IL11" s="17"/>
      <c r="IM11" s="17">
        <v>0</v>
      </c>
      <c r="IN11" s="17">
        <v>47.8</v>
      </c>
      <c r="IO11" s="17">
        <v>45.221359999999997</v>
      </c>
      <c r="IP11" s="17">
        <v>45.221359999999997</v>
      </c>
      <c r="IQ11" s="17">
        <v>2.57864</v>
      </c>
      <c r="IR11" s="17"/>
      <c r="IS11" s="17"/>
      <c r="IT11" s="17"/>
      <c r="IU11" s="17">
        <v>0</v>
      </c>
      <c r="IV11" s="17"/>
      <c r="IW11" s="17"/>
      <c r="IX11" s="17"/>
      <c r="IY11" s="17">
        <v>0</v>
      </c>
      <c r="IZ11" s="17"/>
      <c r="JA11" s="17"/>
      <c r="JB11" s="17"/>
      <c r="JC11" s="17">
        <v>0</v>
      </c>
      <c r="JD11" s="17">
        <v>70.099999999999994</v>
      </c>
      <c r="JE11" s="17">
        <v>92.689760000000007</v>
      </c>
      <c r="JF11" s="17">
        <v>92.689760000000007</v>
      </c>
      <c r="JG11" s="17">
        <v>-22.589759999999998</v>
      </c>
      <c r="JH11" s="17">
        <v>62.1</v>
      </c>
      <c r="JI11" s="17"/>
      <c r="JJ11" s="17"/>
      <c r="JK11" s="17">
        <v>62.1</v>
      </c>
      <c r="JL11" s="17">
        <v>45.2</v>
      </c>
      <c r="JM11" s="17">
        <v>10</v>
      </c>
      <c r="JN11" s="17">
        <v>10</v>
      </c>
      <c r="JO11" s="17">
        <v>35.200000000000003</v>
      </c>
      <c r="JP11" s="17">
        <v>200</v>
      </c>
      <c r="JQ11" s="17">
        <v>196.19228000000001</v>
      </c>
      <c r="JR11" s="17">
        <v>196.19228000000001</v>
      </c>
      <c r="JS11" s="17">
        <v>3.8077200000000002</v>
      </c>
      <c r="JT11" s="17">
        <v>86.5</v>
      </c>
      <c r="JU11" s="17">
        <v>98.390720000000002</v>
      </c>
      <c r="JV11" s="17">
        <v>98.390720000000002</v>
      </c>
      <c r="JW11" s="17">
        <v>-11.89072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v>
      </c>
      <c r="LE11" s="17">
        <v>3.5665499999999999</v>
      </c>
      <c r="LF11" s="17">
        <v>3.5665499999999999</v>
      </c>
      <c r="LG11" s="17">
        <v>0.43345</v>
      </c>
      <c r="LH11" s="17">
        <v>134.80000000000001</v>
      </c>
      <c r="LI11" s="17">
        <v>181.53811999999999</v>
      </c>
      <c r="LJ11" s="17">
        <v>181.53811999999999</v>
      </c>
      <c r="LK11" s="17">
        <v>-46.738120000000002</v>
      </c>
      <c r="LL11" s="17">
        <v>84</v>
      </c>
      <c r="LM11" s="17">
        <v>114.75391999999999</v>
      </c>
      <c r="LN11" s="17">
        <v>114.75391999999999</v>
      </c>
      <c r="LO11" s="17">
        <v>-30.753920000000001</v>
      </c>
      <c r="LP11" s="17">
        <v>64.3</v>
      </c>
      <c r="LQ11" s="17">
        <v>67.133979999999994</v>
      </c>
      <c r="LR11" s="17">
        <v>67.133979999999994</v>
      </c>
      <c r="LS11" s="17">
        <v>-2.8339799999999999</v>
      </c>
      <c r="LT11" s="17">
        <v>47.9</v>
      </c>
      <c r="LU11" s="17">
        <v>48.413229999999999</v>
      </c>
      <c r="LV11" s="17">
        <v>48.413229999999999</v>
      </c>
      <c r="LW11" s="17">
        <v>-0.51322999999999996</v>
      </c>
      <c r="LX11" s="17">
        <v>30</v>
      </c>
      <c r="LY11" s="17">
        <v>29.951460000000001</v>
      </c>
      <c r="LZ11" s="17">
        <v>29.951460000000001</v>
      </c>
      <c r="MA11" s="17">
        <v>4.854E-2</v>
      </c>
      <c r="MB11" s="17"/>
      <c r="MC11" s="17"/>
      <c r="MD11" s="17"/>
      <c r="ME11" s="17">
        <v>0</v>
      </c>
      <c r="MF11" s="17"/>
      <c r="MG11" s="17"/>
      <c r="MH11" s="17"/>
      <c r="MI11" s="17">
        <v>0</v>
      </c>
      <c r="MJ11" s="17"/>
      <c r="MK11" s="17"/>
      <c r="ML11" s="17"/>
      <c r="MM11" s="17">
        <v>0</v>
      </c>
      <c r="MN11" s="17">
        <v>145.80000000000001</v>
      </c>
      <c r="MO11" s="17">
        <v>151.08876000000001</v>
      </c>
      <c r="MP11" s="17">
        <v>151.08876000000001</v>
      </c>
      <c r="MQ11" s="17">
        <v>-5.2887599999999999</v>
      </c>
      <c r="MR11" s="17">
        <v>146.9</v>
      </c>
      <c r="MS11" s="17">
        <v>151.08876000000001</v>
      </c>
      <c r="MT11" s="17">
        <v>151.08876000000001</v>
      </c>
      <c r="MU11" s="17">
        <v>-4.1887600000000003</v>
      </c>
      <c r="MV11" s="17">
        <v>149</v>
      </c>
      <c r="MW11" s="17">
        <v>151.54248000000001</v>
      </c>
      <c r="MX11" s="17">
        <v>151.54248000000001</v>
      </c>
      <c r="MY11" s="17">
        <v>-2.5424799999999999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v>0</v>
      </c>
      <c r="NY11" s="17"/>
      <c r="NZ11" s="17"/>
      <c r="OA11" s="17">
        <v>0</v>
      </c>
      <c r="OB11" s="17">
        <v>0</v>
      </c>
      <c r="OC11" s="17"/>
      <c r="OD11" s="17"/>
      <c r="OE11" s="17">
        <v>0</v>
      </c>
      <c r="OF11" s="17">
        <v>39.1</v>
      </c>
      <c r="OG11" s="17">
        <v>56.963000000000001</v>
      </c>
      <c r="OH11" s="17">
        <v>56.963000000000001</v>
      </c>
      <c r="OI11" s="17">
        <v>-17.863</v>
      </c>
      <c r="OJ11" s="17">
        <v>0</v>
      </c>
      <c r="OK11" s="17"/>
      <c r="OL11" s="17"/>
      <c r="OM11" s="17">
        <v>0</v>
      </c>
      <c r="ON11" s="17">
        <v>0.5</v>
      </c>
      <c r="OO11" s="17">
        <v>0.503</v>
      </c>
      <c r="OP11" s="17">
        <v>0.503</v>
      </c>
      <c r="OQ11" s="17">
        <v>-3.0000000000000001E-3</v>
      </c>
      <c r="OR11" s="17">
        <v>0</v>
      </c>
      <c r="OS11" s="17"/>
      <c r="OT11" s="17"/>
      <c r="OU11" s="17">
        <v>0</v>
      </c>
      <c r="OV11" s="17">
        <v>17.5</v>
      </c>
      <c r="OW11" s="17">
        <v>17.475729999999999</v>
      </c>
      <c r="OX11" s="17">
        <v>17.475729999999999</v>
      </c>
      <c r="OY11" s="17">
        <v>2.427E-2</v>
      </c>
      <c r="OZ11" s="17">
        <v>20.7</v>
      </c>
      <c r="PA11" s="17">
        <v>19.417480000000001</v>
      </c>
      <c r="PB11" s="17">
        <v>19.417480000000001</v>
      </c>
      <c r="PC11" s="17">
        <v>1.2825200000000001</v>
      </c>
      <c r="PD11" s="17">
        <v>9.9</v>
      </c>
      <c r="PE11" s="17">
        <v>9.9830000000000005</v>
      </c>
      <c r="PF11" s="17">
        <v>9.9830000000000005</v>
      </c>
      <c r="PG11" s="17">
        <v>-8.3000000000000004E-2</v>
      </c>
      <c r="PH11" s="17">
        <v>5.5</v>
      </c>
      <c r="PI11" s="17">
        <v>5.67</v>
      </c>
      <c r="PJ11" s="17">
        <v>5.67</v>
      </c>
      <c r="PK11" s="17">
        <v>-0.17</v>
      </c>
      <c r="PL11" s="17">
        <v>0</v>
      </c>
      <c r="PM11" s="17"/>
      <c r="PN11" s="17"/>
      <c r="PO11" s="17">
        <v>0</v>
      </c>
      <c r="PP11" s="17">
        <v>0.9</v>
      </c>
      <c r="PQ11" s="17">
        <v>1</v>
      </c>
      <c r="PR11" s="17">
        <v>1</v>
      </c>
      <c r="PS11" s="17">
        <v>-0.1</v>
      </c>
      <c r="PT11" s="17">
        <v>3.5</v>
      </c>
      <c r="PU11" s="17">
        <v>3.35</v>
      </c>
      <c r="PV11" s="17">
        <v>3.35</v>
      </c>
      <c r="PW11" s="17">
        <v>0.15</v>
      </c>
      <c r="PX11" s="17">
        <v>4.3</v>
      </c>
      <c r="PY11" s="17">
        <v>4.2</v>
      </c>
      <c r="PZ11" s="17">
        <v>4.2</v>
      </c>
      <c r="QA11" s="17">
        <v>0.1</v>
      </c>
      <c r="QB11" s="17"/>
      <c r="QC11" s="17"/>
      <c r="QD11" s="17"/>
      <c r="QE11" s="17">
        <v>0</v>
      </c>
      <c r="QF11" s="17">
        <v>16.5</v>
      </c>
      <c r="QG11" s="17">
        <v>19.417480000000001</v>
      </c>
      <c r="QH11" s="17">
        <v>19.417480000000001</v>
      </c>
      <c r="QI11" s="17">
        <v>-2.9174799999999999</v>
      </c>
      <c r="QJ11" s="17">
        <v>18.899999999999999</v>
      </c>
      <c r="QK11" s="17">
        <v>15.53398</v>
      </c>
      <c r="QL11" s="17">
        <v>15.53398</v>
      </c>
      <c r="QM11" s="17">
        <v>3.3660199999999998</v>
      </c>
      <c r="QN11" s="17">
        <v>3.6</v>
      </c>
      <c r="QO11" s="17">
        <v>3.5</v>
      </c>
      <c r="QP11" s="17">
        <v>3.5</v>
      </c>
      <c r="QQ11" s="17">
        <v>0.1</v>
      </c>
      <c r="QR11" s="17">
        <v>18.600000000000001</v>
      </c>
      <c r="QS11" s="17">
        <v>17.961169999999999</v>
      </c>
      <c r="QT11" s="17">
        <v>17.961169999999999</v>
      </c>
      <c r="QU11" s="17">
        <v>0.63883000000000001</v>
      </c>
      <c r="QV11" s="17">
        <v>0</v>
      </c>
      <c r="QW11" s="17"/>
      <c r="QX11" s="17"/>
      <c r="QY11" s="17">
        <v>0</v>
      </c>
      <c r="QZ11" s="17">
        <v>0</v>
      </c>
      <c r="RA11" s="17"/>
      <c r="RB11" s="17"/>
      <c r="RC11" s="17">
        <v>0</v>
      </c>
      <c r="RD11" s="17">
        <v>9.8000000000000007</v>
      </c>
      <c r="RE11" s="17">
        <v>13.054</v>
      </c>
      <c r="RF11" s="17">
        <v>13.054</v>
      </c>
      <c r="RG11" s="17">
        <v>-3.254</v>
      </c>
      <c r="RH11" s="17">
        <v>28.5</v>
      </c>
      <c r="RI11" s="17">
        <v>33.64</v>
      </c>
      <c r="RJ11" s="17">
        <v>33.64</v>
      </c>
      <c r="RK11" s="17">
        <v>-5.14</v>
      </c>
      <c r="RL11" s="17">
        <v>0</v>
      </c>
      <c r="RM11" s="17"/>
      <c r="RN11" s="17"/>
      <c r="RO11" s="17">
        <v>0</v>
      </c>
      <c r="RP11" s="17">
        <v>3.5</v>
      </c>
      <c r="RQ11" s="17">
        <v>3.399</v>
      </c>
      <c r="RR11" s="17">
        <v>3.399</v>
      </c>
      <c r="RS11" s="17">
        <v>0.10100000000000001</v>
      </c>
      <c r="RT11" s="17">
        <v>17.8</v>
      </c>
      <c r="RU11" s="17">
        <v>19.772780000000001</v>
      </c>
      <c r="RV11" s="17">
        <v>19.772780000000001</v>
      </c>
      <c r="RW11" s="17">
        <v>-1.97278</v>
      </c>
      <c r="RX11" s="17">
        <v>2.2999999999999998</v>
      </c>
      <c r="RY11" s="17">
        <v>2</v>
      </c>
      <c r="RZ11" s="17">
        <v>2</v>
      </c>
      <c r="SA11" s="17">
        <v>0.3</v>
      </c>
      <c r="SB11" s="17"/>
      <c r="SC11" s="17"/>
      <c r="SD11" s="17">
        <v>0.4</v>
      </c>
      <c r="SE11" s="17">
        <v>-0.4</v>
      </c>
      <c r="SF11" s="17">
        <v>10.1</v>
      </c>
      <c r="SG11" s="17">
        <v>11.359220000000001</v>
      </c>
      <c r="SH11" s="17">
        <v>11.359220000000001</v>
      </c>
      <c r="SI11" s="17">
        <v>-1.25922</v>
      </c>
      <c r="SJ11" s="17">
        <v>7.3</v>
      </c>
      <c r="SK11" s="17">
        <v>6.4</v>
      </c>
      <c r="SL11" s="17">
        <v>6.4</v>
      </c>
      <c r="SM11" s="17">
        <v>0.9</v>
      </c>
      <c r="SN11" s="17">
        <v>15</v>
      </c>
      <c r="SO11" s="17">
        <v>19.417480000000001</v>
      </c>
      <c r="SP11" s="17">
        <v>19.417480000000001</v>
      </c>
      <c r="SQ11" s="17">
        <v>-4.4174800000000003</v>
      </c>
      <c r="SR11" s="17">
        <v>20.2</v>
      </c>
      <c r="SS11" s="17">
        <v>19.417480000000001</v>
      </c>
      <c r="ST11" s="17">
        <v>19.417480000000001</v>
      </c>
      <c r="SU11" s="17">
        <v>0.78251999999999999</v>
      </c>
      <c r="SV11" s="17">
        <v>20</v>
      </c>
      <c r="SW11" s="17">
        <v>18.932040000000001</v>
      </c>
      <c r="SX11" s="17">
        <v>18.932040000000001</v>
      </c>
      <c r="SY11" s="17">
        <v>1.06796</v>
      </c>
      <c r="SZ11" s="17">
        <v>10.1</v>
      </c>
      <c r="TA11" s="17">
        <v>13.132</v>
      </c>
      <c r="TB11" s="17">
        <v>13.132</v>
      </c>
      <c r="TC11" s="17">
        <v>-3.032</v>
      </c>
      <c r="TD11" s="17">
        <v>15.3</v>
      </c>
      <c r="TE11" s="17">
        <v>21.225000000000001</v>
      </c>
      <c r="TF11" s="17">
        <v>21.225000000000001</v>
      </c>
      <c r="TG11" s="17">
        <v>-5.9249999999999998</v>
      </c>
      <c r="TH11" s="17">
        <v>0</v>
      </c>
      <c r="TI11" s="17"/>
      <c r="TJ11" s="17"/>
      <c r="TK11" s="17">
        <v>0</v>
      </c>
      <c r="TL11" s="17">
        <v>64.3</v>
      </c>
      <c r="TM11" s="17">
        <v>28.420999999999999</v>
      </c>
      <c r="TN11" s="17">
        <v>28.420999999999999</v>
      </c>
      <c r="TO11" s="17">
        <v>35.878999999999998</v>
      </c>
      <c r="TP11" s="17">
        <v>55.7</v>
      </c>
      <c r="TQ11" s="17">
        <v>51.329000000000001</v>
      </c>
      <c r="TR11" s="17">
        <v>51.329000000000001</v>
      </c>
      <c r="TS11" s="17">
        <v>4.3710000000000004</v>
      </c>
      <c r="TT11" s="17">
        <v>5.0999999999999996</v>
      </c>
      <c r="TU11" s="17">
        <v>0.94799999999999995</v>
      </c>
      <c r="TV11" s="17">
        <v>0.94799999999999995</v>
      </c>
      <c r="TW11" s="17">
        <v>4.1520000000000001</v>
      </c>
      <c r="TX11" s="17">
        <v>3.6</v>
      </c>
      <c r="TY11" s="17">
        <v>1.095</v>
      </c>
      <c r="TZ11" s="17">
        <v>1.095</v>
      </c>
      <c r="UA11" s="17">
        <v>2.5049999999999999</v>
      </c>
      <c r="UB11" s="17">
        <v>20.9</v>
      </c>
      <c r="UC11" s="17">
        <v>14.56311</v>
      </c>
      <c r="UD11" s="17">
        <v>14.56311</v>
      </c>
      <c r="UE11" s="17">
        <v>6.3368900000000004</v>
      </c>
      <c r="UF11" s="17">
        <v>6.1</v>
      </c>
      <c r="UG11" s="17">
        <v>8.4</v>
      </c>
      <c r="UH11" s="17">
        <v>8.4</v>
      </c>
      <c r="UI11" s="17">
        <v>-2.2999999999999998</v>
      </c>
      <c r="UJ11" s="17">
        <v>7.1</v>
      </c>
      <c r="UK11" s="17">
        <v>6.9</v>
      </c>
      <c r="UL11" s="17">
        <v>6.9</v>
      </c>
      <c r="UM11" s="17">
        <v>0.2</v>
      </c>
      <c r="UN11" s="17">
        <v>18</v>
      </c>
      <c r="UO11" s="17">
        <v>11.65049</v>
      </c>
      <c r="UP11" s="17">
        <v>11.65049</v>
      </c>
      <c r="UQ11" s="17">
        <v>6.3495100000000004</v>
      </c>
      <c r="UR11" s="17">
        <v>18.399999999999999</v>
      </c>
      <c r="US11" s="17">
        <v>12.13592</v>
      </c>
      <c r="UT11" s="17">
        <v>12.13592</v>
      </c>
      <c r="UU11" s="17">
        <v>6.2640799999999999</v>
      </c>
      <c r="UV11" s="17">
        <v>18.600000000000001</v>
      </c>
      <c r="UW11" s="17">
        <v>12.13592</v>
      </c>
      <c r="UX11" s="17">
        <v>12.13592</v>
      </c>
      <c r="UY11" s="17">
        <v>6.46408</v>
      </c>
      <c r="UZ11" s="17">
        <v>0.7</v>
      </c>
      <c r="VA11" s="17">
        <v>0.85799999999999998</v>
      </c>
      <c r="VB11" s="17">
        <v>0.85799999999999998</v>
      </c>
      <c r="VC11" s="17">
        <v>-0.158</v>
      </c>
      <c r="VD11" s="17">
        <v>0</v>
      </c>
      <c r="VE11" s="17"/>
      <c r="VF11" s="17"/>
      <c r="VG11" s="17">
        <v>0</v>
      </c>
      <c r="VH11" s="17">
        <v>0</v>
      </c>
      <c r="VI11" s="17"/>
      <c r="VJ11" s="17"/>
      <c r="VK11" s="17">
        <v>0</v>
      </c>
      <c r="VL11" s="17">
        <v>0</v>
      </c>
      <c r="VM11" s="17"/>
      <c r="VN11" s="17"/>
      <c r="VO11" s="17">
        <v>0</v>
      </c>
      <c r="VP11" s="17">
        <v>0.6</v>
      </c>
      <c r="VQ11" s="17">
        <v>0.6</v>
      </c>
      <c r="VR11" s="17">
        <v>0.6</v>
      </c>
      <c r="VS11" s="17">
        <v>0</v>
      </c>
      <c r="VT11" s="17">
        <v>26.1</v>
      </c>
      <c r="VU11" s="17">
        <v>13.808999999999999</v>
      </c>
      <c r="VV11" s="17">
        <v>13.808999999999999</v>
      </c>
      <c r="VW11" s="17">
        <v>12.291</v>
      </c>
      <c r="VX11" s="17">
        <v>19.399999999999999</v>
      </c>
      <c r="VY11" s="17">
        <v>11.426</v>
      </c>
      <c r="VZ11" s="17">
        <v>11.426</v>
      </c>
      <c r="WA11" s="17">
        <v>7.9740000000000002</v>
      </c>
      <c r="WB11" s="17">
        <v>0</v>
      </c>
      <c r="WC11" s="17"/>
      <c r="WD11" s="17"/>
      <c r="WE11" s="17">
        <v>0</v>
      </c>
      <c r="WF11" s="17">
        <v>2.9</v>
      </c>
      <c r="WG11" s="17">
        <v>2.9009999999999998</v>
      </c>
      <c r="WH11" s="17">
        <v>2.9009999999999998</v>
      </c>
      <c r="WI11" s="17">
        <v>-1E-3</v>
      </c>
      <c r="WJ11" s="17">
        <v>1.1000000000000001</v>
      </c>
      <c r="WK11" s="17">
        <v>1.2</v>
      </c>
      <c r="WL11" s="17">
        <v>1.2</v>
      </c>
      <c r="WM11" s="17">
        <v>-0.1</v>
      </c>
      <c r="WN11" s="17">
        <v>2.4</v>
      </c>
      <c r="WO11" s="17">
        <v>2.4</v>
      </c>
      <c r="WP11" s="17">
        <v>2.4</v>
      </c>
      <c r="WQ11" s="17">
        <v>0</v>
      </c>
      <c r="WR11" s="17">
        <v>1.1000000000000001</v>
      </c>
      <c r="WS11" s="17">
        <v>1.4</v>
      </c>
      <c r="WT11" s="17">
        <v>1.4</v>
      </c>
      <c r="WU11" s="17">
        <v>-0.3</v>
      </c>
      <c r="WV11" s="17">
        <v>0</v>
      </c>
      <c r="WW11" s="17"/>
      <c r="WX11" s="17"/>
      <c r="WY11" s="17">
        <v>0</v>
      </c>
      <c r="WZ11" s="17">
        <v>6.3330000000000002</v>
      </c>
      <c r="XA11" s="17">
        <v>6.8</v>
      </c>
      <c r="XB11" s="17">
        <v>6.8</v>
      </c>
      <c r="XC11" s="17">
        <v>-0.46700000000000003</v>
      </c>
      <c r="XD11" s="17">
        <v>20.004999999999999</v>
      </c>
      <c r="XE11" s="17">
        <v>18.932040000000001</v>
      </c>
      <c r="XF11" s="17">
        <v>18.932040000000001</v>
      </c>
      <c r="XG11" s="17">
        <v>1.0729599999999999</v>
      </c>
      <c r="XH11" s="17">
        <v>8.1</v>
      </c>
      <c r="XI11" s="17">
        <v>10.8</v>
      </c>
      <c r="XJ11" s="17">
        <v>10.8</v>
      </c>
      <c r="XK11" s="17">
        <v>-2.7</v>
      </c>
      <c r="XL11" s="17"/>
      <c r="XM11" s="17"/>
      <c r="XN11" s="17"/>
      <c r="XO11" s="17">
        <v>0</v>
      </c>
      <c r="XP11" s="17">
        <v>0</v>
      </c>
      <c r="XQ11" s="17"/>
      <c r="XR11" s="17"/>
      <c r="XS11" s="17">
        <v>0</v>
      </c>
      <c r="XT11" s="17">
        <v>15.8</v>
      </c>
      <c r="XU11" s="17">
        <v>14</v>
      </c>
      <c r="XV11" s="17">
        <v>14</v>
      </c>
      <c r="XW11" s="17">
        <v>1.8</v>
      </c>
      <c r="XX11" s="17">
        <v>17.5</v>
      </c>
      <c r="XY11" s="17">
        <v>19</v>
      </c>
      <c r="XZ11" s="17">
        <v>19</v>
      </c>
      <c r="YA11" s="17">
        <v>-1.5</v>
      </c>
      <c r="YB11" s="17">
        <v>8.9</v>
      </c>
      <c r="YC11" s="17">
        <v>7.73</v>
      </c>
      <c r="YD11" s="17">
        <v>7.73</v>
      </c>
      <c r="YE11" s="17">
        <v>1.17</v>
      </c>
      <c r="YF11" s="17"/>
      <c r="YG11" s="17"/>
      <c r="YH11" s="17">
        <v>11</v>
      </c>
      <c r="YI11" s="17">
        <v>-11</v>
      </c>
    </row>
    <row r="12" spans="1:659" ht="24" customHeight="1" x14ac:dyDescent="0.35">
      <c r="A12" s="1"/>
      <c r="B12" s="16" t="s">
        <v>77</v>
      </c>
      <c r="C12" s="16" t="s">
        <v>766</v>
      </c>
      <c r="D12" s="17">
        <v>153</v>
      </c>
      <c r="E12" s="17">
        <v>203.20388</v>
      </c>
      <c r="F12" s="17">
        <v>203.20388</v>
      </c>
      <c r="G12" s="17">
        <v>-50.203879999999998</v>
      </c>
      <c r="H12" s="17">
        <v>633.20000000000005</v>
      </c>
      <c r="I12" s="17">
        <v>635.02589999999998</v>
      </c>
      <c r="J12" s="17">
        <v>635.02589999999998</v>
      </c>
      <c r="K12" s="17">
        <v>-1.8259000000000001</v>
      </c>
      <c r="L12" s="17">
        <v>215.5</v>
      </c>
      <c r="M12" s="17">
        <v>206.58520999999999</v>
      </c>
      <c r="N12" s="17">
        <v>206.58520999999999</v>
      </c>
      <c r="O12" s="17">
        <v>8.91479</v>
      </c>
      <c r="P12" s="17"/>
      <c r="Q12" s="17"/>
      <c r="R12" s="17"/>
      <c r="S12" s="17">
        <v>0</v>
      </c>
      <c r="T12" s="17"/>
      <c r="U12" s="17"/>
      <c r="V12" s="17"/>
      <c r="W12" s="17">
        <v>0</v>
      </c>
      <c r="X12" s="17">
        <v>91.4</v>
      </c>
      <c r="Y12" s="17">
        <v>91.778639999999996</v>
      </c>
      <c r="Z12" s="17">
        <v>91.778639999999996</v>
      </c>
      <c r="AA12" s="17">
        <v>-0.37863999999999998</v>
      </c>
      <c r="AB12" s="17">
        <v>213.1</v>
      </c>
      <c r="AC12" s="17">
        <v>210.84</v>
      </c>
      <c r="AD12" s="17">
        <v>210.84</v>
      </c>
      <c r="AE12" s="17">
        <v>2.2599999999999998</v>
      </c>
      <c r="AF12" s="17"/>
      <c r="AG12" s="17"/>
      <c r="AH12" s="17"/>
      <c r="AI12" s="17">
        <v>0</v>
      </c>
      <c r="AJ12" s="17"/>
      <c r="AK12" s="17"/>
      <c r="AL12" s="17"/>
      <c r="AM12" s="17">
        <v>0</v>
      </c>
      <c r="AN12" s="17">
        <v>177.3</v>
      </c>
      <c r="AO12" s="17">
        <v>185.99216999999999</v>
      </c>
      <c r="AP12" s="17">
        <v>185.99216999999999</v>
      </c>
      <c r="AQ12" s="17">
        <v>-8.6921700000000008</v>
      </c>
      <c r="AR12" s="17">
        <v>176.9</v>
      </c>
      <c r="AS12" s="17">
        <v>185.99216999999999</v>
      </c>
      <c r="AT12" s="17">
        <v>185.99216999999999</v>
      </c>
      <c r="AU12" s="17">
        <v>-9.0921699999999994</v>
      </c>
      <c r="AV12" s="17">
        <v>176.7</v>
      </c>
      <c r="AW12" s="17">
        <v>185.99216999999999</v>
      </c>
      <c r="AX12" s="17">
        <v>185.99216999999999</v>
      </c>
      <c r="AY12" s="17">
        <v>-9.2921700000000005</v>
      </c>
      <c r="AZ12" s="17">
        <v>260.39999999999998</v>
      </c>
      <c r="BA12" s="17">
        <v>279.82605999999998</v>
      </c>
      <c r="BB12" s="17">
        <v>279.82605999999998</v>
      </c>
      <c r="BC12" s="17">
        <v>-19.42606</v>
      </c>
      <c r="BD12" s="17">
        <v>211.3</v>
      </c>
      <c r="BE12" s="17">
        <v>207.04164</v>
      </c>
      <c r="BF12" s="17">
        <v>207.04164</v>
      </c>
      <c r="BG12" s="17">
        <v>4.2583599999999997</v>
      </c>
      <c r="BH12" s="17">
        <v>110.1</v>
      </c>
      <c r="BI12" s="17">
        <v>103.8317</v>
      </c>
      <c r="BJ12" s="17">
        <v>103.8317</v>
      </c>
      <c r="BK12" s="17">
        <v>6.2683</v>
      </c>
      <c r="BL12" s="17">
        <v>370.9</v>
      </c>
      <c r="BM12" s="17">
        <v>372.58346</v>
      </c>
      <c r="BN12" s="17">
        <v>372.58346</v>
      </c>
      <c r="BO12" s="17">
        <v>-1.68346</v>
      </c>
      <c r="BP12" s="17">
        <v>5.2</v>
      </c>
      <c r="BQ12" s="17">
        <v>3.4527100000000002</v>
      </c>
      <c r="BR12" s="17">
        <v>3.4527100000000002</v>
      </c>
      <c r="BS12" s="17">
        <v>1.74729</v>
      </c>
      <c r="BT12" s="17"/>
      <c r="BU12" s="17"/>
      <c r="BV12" s="17"/>
      <c r="BW12" s="17">
        <v>0</v>
      </c>
      <c r="BX12" s="17"/>
      <c r="BY12" s="17"/>
      <c r="BZ12" s="17"/>
      <c r="CA12" s="17">
        <v>0</v>
      </c>
      <c r="CB12" s="17"/>
      <c r="CC12" s="17"/>
      <c r="CD12" s="17"/>
      <c r="CE12" s="17">
        <v>0</v>
      </c>
      <c r="CF12" s="17"/>
      <c r="CG12" s="17"/>
      <c r="CH12" s="17"/>
      <c r="CI12" s="17">
        <v>0</v>
      </c>
      <c r="CJ12" s="17">
        <v>159.6</v>
      </c>
      <c r="CK12" s="17">
        <v>163.90777</v>
      </c>
      <c r="CL12" s="17">
        <v>163.90777</v>
      </c>
      <c r="CM12" s="17">
        <v>-4.3077699999999997</v>
      </c>
      <c r="CN12" s="17">
        <v>8</v>
      </c>
      <c r="CO12" s="17">
        <v>5.1333399999999996</v>
      </c>
      <c r="CP12" s="17">
        <v>5.1333399999999996</v>
      </c>
      <c r="CQ12" s="17">
        <v>2.86666</v>
      </c>
      <c r="CR12" s="17">
        <v>6.3</v>
      </c>
      <c r="CS12" s="17">
        <v>2.8177599999999998</v>
      </c>
      <c r="CT12" s="17">
        <v>2.8177599999999998</v>
      </c>
      <c r="CU12" s="17">
        <v>3.48224</v>
      </c>
      <c r="CV12" s="17"/>
      <c r="CW12" s="17"/>
      <c r="CX12" s="17"/>
      <c r="CY12" s="17">
        <v>0</v>
      </c>
      <c r="CZ12" s="17">
        <v>6.9</v>
      </c>
      <c r="DA12" s="17">
        <v>6.8787000000000003</v>
      </c>
      <c r="DB12" s="17">
        <v>6.8787000000000003</v>
      </c>
      <c r="DC12" s="17">
        <v>2.1299999999999999E-2</v>
      </c>
      <c r="DD12" s="17">
        <v>11.6</v>
      </c>
      <c r="DE12" s="17">
        <v>14.919420000000001</v>
      </c>
      <c r="DF12" s="17">
        <v>14.919420000000001</v>
      </c>
      <c r="DG12" s="17">
        <v>-3.31942</v>
      </c>
      <c r="DH12" s="17">
        <v>51.5</v>
      </c>
      <c r="DI12" s="17">
        <v>81.708820000000003</v>
      </c>
      <c r="DJ12" s="17">
        <v>81.708820000000003</v>
      </c>
      <c r="DK12" s="17">
        <v>-30.208819999999999</v>
      </c>
      <c r="DL12" s="17"/>
      <c r="DM12" s="17"/>
      <c r="DN12" s="17"/>
      <c r="DO12" s="17">
        <v>0</v>
      </c>
      <c r="DP12" s="17"/>
      <c r="DQ12" s="17"/>
      <c r="DR12" s="17"/>
      <c r="DS12" s="17">
        <v>0</v>
      </c>
      <c r="DT12" s="17"/>
      <c r="DU12" s="17"/>
      <c r="DV12" s="17"/>
      <c r="DW12" s="17">
        <v>0</v>
      </c>
      <c r="DX12" s="17"/>
      <c r="DY12" s="17"/>
      <c r="DZ12" s="17"/>
      <c r="EA12" s="17">
        <v>0</v>
      </c>
      <c r="EB12" s="17">
        <v>80.599999999999994</v>
      </c>
      <c r="EC12" s="17">
        <v>112.35728</v>
      </c>
      <c r="ED12" s="17">
        <v>112.35728</v>
      </c>
      <c r="EE12" s="17">
        <v>-31.757280000000002</v>
      </c>
      <c r="EF12" s="17">
        <v>102.7</v>
      </c>
      <c r="EG12" s="17">
        <v>196.35037</v>
      </c>
      <c r="EH12" s="17">
        <v>196.35037</v>
      </c>
      <c r="EI12" s="17">
        <v>-93.650369999999995</v>
      </c>
      <c r="EJ12" s="17"/>
      <c r="EK12" s="17"/>
      <c r="EL12" s="17"/>
      <c r="EM12" s="17">
        <v>0</v>
      </c>
      <c r="EN12" s="17"/>
      <c r="EO12" s="17"/>
      <c r="EP12" s="17"/>
      <c r="EQ12" s="17">
        <v>0</v>
      </c>
      <c r="ER12" s="17"/>
      <c r="ES12" s="17"/>
      <c r="ET12" s="17"/>
      <c r="EU12" s="17">
        <v>0</v>
      </c>
      <c r="EV12" s="17">
        <v>6.4</v>
      </c>
      <c r="EW12" s="17">
        <v>6.39</v>
      </c>
      <c r="EX12" s="17">
        <v>6.39</v>
      </c>
      <c r="EY12" s="17">
        <v>0.01</v>
      </c>
      <c r="EZ12" s="17">
        <v>300.10000000000002</v>
      </c>
      <c r="FA12" s="17">
        <v>144.32990000000001</v>
      </c>
      <c r="FB12" s="17">
        <v>144.32990000000001</v>
      </c>
      <c r="FC12" s="17">
        <v>155.77010000000001</v>
      </c>
      <c r="FD12" s="17">
        <v>51.9</v>
      </c>
      <c r="FE12" s="17">
        <v>49.432270000000003</v>
      </c>
      <c r="FF12" s="17">
        <v>49.432270000000003</v>
      </c>
      <c r="FG12" s="17">
        <v>2.46773</v>
      </c>
      <c r="FH12" s="17">
        <v>77</v>
      </c>
      <c r="FI12" s="17">
        <v>151.21556000000001</v>
      </c>
      <c r="FJ12" s="17">
        <v>151.21556000000001</v>
      </c>
      <c r="FK12" s="17">
        <v>-74.215559999999996</v>
      </c>
      <c r="FL12" s="17">
        <v>27.8</v>
      </c>
      <c r="FM12" s="17">
        <v>24.499369999999999</v>
      </c>
      <c r="FN12" s="17">
        <v>24.499369999999999</v>
      </c>
      <c r="FO12" s="17">
        <v>3.30063</v>
      </c>
      <c r="FP12" s="17">
        <v>18.3</v>
      </c>
      <c r="FQ12" s="17">
        <v>18.79149</v>
      </c>
      <c r="FR12" s="17">
        <v>18.79149</v>
      </c>
      <c r="FS12" s="17">
        <v>-0.49148999999999998</v>
      </c>
      <c r="FT12" s="17">
        <v>18.8</v>
      </c>
      <c r="FU12" s="17">
        <v>17.475729999999999</v>
      </c>
      <c r="FV12" s="17">
        <v>17.475729999999999</v>
      </c>
      <c r="FW12" s="17">
        <v>1.3242700000000001</v>
      </c>
      <c r="FX12" s="17">
        <v>94.2</v>
      </c>
      <c r="FY12" s="17">
        <v>87.68835</v>
      </c>
      <c r="FZ12" s="17">
        <v>87.68835</v>
      </c>
      <c r="GA12" s="17">
        <v>6.5116500000000004</v>
      </c>
      <c r="GB12" s="17"/>
      <c r="GC12" s="17"/>
      <c r="GD12" s="17"/>
      <c r="GE12" s="17">
        <v>0</v>
      </c>
      <c r="GF12" s="17"/>
      <c r="GG12" s="17"/>
      <c r="GH12" s="17"/>
      <c r="GI12" s="17">
        <v>0</v>
      </c>
      <c r="GJ12" s="17"/>
      <c r="GK12" s="17"/>
      <c r="GL12" s="17"/>
      <c r="GM12" s="17">
        <v>0</v>
      </c>
      <c r="GN12" s="17">
        <v>106.8</v>
      </c>
      <c r="GO12" s="17">
        <v>92.072990000000004</v>
      </c>
      <c r="GP12" s="17">
        <v>92.072990000000004</v>
      </c>
      <c r="GQ12" s="17">
        <v>14.72701</v>
      </c>
      <c r="GR12" s="17">
        <v>5.5</v>
      </c>
      <c r="GS12" s="17">
        <v>7.5127800000000002</v>
      </c>
      <c r="GT12" s="17">
        <v>7.5127800000000002</v>
      </c>
      <c r="GU12" s="17">
        <v>-2.0127799999999998</v>
      </c>
      <c r="GV12" s="17">
        <v>9.1</v>
      </c>
      <c r="GW12" s="17">
        <v>7.8816100000000002</v>
      </c>
      <c r="GX12" s="17">
        <v>7.8816100000000002</v>
      </c>
      <c r="GY12" s="17">
        <v>1.2183900000000001</v>
      </c>
      <c r="GZ12" s="17">
        <v>18.8</v>
      </c>
      <c r="HA12" s="17">
        <v>18.00048</v>
      </c>
      <c r="HB12" s="17">
        <v>18.00048</v>
      </c>
      <c r="HC12" s="17">
        <v>0.79952000000000001</v>
      </c>
      <c r="HD12" s="17">
        <v>42.1</v>
      </c>
      <c r="HE12" s="17">
        <v>29.001940000000001</v>
      </c>
      <c r="HF12" s="17">
        <v>29.001940000000001</v>
      </c>
      <c r="HG12" s="17">
        <v>13.09806</v>
      </c>
      <c r="HH12" s="17">
        <v>2</v>
      </c>
      <c r="HI12" s="17">
        <v>1.97359</v>
      </c>
      <c r="HJ12" s="17">
        <v>1.97359</v>
      </c>
      <c r="HK12" s="17">
        <v>2.6409999999999999E-2</v>
      </c>
      <c r="HL12" s="17">
        <v>14.2</v>
      </c>
      <c r="HM12" s="17">
        <v>15.150980000000001</v>
      </c>
      <c r="HN12" s="17">
        <v>15.150980000000001</v>
      </c>
      <c r="HO12" s="17">
        <v>-0.95098000000000005</v>
      </c>
      <c r="HP12" s="17">
        <v>79.2</v>
      </c>
      <c r="HQ12" s="17">
        <v>89.748279999999994</v>
      </c>
      <c r="HR12" s="17">
        <v>89.748279999999994</v>
      </c>
      <c r="HS12" s="17">
        <v>-10.54828</v>
      </c>
      <c r="HT12" s="17"/>
      <c r="HU12" s="17"/>
      <c r="HV12" s="17"/>
      <c r="HW12" s="17">
        <v>0</v>
      </c>
      <c r="HX12" s="17"/>
      <c r="HY12" s="17"/>
      <c r="HZ12" s="17"/>
      <c r="IA12" s="17">
        <v>0</v>
      </c>
      <c r="IB12" s="17">
        <v>56.2</v>
      </c>
      <c r="IC12" s="17">
        <v>58.192599999999999</v>
      </c>
      <c r="ID12" s="17">
        <v>58.192599999999999</v>
      </c>
      <c r="IE12" s="17">
        <v>-1.9925999999999999</v>
      </c>
      <c r="IF12" s="17"/>
      <c r="IG12" s="17"/>
      <c r="IH12" s="17"/>
      <c r="II12" s="17">
        <v>0</v>
      </c>
      <c r="IJ12" s="17"/>
      <c r="IK12" s="17"/>
      <c r="IL12" s="17"/>
      <c r="IM12" s="17">
        <v>0</v>
      </c>
      <c r="IN12" s="17">
        <v>47.9</v>
      </c>
      <c r="IO12" s="17">
        <v>45.221359999999997</v>
      </c>
      <c r="IP12" s="17">
        <v>45.221359999999997</v>
      </c>
      <c r="IQ12" s="17">
        <v>2.6786400000000001</v>
      </c>
      <c r="IR12" s="17"/>
      <c r="IS12" s="17"/>
      <c r="IT12" s="17"/>
      <c r="IU12" s="17">
        <v>0</v>
      </c>
      <c r="IV12" s="17"/>
      <c r="IW12" s="17"/>
      <c r="IX12" s="17"/>
      <c r="IY12" s="17">
        <v>0</v>
      </c>
      <c r="IZ12" s="17"/>
      <c r="JA12" s="17"/>
      <c r="JB12" s="17"/>
      <c r="JC12" s="17">
        <v>0</v>
      </c>
      <c r="JD12" s="17">
        <v>70.400000000000006</v>
      </c>
      <c r="JE12" s="17">
        <v>70.421369999999996</v>
      </c>
      <c r="JF12" s="17">
        <v>70.421369999999996</v>
      </c>
      <c r="JG12" s="17">
        <v>-2.137E-2</v>
      </c>
      <c r="JH12" s="17">
        <v>61.5</v>
      </c>
      <c r="JI12" s="17"/>
      <c r="JJ12" s="17"/>
      <c r="JK12" s="17">
        <v>61.5</v>
      </c>
      <c r="JL12" s="17">
        <v>79.400000000000006</v>
      </c>
      <c r="JM12" s="17">
        <v>10</v>
      </c>
      <c r="JN12" s="17">
        <v>10</v>
      </c>
      <c r="JO12" s="17">
        <v>69.400000000000006</v>
      </c>
      <c r="JP12" s="17">
        <v>200</v>
      </c>
      <c r="JQ12" s="17">
        <v>196.19228000000001</v>
      </c>
      <c r="JR12" s="17">
        <v>196.19228000000001</v>
      </c>
      <c r="JS12" s="17">
        <v>3.8077200000000002</v>
      </c>
      <c r="JT12" s="17">
        <v>86.8</v>
      </c>
      <c r="JU12" s="17">
        <v>98.390720000000002</v>
      </c>
      <c r="JV12" s="17">
        <v>98.390720000000002</v>
      </c>
      <c r="JW12" s="17">
        <v>-11.590719999999999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v>
      </c>
      <c r="LE12" s="17">
        <v>3.5665499999999999</v>
      </c>
      <c r="LF12" s="17">
        <v>3.5665499999999999</v>
      </c>
      <c r="LG12" s="17">
        <v>0.43345</v>
      </c>
      <c r="LH12" s="17">
        <v>112.6</v>
      </c>
      <c r="LI12" s="17">
        <v>125.06865000000001</v>
      </c>
      <c r="LJ12" s="17">
        <v>125.06865000000001</v>
      </c>
      <c r="LK12" s="17">
        <v>-12.46865</v>
      </c>
      <c r="LL12" s="17">
        <v>85.3</v>
      </c>
      <c r="LM12" s="17">
        <v>77.495999999999995</v>
      </c>
      <c r="LN12" s="17">
        <v>77.495999999999995</v>
      </c>
      <c r="LO12" s="17">
        <v>7.8040000000000003</v>
      </c>
      <c r="LP12" s="17">
        <v>64.7</v>
      </c>
      <c r="LQ12" s="17">
        <v>67.133979999999994</v>
      </c>
      <c r="LR12" s="17">
        <v>67.133979999999994</v>
      </c>
      <c r="LS12" s="17">
        <v>-2.43398</v>
      </c>
      <c r="LT12" s="17">
        <v>47.8</v>
      </c>
      <c r="LU12" s="17">
        <v>48.413229999999999</v>
      </c>
      <c r="LV12" s="17">
        <v>48.413229999999999</v>
      </c>
      <c r="LW12" s="17">
        <v>-0.61323000000000005</v>
      </c>
      <c r="LX12" s="17">
        <v>30.1</v>
      </c>
      <c r="LY12" s="17">
        <v>29.951460000000001</v>
      </c>
      <c r="LZ12" s="17">
        <v>29.951460000000001</v>
      </c>
      <c r="MA12" s="17">
        <v>0.14854000000000001</v>
      </c>
      <c r="MB12" s="17"/>
      <c r="MC12" s="17"/>
      <c r="MD12" s="17"/>
      <c r="ME12" s="17">
        <v>0</v>
      </c>
      <c r="MF12" s="17"/>
      <c r="MG12" s="17"/>
      <c r="MH12" s="17"/>
      <c r="MI12" s="17">
        <v>0</v>
      </c>
      <c r="MJ12" s="17"/>
      <c r="MK12" s="17"/>
      <c r="ML12" s="17"/>
      <c r="MM12" s="17">
        <v>0</v>
      </c>
      <c r="MN12" s="17">
        <v>145.30000000000001</v>
      </c>
      <c r="MO12" s="17">
        <v>151.08876000000001</v>
      </c>
      <c r="MP12" s="17">
        <v>151.08876000000001</v>
      </c>
      <c r="MQ12" s="17">
        <v>-5.7887599999999999</v>
      </c>
      <c r="MR12" s="17">
        <v>146.1</v>
      </c>
      <c r="MS12" s="17">
        <v>151.08876000000001</v>
      </c>
      <c r="MT12" s="17">
        <v>151.08876000000001</v>
      </c>
      <c r="MU12" s="17">
        <v>-4.9887600000000001</v>
      </c>
      <c r="MV12" s="17">
        <v>148.69999999999999</v>
      </c>
      <c r="MW12" s="17">
        <v>151.54248000000001</v>
      </c>
      <c r="MX12" s="17">
        <v>151.54248000000001</v>
      </c>
      <c r="MY12" s="17">
        <v>-2.8424800000000001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v>0</v>
      </c>
      <c r="NY12" s="17"/>
      <c r="NZ12" s="17"/>
      <c r="OA12" s="17">
        <v>0</v>
      </c>
      <c r="OB12" s="17">
        <v>0</v>
      </c>
      <c r="OC12" s="17"/>
      <c r="OD12" s="17"/>
      <c r="OE12" s="17">
        <v>0</v>
      </c>
      <c r="OF12" s="17">
        <v>37.5</v>
      </c>
      <c r="OG12" s="17">
        <v>55.444000000000003</v>
      </c>
      <c r="OH12" s="17">
        <v>55.444000000000003</v>
      </c>
      <c r="OI12" s="17">
        <v>-17.943999999999999</v>
      </c>
      <c r="OJ12" s="17">
        <v>0</v>
      </c>
      <c r="OK12" s="17"/>
      <c r="OL12" s="17"/>
      <c r="OM12" s="17">
        <v>0</v>
      </c>
      <c r="ON12" s="17">
        <v>0.1</v>
      </c>
      <c r="OO12" s="17">
        <v>0.40500000000000003</v>
      </c>
      <c r="OP12" s="17">
        <v>0.40500000000000003</v>
      </c>
      <c r="OQ12" s="17">
        <v>-0.30499999999999999</v>
      </c>
      <c r="OR12" s="17">
        <v>0</v>
      </c>
      <c r="OS12" s="17"/>
      <c r="OT12" s="17"/>
      <c r="OU12" s="17">
        <v>0</v>
      </c>
      <c r="OV12" s="17">
        <v>17.3</v>
      </c>
      <c r="OW12" s="17">
        <v>17.475729999999999</v>
      </c>
      <c r="OX12" s="17">
        <v>17.475729999999999</v>
      </c>
      <c r="OY12" s="17">
        <v>-0.17573</v>
      </c>
      <c r="OZ12" s="17">
        <v>20.8</v>
      </c>
      <c r="PA12" s="17">
        <v>19.417480000000001</v>
      </c>
      <c r="PB12" s="17">
        <v>19.417480000000001</v>
      </c>
      <c r="PC12" s="17">
        <v>1.38252</v>
      </c>
      <c r="PD12" s="17">
        <v>9.9</v>
      </c>
      <c r="PE12" s="17">
        <v>9.9830000000000005</v>
      </c>
      <c r="PF12" s="17">
        <v>9.9830000000000005</v>
      </c>
      <c r="PG12" s="17">
        <v>-8.3000000000000004E-2</v>
      </c>
      <c r="PH12" s="17">
        <v>5.5</v>
      </c>
      <c r="PI12" s="17">
        <v>5.67</v>
      </c>
      <c r="PJ12" s="17">
        <v>5.67</v>
      </c>
      <c r="PK12" s="17">
        <v>-0.17</v>
      </c>
      <c r="PL12" s="17">
        <v>0</v>
      </c>
      <c r="PM12" s="17"/>
      <c r="PN12" s="17"/>
      <c r="PO12" s="17">
        <v>0</v>
      </c>
      <c r="PP12" s="17">
        <v>0.9</v>
      </c>
      <c r="PQ12" s="17">
        <v>1</v>
      </c>
      <c r="PR12" s="17">
        <v>1</v>
      </c>
      <c r="PS12" s="17">
        <v>-0.1</v>
      </c>
      <c r="PT12" s="17">
        <v>3.5</v>
      </c>
      <c r="PU12" s="17">
        <v>3.35</v>
      </c>
      <c r="PV12" s="17">
        <v>3.35</v>
      </c>
      <c r="PW12" s="17">
        <v>0.15</v>
      </c>
      <c r="PX12" s="17">
        <v>4.3</v>
      </c>
      <c r="PY12" s="17">
        <v>4.2</v>
      </c>
      <c r="PZ12" s="17">
        <v>4.2</v>
      </c>
      <c r="QA12" s="17">
        <v>0.1</v>
      </c>
      <c r="QB12" s="17"/>
      <c r="QC12" s="17"/>
      <c r="QD12" s="17"/>
      <c r="QE12" s="17">
        <v>0</v>
      </c>
      <c r="QF12" s="17">
        <v>16.5</v>
      </c>
      <c r="QG12" s="17">
        <v>19.417480000000001</v>
      </c>
      <c r="QH12" s="17">
        <v>19.417480000000001</v>
      </c>
      <c r="QI12" s="17">
        <v>-2.9174799999999999</v>
      </c>
      <c r="QJ12" s="17">
        <v>18.8</v>
      </c>
      <c r="QK12" s="17">
        <v>15.53398</v>
      </c>
      <c r="QL12" s="17">
        <v>15.53398</v>
      </c>
      <c r="QM12" s="17">
        <v>3.2660200000000001</v>
      </c>
      <c r="QN12" s="17">
        <v>3.6</v>
      </c>
      <c r="QO12" s="17">
        <v>3.5</v>
      </c>
      <c r="QP12" s="17">
        <v>3.5</v>
      </c>
      <c r="QQ12" s="17">
        <v>0.1</v>
      </c>
      <c r="QR12" s="17">
        <v>18.600000000000001</v>
      </c>
      <c r="QS12" s="17">
        <v>17.961169999999999</v>
      </c>
      <c r="QT12" s="17">
        <v>17.961169999999999</v>
      </c>
      <c r="QU12" s="17">
        <v>0.63883000000000001</v>
      </c>
      <c r="QV12" s="17">
        <v>0</v>
      </c>
      <c r="QW12" s="17"/>
      <c r="QX12" s="17"/>
      <c r="QY12" s="17">
        <v>0</v>
      </c>
      <c r="QZ12" s="17">
        <v>0</v>
      </c>
      <c r="RA12" s="17"/>
      <c r="RB12" s="17"/>
      <c r="RC12" s="17">
        <v>0</v>
      </c>
      <c r="RD12" s="17">
        <v>9.8000000000000007</v>
      </c>
      <c r="RE12" s="17">
        <v>12.583</v>
      </c>
      <c r="RF12" s="17">
        <v>12.583</v>
      </c>
      <c r="RG12" s="17">
        <v>-2.7829999999999999</v>
      </c>
      <c r="RH12" s="17">
        <v>27.4</v>
      </c>
      <c r="RI12" s="17">
        <v>32.798999999999999</v>
      </c>
      <c r="RJ12" s="17">
        <v>32.798999999999999</v>
      </c>
      <c r="RK12" s="17">
        <v>-5.399</v>
      </c>
      <c r="RL12" s="17">
        <v>0</v>
      </c>
      <c r="RM12" s="17"/>
      <c r="RN12" s="17"/>
      <c r="RO12" s="17">
        <v>0</v>
      </c>
      <c r="RP12" s="17">
        <v>3.5</v>
      </c>
      <c r="RQ12" s="17">
        <v>3.399</v>
      </c>
      <c r="RR12" s="17">
        <v>3.399</v>
      </c>
      <c r="RS12" s="17">
        <v>0.10100000000000001</v>
      </c>
      <c r="RT12" s="17">
        <v>18.2</v>
      </c>
      <c r="RU12" s="17">
        <v>13.4604</v>
      </c>
      <c r="RV12" s="17">
        <v>13.4604</v>
      </c>
      <c r="RW12" s="17">
        <v>4.7396000000000003</v>
      </c>
      <c r="RX12" s="17">
        <v>2.2999999999999998</v>
      </c>
      <c r="RY12" s="17">
        <v>2</v>
      </c>
      <c r="RZ12" s="17">
        <v>2</v>
      </c>
      <c r="SA12" s="17">
        <v>0.3</v>
      </c>
      <c r="SB12" s="17"/>
      <c r="SC12" s="17"/>
      <c r="SD12" s="17">
        <v>0.4</v>
      </c>
      <c r="SE12" s="17">
        <v>-0.4</v>
      </c>
      <c r="SF12" s="17">
        <v>10.1</v>
      </c>
      <c r="SG12" s="17">
        <v>11.359220000000001</v>
      </c>
      <c r="SH12" s="17">
        <v>11.359220000000001</v>
      </c>
      <c r="SI12" s="17">
        <v>-1.25922</v>
      </c>
      <c r="SJ12" s="17">
        <v>7.4</v>
      </c>
      <c r="SK12" s="17">
        <v>6.4</v>
      </c>
      <c r="SL12" s="17">
        <v>6.4</v>
      </c>
      <c r="SM12" s="17">
        <v>1</v>
      </c>
      <c r="SN12" s="17">
        <v>15.2</v>
      </c>
      <c r="SO12" s="17">
        <v>19.417480000000001</v>
      </c>
      <c r="SP12" s="17">
        <v>19.417480000000001</v>
      </c>
      <c r="SQ12" s="17">
        <v>-4.2174800000000001</v>
      </c>
      <c r="SR12" s="17">
        <v>20.2</v>
      </c>
      <c r="SS12" s="17">
        <v>19.417480000000001</v>
      </c>
      <c r="ST12" s="17">
        <v>19.417480000000001</v>
      </c>
      <c r="SU12" s="17">
        <v>0.78251999999999999</v>
      </c>
      <c r="SV12" s="17">
        <v>20</v>
      </c>
      <c r="SW12" s="17">
        <v>18.932040000000001</v>
      </c>
      <c r="SX12" s="17">
        <v>18.932040000000001</v>
      </c>
      <c r="SY12" s="17">
        <v>1.06796</v>
      </c>
      <c r="SZ12" s="17">
        <v>10.4</v>
      </c>
      <c r="TA12" s="17">
        <v>13.238</v>
      </c>
      <c r="TB12" s="17">
        <v>13.238</v>
      </c>
      <c r="TC12" s="17">
        <v>-2.8380000000000001</v>
      </c>
      <c r="TD12" s="17">
        <v>30</v>
      </c>
      <c r="TE12" s="17">
        <v>19.507999999999999</v>
      </c>
      <c r="TF12" s="17">
        <v>19.507999999999999</v>
      </c>
      <c r="TG12" s="17">
        <v>10.492000000000001</v>
      </c>
      <c r="TH12" s="17">
        <v>0</v>
      </c>
      <c r="TI12" s="17"/>
      <c r="TJ12" s="17"/>
      <c r="TK12" s="17">
        <v>0</v>
      </c>
      <c r="TL12" s="17">
        <v>57.9</v>
      </c>
      <c r="TM12" s="17">
        <v>26.21</v>
      </c>
      <c r="TN12" s="17">
        <v>26.21</v>
      </c>
      <c r="TO12" s="17">
        <v>31.69</v>
      </c>
      <c r="TP12" s="17">
        <v>55.7</v>
      </c>
      <c r="TQ12" s="17">
        <v>49.103999999999999</v>
      </c>
      <c r="TR12" s="17">
        <v>49.103999999999999</v>
      </c>
      <c r="TS12" s="17">
        <v>6.5960000000000001</v>
      </c>
      <c r="TT12" s="17">
        <v>5.4</v>
      </c>
      <c r="TU12" s="17">
        <v>0.86599999999999999</v>
      </c>
      <c r="TV12" s="17">
        <v>0.86599999999999999</v>
      </c>
      <c r="TW12" s="17">
        <v>4.5339999999999998</v>
      </c>
      <c r="TX12" s="17">
        <v>3.6</v>
      </c>
      <c r="TY12" s="17">
        <v>1.026</v>
      </c>
      <c r="TZ12" s="17">
        <v>1.026</v>
      </c>
      <c r="UA12" s="17">
        <v>2.5739999999999998</v>
      </c>
      <c r="UB12" s="17">
        <v>20.9</v>
      </c>
      <c r="UC12" s="17">
        <v>14.56311</v>
      </c>
      <c r="UD12" s="17">
        <v>14.56311</v>
      </c>
      <c r="UE12" s="17">
        <v>6.3368900000000004</v>
      </c>
      <c r="UF12" s="17">
        <v>6</v>
      </c>
      <c r="UG12" s="17">
        <v>8.4</v>
      </c>
      <c r="UH12" s="17">
        <v>8.4</v>
      </c>
      <c r="UI12" s="17">
        <v>-2.4</v>
      </c>
      <c r="UJ12" s="17">
        <v>7.1</v>
      </c>
      <c r="UK12" s="17">
        <v>6.9</v>
      </c>
      <c r="UL12" s="17">
        <v>6.9</v>
      </c>
      <c r="UM12" s="17">
        <v>0.2</v>
      </c>
      <c r="UN12" s="17">
        <v>18.2</v>
      </c>
      <c r="UO12" s="17">
        <v>11.65049</v>
      </c>
      <c r="UP12" s="17">
        <v>11.65049</v>
      </c>
      <c r="UQ12" s="17">
        <v>6.5495099999999997</v>
      </c>
      <c r="UR12" s="17">
        <v>18.399999999999999</v>
      </c>
      <c r="US12" s="17">
        <v>12.13592</v>
      </c>
      <c r="UT12" s="17">
        <v>12.13592</v>
      </c>
      <c r="UU12" s="17">
        <v>6.2640799999999999</v>
      </c>
      <c r="UV12" s="17">
        <v>18.600000000000001</v>
      </c>
      <c r="UW12" s="17">
        <v>12.13592</v>
      </c>
      <c r="UX12" s="17">
        <v>12.13592</v>
      </c>
      <c r="UY12" s="17">
        <v>6.46408</v>
      </c>
      <c r="UZ12" s="17">
        <v>0.5</v>
      </c>
      <c r="VA12" s="17">
        <v>0.80500000000000005</v>
      </c>
      <c r="VB12" s="17">
        <v>0.80500000000000005</v>
      </c>
      <c r="VC12" s="17">
        <v>-0.30499999999999999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27.2</v>
      </c>
      <c r="VU12" s="17">
        <v>13.111000000000001</v>
      </c>
      <c r="VV12" s="17">
        <v>13.111000000000001</v>
      </c>
      <c r="VW12" s="17">
        <v>14.089</v>
      </c>
      <c r="VX12" s="17">
        <v>19.2</v>
      </c>
      <c r="VY12" s="17">
        <v>11.234999999999999</v>
      </c>
      <c r="VZ12" s="17">
        <v>11.234999999999999</v>
      </c>
      <c r="WA12" s="17">
        <v>7.9649999999999999</v>
      </c>
      <c r="WB12" s="17">
        <v>0</v>
      </c>
      <c r="WC12" s="17"/>
      <c r="WD12" s="17"/>
      <c r="WE12" s="17">
        <v>0</v>
      </c>
      <c r="WF12" s="17">
        <v>2.9</v>
      </c>
      <c r="WG12" s="17">
        <v>2.9009999999999998</v>
      </c>
      <c r="WH12" s="17">
        <v>2.9009999999999998</v>
      </c>
      <c r="WI12" s="17">
        <v>-1E-3</v>
      </c>
      <c r="WJ12" s="17">
        <v>1.1000000000000001</v>
      </c>
      <c r="WK12" s="17">
        <v>1.2</v>
      </c>
      <c r="WL12" s="17">
        <v>1.2</v>
      </c>
      <c r="WM12" s="17">
        <v>-0.1</v>
      </c>
      <c r="WN12" s="17">
        <v>2.4</v>
      </c>
      <c r="WO12" s="17">
        <v>2.4</v>
      </c>
      <c r="WP12" s="17">
        <v>2.4</v>
      </c>
      <c r="WQ12" s="17">
        <v>0</v>
      </c>
      <c r="WR12" s="17">
        <v>1.1000000000000001</v>
      </c>
      <c r="WS12" s="17">
        <v>1.4</v>
      </c>
      <c r="WT12" s="17">
        <v>1.4</v>
      </c>
      <c r="WU12" s="17">
        <v>-0.3</v>
      </c>
      <c r="WV12" s="17">
        <v>0</v>
      </c>
      <c r="WW12" s="17"/>
      <c r="WX12" s="17"/>
      <c r="WY12" s="17">
        <v>0</v>
      </c>
      <c r="WZ12" s="17">
        <v>6.3129999999999997</v>
      </c>
      <c r="XA12" s="17">
        <v>6.8</v>
      </c>
      <c r="XB12" s="17">
        <v>6.8</v>
      </c>
      <c r="XC12" s="17">
        <v>-0.48699999999999999</v>
      </c>
      <c r="XD12" s="17">
        <v>20.045999999999999</v>
      </c>
      <c r="XE12" s="17">
        <v>18.932040000000001</v>
      </c>
      <c r="XF12" s="17">
        <v>18.932040000000001</v>
      </c>
      <c r="XG12" s="17">
        <v>1.1139600000000001</v>
      </c>
      <c r="XH12" s="17">
        <v>9.1999999999999993</v>
      </c>
      <c r="XI12" s="17">
        <v>10.8</v>
      </c>
      <c r="XJ12" s="17">
        <v>10.8</v>
      </c>
      <c r="XK12" s="17">
        <v>-1.6</v>
      </c>
      <c r="XL12" s="17"/>
      <c r="XM12" s="17"/>
      <c r="XN12" s="17"/>
      <c r="XO12" s="17">
        <v>0</v>
      </c>
      <c r="XP12" s="17">
        <v>0</v>
      </c>
      <c r="XQ12" s="17"/>
      <c r="XR12" s="17"/>
      <c r="XS12" s="17">
        <v>0</v>
      </c>
      <c r="XT12" s="17">
        <v>15.8</v>
      </c>
      <c r="XU12" s="17">
        <v>14</v>
      </c>
      <c r="XV12" s="17">
        <v>14</v>
      </c>
      <c r="XW12" s="17">
        <v>1.8</v>
      </c>
      <c r="XX12" s="17">
        <v>17.5</v>
      </c>
      <c r="XY12" s="17">
        <v>19</v>
      </c>
      <c r="XZ12" s="17">
        <v>19</v>
      </c>
      <c r="YA12" s="17">
        <v>-1.5</v>
      </c>
      <c r="YB12" s="17">
        <v>6.5</v>
      </c>
      <c r="YC12" s="17">
        <v>7.73</v>
      </c>
      <c r="YD12" s="17">
        <v>7.73</v>
      </c>
      <c r="YE12" s="17">
        <v>-1.23</v>
      </c>
      <c r="YF12" s="17"/>
      <c r="YG12" s="17"/>
      <c r="YH12" s="17">
        <v>11</v>
      </c>
      <c r="YI12" s="17">
        <v>-11</v>
      </c>
    </row>
    <row r="13" spans="1:659" ht="24" customHeight="1" x14ac:dyDescent="0.35">
      <c r="A13" s="1"/>
      <c r="B13" s="16" t="s">
        <v>77</v>
      </c>
      <c r="C13" s="16" t="s">
        <v>767</v>
      </c>
      <c r="D13" s="17">
        <v>149.9</v>
      </c>
      <c r="E13" s="17">
        <v>203.20388</v>
      </c>
      <c r="F13" s="17">
        <v>203.20388</v>
      </c>
      <c r="G13" s="17">
        <v>-53.303879999999999</v>
      </c>
      <c r="H13" s="17">
        <v>635.29999999999995</v>
      </c>
      <c r="I13" s="17">
        <v>635.02589999999998</v>
      </c>
      <c r="J13" s="17">
        <v>635.02589999999998</v>
      </c>
      <c r="K13" s="17">
        <v>0.27410000000000001</v>
      </c>
      <c r="L13" s="17">
        <v>216.5</v>
      </c>
      <c r="M13" s="17">
        <v>206.58520999999999</v>
      </c>
      <c r="N13" s="17">
        <v>206.58520999999999</v>
      </c>
      <c r="O13" s="17">
        <v>9.91479</v>
      </c>
      <c r="P13" s="17"/>
      <c r="Q13" s="17"/>
      <c r="R13" s="17"/>
      <c r="S13" s="17">
        <v>0</v>
      </c>
      <c r="T13" s="17"/>
      <c r="U13" s="17"/>
      <c r="V13" s="17"/>
      <c r="W13" s="17">
        <v>0</v>
      </c>
      <c r="X13" s="17">
        <v>90.3</v>
      </c>
      <c r="Y13" s="17">
        <v>91.778639999999996</v>
      </c>
      <c r="Z13" s="17">
        <v>91.778639999999996</v>
      </c>
      <c r="AA13" s="17">
        <v>-1.47864</v>
      </c>
      <c r="AB13" s="17">
        <v>212.5</v>
      </c>
      <c r="AC13" s="17">
        <v>210.84</v>
      </c>
      <c r="AD13" s="17">
        <v>210.84</v>
      </c>
      <c r="AE13" s="17">
        <v>1.66</v>
      </c>
      <c r="AF13" s="17"/>
      <c r="AG13" s="17"/>
      <c r="AH13" s="17"/>
      <c r="AI13" s="17">
        <v>0</v>
      </c>
      <c r="AJ13" s="17"/>
      <c r="AK13" s="17"/>
      <c r="AL13" s="17"/>
      <c r="AM13" s="17">
        <v>0</v>
      </c>
      <c r="AN13" s="17">
        <v>177.2</v>
      </c>
      <c r="AO13" s="17">
        <v>184.66023999999999</v>
      </c>
      <c r="AP13" s="17">
        <v>184.66023999999999</v>
      </c>
      <c r="AQ13" s="17">
        <v>-7.4602399999999998</v>
      </c>
      <c r="AR13" s="17">
        <v>176</v>
      </c>
      <c r="AS13" s="17">
        <v>184.66023999999999</v>
      </c>
      <c r="AT13" s="17">
        <v>184.66023999999999</v>
      </c>
      <c r="AU13" s="17">
        <v>-8.6602399999999999</v>
      </c>
      <c r="AV13" s="17">
        <v>177.3</v>
      </c>
      <c r="AW13" s="17">
        <v>184.66023999999999</v>
      </c>
      <c r="AX13" s="17">
        <v>184.66023999999999</v>
      </c>
      <c r="AY13" s="17">
        <v>-7.3602400000000001</v>
      </c>
      <c r="AZ13" s="17">
        <v>272</v>
      </c>
      <c r="BA13" s="17">
        <v>277.82217000000003</v>
      </c>
      <c r="BB13" s="17">
        <v>277.82217000000003</v>
      </c>
      <c r="BC13" s="17">
        <v>-5.8221699999999998</v>
      </c>
      <c r="BD13" s="17">
        <v>212.1</v>
      </c>
      <c r="BE13" s="17">
        <v>207.04164</v>
      </c>
      <c r="BF13" s="17">
        <v>207.04164</v>
      </c>
      <c r="BG13" s="17">
        <v>5.0583600000000004</v>
      </c>
      <c r="BH13" s="17">
        <v>110.6</v>
      </c>
      <c r="BI13" s="17">
        <v>103.8317</v>
      </c>
      <c r="BJ13" s="17">
        <v>103.8317</v>
      </c>
      <c r="BK13" s="17">
        <v>6.7683</v>
      </c>
      <c r="BL13" s="17">
        <v>377.1</v>
      </c>
      <c r="BM13" s="17">
        <v>381.37277999999998</v>
      </c>
      <c r="BN13" s="17">
        <v>381.37277999999998</v>
      </c>
      <c r="BO13" s="17">
        <v>-4.27278</v>
      </c>
      <c r="BP13" s="17">
        <v>5.2</v>
      </c>
      <c r="BQ13" s="17">
        <v>3.4527100000000002</v>
      </c>
      <c r="BR13" s="17">
        <v>3.4527100000000002</v>
      </c>
      <c r="BS13" s="17">
        <v>1.74729</v>
      </c>
      <c r="BT13" s="17"/>
      <c r="BU13" s="17"/>
      <c r="BV13" s="17"/>
      <c r="BW13" s="17">
        <v>0</v>
      </c>
      <c r="BX13" s="17"/>
      <c r="BY13" s="17"/>
      <c r="BZ13" s="17"/>
      <c r="CA13" s="17">
        <v>0</v>
      </c>
      <c r="CB13" s="17"/>
      <c r="CC13" s="17"/>
      <c r="CD13" s="17"/>
      <c r="CE13" s="17">
        <v>0</v>
      </c>
      <c r="CF13" s="17"/>
      <c r="CG13" s="17"/>
      <c r="CH13" s="17"/>
      <c r="CI13" s="17">
        <v>0</v>
      </c>
      <c r="CJ13" s="17">
        <v>170.3</v>
      </c>
      <c r="CK13" s="17">
        <v>163.90777</v>
      </c>
      <c r="CL13" s="17">
        <v>163.90777</v>
      </c>
      <c r="CM13" s="17">
        <v>6.3922299999999996</v>
      </c>
      <c r="CN13" s="17">
        <v>8.1</v>
      </c>
      <c r="CO13" s="17">
        <v>5.1333399999999996</v>
      </c>
      <c r="CP13" s="17">
        <v>5.1333399999999996</v>
      </c>
      <c r="CQ13" s="17">
        <v>2.9666600000000001</v>
      </c>
      <c r="CR13" s="17">
        <v>6.2</v>
      </c>
      <c r="CS13" s="17">
        <v>2.8177599999999998</v>
      </c>
      <c r="CT13" s="17">
        <v>2.8177599999999998</v>
      </c>
      <c r="CU13" s="17">
        <v>3.3822399999999999</v>
      </c>
      <c r="CV13" s="17"/>
      <c r="CW13" s="17"/>
      <c r="CX13" s="17"/>
      <c r="CY13" s="17">
        <v>0</v>
      </c>
      <c r="CZ13" s="17">
        <v>6.9</v>
      </c>
      <c r="DA13" s="17">
        <v>6.8787000000000003</v>
      </c>
      <c r="DB13" s="17">
        <v>6.8787000000000003</v>
      </c>
      <c r="DC13" s="17">
        <v>2.1299999999999999E-2</v>
      </c>
      <c r="DD13" s="17">
        <v>11.6</v>
      </c>
      <c r="DE13" s="17">
        <v>14.919420000000001</v>
      </c>
      <c r="DF13" s="17">
        <v>14.919420000000001</v>
      </c>
      <c r="DG13" s="17">
        <v>-3.31942</v>
      </c>
      <c r="DH13" s="17">
        <v>51.5</v>
      </c>
      <c r="DI13" s="17">
        <v>81.080590000000001</v>
      </c>
      <c r="DJ13" s="17">
        <v>81.080590000000001</v>
      </c>
      <c r="DK13" s="17">
        <v>-29.580590000000001</v>
      </c>
      <c r="DL13" s="17"/>
      <c r="DM13" s="17"/>
      <c r="DN13" s="17"/>
      <c r="DO13" s="17">
        <v>0</v>
      </c>
      <c r="DP13" s="17"/>
      <c r="DQ13" s="17"/>
      <c r="DR13" s="17"/>
      <c r="DS13" s="17">
        <v>0</v>
      </c>
      <c r="DT13" s="17"/>
      <c r="DU13" s="17"/>
      <c r="DV13" s="17"/>
      <c r="DW13" s="17">
        <v>0</v>
      </c>
      <c r="DX13" s="17"/>
      <c r="DY13" s="17"/>
      <c r="DZ13" s="17"/>
      <c r="EA13" s="17">
        <v>0</v>
      </c>
      <c r="EB13" s="17">
        <v>100.6</v>
      </c>
      <c r="EC13" s="17">
        <v>112.35728</v>
      </c>
      <c r="ED13" s="17">
        <v>112.35728</v>
      </c>
      <c r="EE13" s="17">
        <v>-11.75728</v>
      </c>
      <c r="EF13" s="17">
        <v>89.8</v>
      </c>
      <c r="EG13" s="17">
        <v>169.03144</v>
      </c>
      <c r="EH13" s="17">
        <v>169.03144</v>
      </c>
      <c r="EI13" s="17">
        <v>-79.231440000000006</v>
      </c>
      <c r="EJ13" s="17"/>
      <c r="EK13" s="17"/>
      <c r="EL13" s="17"/>
      <c r="EM13" s="17">
        <v>0</v>
      </c>
      <c r="EN13" s="17"/>
      <c r="EO13" s="17"/>
      <c r="EP13" s="17"/>
      <c r="EQ13" s="17">
        <v>0</v>
      </c>
      <c r="ER13" s="17"/>
      <c r="ES13" s="17"/>
      <c r="ET13" s="17"/>
      <c r="EU13" s="17">
        <v>0</v>
      </c>
      <c r="EV13" s="17">
        <v>6.4</v>
      </c>
      <c r="EW13" s="17">
        <v>6.39</v>
      </c>
      <c r="EX13" s="17">
        <v>6.39</v>
      </c>
      <c r="EY13" s="17">
        <v>0.01</v>
      </c>
      <c r="EZ13" s="17">
        <v>147.80000000000001</v>
      </c>
      <c r="FA13" s="17">
        <v>144.32990000000001</v>
      </c>
      <c r="FB13" s="17">
        <v>144.32990000000001</v>
      </c>
      <c r="FC13" s="17">
        <v>3.4701</v>
      </c>
      <c r="FD13" s="17">
        <v>51.8</v>
      </c>
      <c r="FE13" s="17">
        <v>49.432270000000003</v>
      </c>
      <c r="FF13" s="17">
        <v>49.432270000000003</v>
      </c>
      <c r="FG13" s="17">
        <v>2.3677299999999999</v>
      </c>
      <c r="FH13" s="17">
        <v>76.8</v>
      </c>
      <c r="FI13" s="17">
        <v>151.21556000000001</v>
      </c>
      <c r="FJ13" s="17">
        <v>151.21556000000001</v>
      </c>
      <c r="FK13" s="17">
        <v>-74.415559999999999</v>
      </c>
      <c r="FL13" s="17">
        <v>29</v>
      </c>
      <c r="FM13" s="17">
        <v>24.499369999999999</v>
      </c>
      <c r="FN13" s="17">
        <v>24.499369999999999</v>
      </c>
      <c r="FO13" s="17">
        <v>4.5006300000000001</v>
      </c>
      <c r="FP13" s="17">
        <v>18.3</v>
      </c>
      <c r="FQ13" s="17">
        <v>18.79149</v>
      </c>
      <c r="FR13" s="17">
        <v>18.79149</v>
      </c>
      <c r="FS13" s="17">
        <v>-0.49148999999999998</v>
      </c>
      <c r="FT13" s="17">
        <v>18.8</v>
      </c>
      <c r="FU13" s="17">
        <v>17.475729999999999</v>
      </c>
      <c r="FV13" s="17">
        <v>17.475729999999999</v>
      </c>
      <c r="FW13" s="17">
        <v>1.3242700000000001</v>
      </c>
      <c r="FX13" s="17">
        <v>91.7</v>
      </c>
      <c r="FY13" s="17">
        <v>87.68835</v>
      </c>
      <c r="FZ13" s="17">
        <v>87.68835</v>
      </c>
      <c r="GA13" s="17">
        <v>4.0116500000000004</v>
      </c>
      <c r="GB13" s="17"/>
      <c r="GC13" s="17"/>
      <c r="GD13" s="17"/>
      <c r="GE13" s="17">
        <v>0</v>
      </c>
      <c r="GF13" s="17"/>
      <c r="GG13" s="17"/>
      <c r="GH13" s="17"/>
      <c r="GI13" s="17">
        <v>0</v>
      </c>
      <c r="GJ13" s="17"/>
      <c r="GK13" s="17"/>
      <c r="GL13" s="17"/>
      <c r="GM13" s="17">
        <v>0</v>
      </c>
      <c r="GN13" s="17">
        <v>106.2</v>
      </c>
      <c r="GO13" s="17">
        <v>89.755279999999999</v>
      </c>
      <c r="GP13" s="17">
        <v>89.755279999999999</v>
      </c>
      <c r="GQ13" s="17">
        <v>16.44472</v>
      </c>
      <c r="GR13" s="17">
        <v>5.5</v>
      </c>
      <c r="GS13" s="17">
        <v>7.5127800000000002</v>
      </c>
      <c r="GT13" s="17">
        <v>7.5127800000000002</v>
      </c>
      <c r="GU13" s="17">
        <v>-2.0127799999999998</v>
      </c>
      <c r="GV13" s="17">
        <v>9.3000000000000007</v>
      </c>
      <c r="GW13" s="17">
        <v>7.8816100000000002</v>
      </c>
      <c r="GX13" s="17">
        <v>7.8816100000000002</v>
      </c>
      <c r="GY13" s="17">
        <v>1.41839</v>
      </c>
      <c r="GZ13" s="17">
        <v>18.5</v>
      </c>
      <c r="HA13" s="17">
        <v>18.000150000000001</v>
      </c>
      <c r="HB13" s="17">
        <v>18.000150000000001</v>
      </c>
      <c r="HC13" s="17">
        <v>0.49985000000000002</v>
      </c>
      <c r="HD13" s="17">
        <v>41.8</v>
      </c>
      <c r="HE13" s="17">
        <v>29.001940000000001</v>
      </c>
      <c r="HF13" s="17">
        <v>29.001940000000001</v>
      </c>
      <c r="HG13" s="17">
        <v>12.79806</v>
      </c>
      <c r="HH13" s="17">
        <v>2</v>
      </c>
      <c r="HI13" s="17">
        <v>1.97359</v>
      </c>
      <c r="HJ13" s="17">
        <v>1.97359</v>
      </c>
      <c r="HK13" s="17">
        <v>2.6409999999999999E-2</v>
      </c>
      <c r="HL13" s="17">
        <v>12</v>
      </c>
      <c r="HM13" s="17">
        <v>15.150980000000001</v>
      </c>
      <c r="HN13" s="17">
        <v>15.150980000000001</v>
      </c>
      <c r="HO13" s="17">
        <v>-3.1509800000000001</v>
      </c>
      <c r="HP13" s="17">
        <v>80.2</v>
      </c>
      <c r="HQ13" s="17">
        <v>85.228369999999998</v>
      </c>
      <c r="HR13" s="17">
        <v>85.228369999999998</v>
      </c>
      <c r="HS13" s="17">
        <v>-5.0283699999999998</v>
      </c>
      <c r="HT13" s="17"/>
      <c r="HU13" s="17"/>
      <c r="HV13" s="17"/>
      <c r="HW13" s="17">
        <v>0</v>
      </c>
      <c r="HX13" s="17"/>
      <c r="HY13" s="17"/>
      <c r="HZ13" s="17"/>
      <c r="IA13" s="17">
        <v>0</v>
      </c>
      <c r="IB13" s="17">
        <v>56.3</v>
      </c>
      <c r="IC13" s="17">
        <v>51.276380000000003</v>
      </c>
      <c r="ID13" s="17">
        <v>51.276380000000003</v>
      </c>
      <c r="IE13" s="17">
        <v>5.0236200000000002</v>
      </c>
      <c r="IF13" s="17"/>
      <c r="IG13" s="17"/>
      <c r="IH13" s="17"/>
      <c r="II13" s="17">
        <v>0</v>
      </c>
      <c r="IJ13" s="17"/>
      <c r="IK13" s="17"/>
      <c r="IL13" s="17"/>
      <c r="IM13" s="17">
        <v>0</v>
      </c>
      <c r="IN13" s="17">
        <v>47.9</v>
      </c>
      <c r="IO13" s="17">
        <v>45.221359999999997</v>
      </c>
      <c r="IP13" s="17">
        <v>45.221359999999997</v>
      </c>
      <c r="IQ13" s="17">
        <v>2.6786400000000001</v>
      </c>
      <c r="IR13" s="17"/>
      <c r="IS13" s="17"/>
      <c r="IT13" s="17"/>
      <c r="IU13" s="17">
        <v>0</v>
      </c>
      <c r="IV13" s="17"/>
      <c r="IW13" s="17"/>
      <c r="IX13" s="17"/>
      <c r="IY13" s="17">
        <v>0</v>
      </c>
      <c r="IZ13" s="17"/>
      <c r="JA13" s="17"/>
      <c r="JB13" s="17"/>
      <c r="JC13" s="17">
        <v>0</v>
      </c>
      <c r="JD13" s="17">
        <v>70.5</v>
      </c>
      <c r="JE13" s="17">
        <v>67.601330000000004</v>
      </c>
      <c r="JF13" s="17">
        <v>67.601330000000004</v>
      </c>
      <c r="JG13" s="17">
        <v>2.8986700000000001</v>
      </c>
      <c r="JH13" s="17">
        <v>10</v>
      </c>
      <c r="JI13" s="17"/>
      <c r="JJ13" s="17"/>
      <c r="JK13" s="17">
        <v>10</v>
      </c>
      <c r="JL13" s="17">
        <v>115.9</v>
      </c>
      <c r="JM13" s="17">
        <v>10</v>
      </c>
      <c r="JN13" s="17">
        <v>10</v>
      </c>
      <c r="JO13" s="17">
        <v>105.9</v>
      </c>
      <c r="JP13" s="17">
        <v>200</v>
      </c>
      <c r="JQ13" s="17">
        <v>196.19228000000001</v>
      </c>
      <c r="JR13" s="17">
        <v>196.19228000000001</v>
      </c>
      <c r="JS13" s="17">
        <v>3.8077200000000002</v>
      </c>
      <c r="JT13" s="17">
        <v>149.5</v>
      </c>
      <c r="JU13" s="17">
        <v>98.390720000000002</v>
      </c>
      <c r="JV13" s="17">
        <v>98.390720000000002</v>
      </c>
      <c r="JW13" s="17">
        <v>51.109279999999998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v>
      </c>
      <c r="LE13" s="17">
        <v>3.5665499999999999</v>
      </c>
      <c r="LF13" s="17">
        <v>3.5665499999999999</v>
      </c>
      <c r="LG13" s="17">
        <v>0.43345</v>
      </c>
      <c r="LH13" s="17">
        <v>98.7</v>
      </c>
      <c r="LI13" s="17">
        <v>123.80325000000001</v>
      </c>
      <c r="LJ13" s="17">
        <v>123.80325000000001</v>
      </c>
      <c r="LK13" s="17">
        <v>-25.103249999999999</v>
      </c>
      <c r="LL13" s="17">
        <v>85.1</v>
      </c>
      <c r="LM13" s="17">
        <v>78.56644</v>
      </c>
      <c r="LN13" s="17">
        <v>78.56644</v>
      </c>
      <c r="LO13" s="17">
        <v>6.5335599999999996</v>
      </c>
      <c r="LP13" s="17">
        <v>64.8</v>
      </c>
      <c r="LQ13" s="17">
        <v>67.133979999999994</v>
      </c>
      <c r="LR13" s="17">
        <v>67.133979999999994</v>
      </c>
      <c r="LS13" s="17">
        <v>-2.3339799999999999</v>
      </c>
      <c r="LT13" s="17">
        <v>47.9</v>
      </c>
      <c r="LU13" s="17">
        <v>48.413229999999999</v>
      </c>
      <c r="LV13" s="17">
        <v>48.413229999999999</v>
      </c>
      <c r="LW13" s="17">
        <v>-0.51322999999999996</v>
      </c>
      <c r="LX13" s="17">
        <v>30.1</v>
      </c>
      <c r="LY13" s="17">
        <v>29.951460000000001</v>
      </c>
      <c r="LZ13" s="17">
        <v>29.951460000000001</v>
      </c>
      <c r="MA13" s="17">
        <v>0.14854000000000001</v>
      </c>
      <c r="MB13" s="17"/>
      <c r="MC13" s="17"/>
      <c r="MD13" s="17"/>
      <c r="ME13" s="17">
        <v>0</v>
      </c>
      <c r="MF13" s="17"/>
      <c r="MG13" s="17"/>
      <c r="MH13" s="17"/>
      <c r="MI13" s="17">
        <v>0</v>
      </c>
      <c r="MJ13" s="17"/>
      <c r="MK13" s="17"/>
      <c r="ML13" s="17"/>
      <c r="MM13" s="17">
        <v>0</v>
      </c>
      <c r="MN13" s="17">
        <v>145.9</v>
      </c>
      <c r="MO13" s="17">
        <v>151.08876000000001</v>
      </c>
      <c r="MP13" s="17">
        <v>151.08876000000001</v>
      </c>
      <c r="MQ13" s="17">
        <v>-5.1887600000000003</v>
      </c>
      <c r="MR13" s="17">
        <v>147</v>
      </c>
      <c r="MS13" s="17">
        <v>151.08876000000001</v>
      </c>
      <c r="MT13" s="17">
        <v>151.08876000000001</v>
      </c>
      <c r="MU13" s="17">
        <v>-4.0887599999999997</v>
      </c>
      <c r="MV13" s="17">
        <v>149.1</v>
      </c>
      <c r="MW13" s="17">
        <v>151.54248000000001</v>
      </c>
      <c r="MX13" s="17">
        <v>151.54248000000001</v>
      </c>
      <c r="MY13" s="17">
        <v>-2.4424800000000002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v>0</v>
      </c>
      <c r="NY13" s="17"/>
      <c r="NZ13" s="17"/>
      <c r="OA13" s="17">
        <v>0</v>
      </c>
      <c r="OB13" s="17">
        <v>0</v>
      </c>
      <c r="OC13" s="17"/>
      <c r="OD13" s="17"/>
      <c r="OE13" s="17">
        <v>0</v>
      </c>
      <c r="OF13" s="17">
        <v>41.8</v>
      </c>
      <c r="OG13" s="17">
        <v>55.045999999999999</v>
      </c>
      <c r="OH13" s="17">
        <v>55.045999999999999</v>
      </c>
      <c r="OI13" s="17">
        <v>-13.246</v>
      </c>
      <c r="OJ13" s="17">
        <v>0</v>
      </c>
      <c r="OK13" s="17"/>
      <c r="OL13" s="17"/>
      <c r="OM13" s="17">
        <v>0</v>
      </c>
      <c r="ON13" s="17">
        <v>0</v>
      </c>
      <c r="OO13" s="17">
        <v>0.38400000000000001</v>
      </c>
      <c r="OP13" s="17">
        <v>0.38400000000000001</v>
      </c>
      <c r="OQ13" s="17">
        <v>-0.38400000000000001</v>
      </c>
      <c r="OR13" s="17">
        <v>0</v>
      </c>
      <c r="OS13" s="17"/>
      <c r="OT13" s="17"/>
      <c r="OU13" s="17">
        <v>0</v>
      </c>
      <c r="OV13" s="17">
        <v>17.399999999999999</v>
      </c>
      <c r="OW13" s="17">
        <v>17.475729999999999</v>
      </c>
      <c r="OX13" s="17">
        <v>17.475729999999999</v>
      </c>
      <c r="OY13" s="17">
        <v>-7.5730000000000006E-2</v>
      </c>
      <c r="OZ13" s="17">
        <v>20.8</v>
      </c>
      <c r="PA13" s="17">
        <v>19.417480000000001</v>
      </c>
      <c r="PB13" s="17">
        <v>19.417480000000001</v>
      </c>
      <c r="PC13" s="17">
        <v>1.38252</v>
      </c>
      <c r="PD13" s="17">
        <v>9.9</v>
      </c>
      <c r="PE13" s="17">
        <v>9.9830000000000005</v>
      </c>
      <c r="PF13" s="17">
        <v>9.9830000000000005</v>
      </c>
      <c r="PG13" s="17">
        <v>-8.3000000000000004E-2</v>
      </c>
      <c r="PH13" s="17">
        <v>5.4</v>
      </c>
      <c r="PI13" s="17">
        <v>5.67</v>
      </c>
      <c r="PJ13" s="17">
        <v>5.67</v>
      </c>
      <c r="PK13" s="17">
        <v>-0.27</v>
      </c>
      <c r="PL13" s="17">
        <v>0</v>
      </c>
      <c r="PM13" s="17"/>
      <c r="PN13" s="17"/>
      <c r="PO13" s="17">
        <v>0</v>
      </c>
      <c r="PP13" s="17">
        <v>0.9</v>
      </c>
      <c r="PQ13" s="17">
        <v>1</v>
      </c>
      <c r="PR13" s="17">
        <v>1</v>
      </c>
      <c r="PS13" s="17">
        <v>-0.1</v>
      </c>
      <c r="PT13" s="17">
        <v>3.5</v>
      </c>
      <c r="PU13" s="17">
        <v>3.35</v>
      </c>
      <c r="PV13" s="17">
        <v>3.35</v>
      </c>
      <c r="PW13" s="17">
        <v>0.15</v>
      </c>
      <c r="PX13" s="17">
        <v>4.5</v>
      </c>
      <c r="PY13" s="17">
        <v>4.2</v>
      </c>
      <c r="PZ13" s="17">
        <v>4.2</v>
      </c>
      <c r="QA13" s="17">
        <v>0.3</v>
      </c>
      <c r="QB13" s="17"/>
      <c r="QC13" s="17"/>
      <c r="QD13" s="17"/>
      <c r="QE13" s="17">
        <v>0</v>
      </c>
      <c r="QF13" s="17">
        <v>16.8</v>
      </c>
      <c r="QG13" s="17">
        <v>19.417480000000001</v>
      </c>
      <c r="QH13" s="17">
        <v>19.417480000000001</v>
      </c>
      <c r="QI13" s="17">
        <v>-2.61748</v>
      </c>
      <c r="QJ13" s="17">
        <v>18.899999999999999</v>
      </c>
      <c r="QK13" s="17">
        <v>15.53398</v>
      </c>
      <c r="QL13" s="17">
        <v>15.53398</v>
      </c>
      <c r="QM13" s="17">
        <v>3.3660199999999998</v>
      </c>
      <c r="QN13" s="17">
        <v>3.6</v>
      </c>
      <c r="QO13" s="17">
        <v>3.5</v>
      </c>
      <c r="QP13" s="17">
        <v>3.5</v>
      </c>
      <c r="QQ13" s="17">
        <v>0.1</v>
      </c>
      <c r="QR13" s="17">
        <v>18.600000000000001</v>
      </c>
      <c r="QS13" s="17">
        <v>17.961169999999999</v>
      </c>
      <c r="QT13" s="17">
        <v>17.961169999999999</v>
      </c>
      <c r="QU13" s="17">
        <v>0.63883000000000001</v>
      </c>
      <c r="QV13" s="17">
        <v>0</v>
      </c>
      <c r="QW13" s="17"/>
      <c r="QX13" s="17"/>
      <c r="QY13" s="17">
        <v>0</v>
      </c>
      <c r="QZ13" s="17">
        <v>0</v>
      </c>
      <c r="RA13" s="17"/>
      <c r="RB13" s="17"/>
      <c r="RC13" s="17">
        <v>0</v>
      </c>
      <c r="RD13" s="17">
        <v>11.2</v>
      </c>
      <c r="RE13" s="17">
        <v>12.401999999999999</v>
      </c>
      <c r="RF13" s="17">
        <v>12.401999999999999</v>
      </c>
      <c r="RG13" s="17">
        <v>-1.202</v>
      </c>
      <c r="RH13" s="17">
        <v>27</v>
      </c>
      <c r="RI13" s="17">
        <v>32.171999999999997</v>
      </c>
      <c r="RJ13" s="17">
        <v>32.171999999999997</v>
      </c>
      <c r="RK13" s="17">
        <v>-5.1719999999999997</v>
      </c>
      <c r="RL13" s="17">
        <v>0</v>
      </c>
      <c r="RM13" s="17"/>
      <c r="RN13" s="17"/>
      <c r="RO13" s="17">
        <v>0</v>
      </c>
      <c r="RP13" s="17">
        <v>3.5</v>
      </c>
      <c r="RQ13" s="17">
        <v>3.399</v>
      </c>
      <c r="RR13" s="17">
        <v>3.399</v>
      </c>
      <c r="RS13" s="17">
        <v>0.10100000000000001</v>
      </c>
      <c r="RT13" s="17">
        <v>14.8</v>
      </c>
      <c r="RU13" s="17">
        <v>11.86063</v>
      </c>
      <c r="RV13" s="17">
        <v>11.86063</v>
      </c>
      <c r="RW13" s="17">
        <v>2.9393699999999998</v>
      </c>
      <c r="RX13" s="17">
        <v>2.5</v>
      </c>
      <c r="RY13" s="17">
        <v>2</v>
      </c>
      <c r="RZ13" s="17">
        <v>2</v>
      </c>
      <c r="SA13" s="17">
        <v>0.5</v>
      </c>
      <c r="SB13" s="17"/>
      <c r="SC13" s="17"/>
      <c r="SD13" s="17">
        <v>0.4</v>
      </c>
      <c r="SE13" s="17">
        <v>-0.4</v>
      </c>
      <c r="SF13" s="17">
        <v>10.1</v>
      </c>
      <c r="SG13" s="17">
        <v>11.359220000000001</v>
      </c>
      <c r="SH13" s="17">
        <v>11.359220000000001</v>
      </c>
      <c r="SI13" s="17">
        <v>-1.25922</v>
      </c>
      <c r="SJ13" s="17">
        <v>7.4</v>
      </c>
      <c r="SK13" s="17">
        <v>6.4</v>
      </c>
      <c r="SL13" s="17">
        <v>6.4</v>
      </c>
      <c r="SM13" s="17">
        <v>1</v>
      </c>
      <c r="SN13" s="17">
        <v>15</v>
      </c>
      <c r="SO13" s="17">
        <v>19.417480000000001</v>
      </c>
      <c r="SP13" s="17">
        <v>19.417480000000001</v>
      </c>
      <c r="SQ13" s="17">
        <v>-4.4174800000000003</v>
      </c>
      <c r="SR13" s="17">
        <v>20.2</v>
      </c>
      <c r="SS13" s="17">
        <v>19.417480000000001</v>
      </c>
      <c r="ST13" s="17">
        <v>19.417480000000001</v>
      </c>
      <c r="SU13" s="17">
        <v>0.78251999999999999</v>
      </c>
      <c r="SV13" s="17">
        <v>20</v>
      </c>
      <c r="SW13" s="17">
        <v>18.932040000000001</v>
      </c>
      <c r="SX13" s="17">
        <v>18.932040000000001</v>
      </c>
      <c r="SY13" s="17">
        <v>1.06796</v>
      </c>
      <c r="SZ13" s="17">
        <v>10.1</v>
      </c>
      <c r="TA13" s="17">
        <v>13.433999999999999</v>
      </c>
      <c r="TB13" s="17">
        <v>13.433999999999999</v>
      </c>
      <c r="TC13" s="17">
        <v>-3.3340000000000001</v>
      </c>
      <c r="TD13" s="17">
        <v>28.9</v>
      </c>
      <c r="TE13" s="17">
        <v>18.402999999999999</v>
      </c>
      <c r="TF13" s="17">
        <v>18.402999999999999</v>
      </c>
      <c r="TG13" s="17">
        <v>10.497</v>
      </c>
      <c r="TH13" s="17">
        <v>0</v>
      </c>
      <c r="TI13" s="17"/>
      <c r="TJ13" s="17"/>
      <c r="TK13" s="17">
        <v>0</v>
      </c>
      <c r="TL13" s="17">
        <v>55</v>
      </c>
      <c r="TM13" s="17">
        <v>24.69</v>
      </c>
      <c r="TN13" s="17">
        <v>24.69</v>
      </c>
      <c r="TO13" s="17">
        <v>30.31</v>
      </c>
      <c r="TP13" s="17">
        <v>51.3</v>
      </c>
      <c r="TQ13" s="17">
        <v>47.033000000000001</v>
      </c>
      <c r="TR13" s="17">
        <v>47.033000000000001</v>
      </c>
      <c r="TS13" s="17">
        <v>4.2670000000000003</v>
      </c>
      <c r="TT13" s="17">
        <v>4.2</v>
      </c>
      <c r="TU13" s="17">
        <v>0.79500000000000004</v>
      </c>
      <c r="TV13" s="17">
        <v>0.79500000000000004</v>
      </c>
      <c r="TW13" s="17">
        <v>3.4049999999999998</v>
      </c>
      <c r="TX13" s="17">
        <v>3.3</v>
      </c>
      <c r="TY13" s="17">
        <v>0.94599999999999995</v>
      </c>
      <c r="TZ13" s="17">
        <v>0.94599999999999995</v>
      </c>
      <c r="UA13" s="17">
        <v>2.3540000000000001</v>
      </c>
      <c r="UB13" s="17">
        <v>20.7</v>
      </c>
      <c r="UC13" s="17">
        <v>14.56311</v>
      </c>
      <c r="UD13" s="17">
        <v>14.56311</v>
      </c>
      <c r="UE13" s="17">
        <v>6.1368900000000002</v>
      </c>
      <c r="UF13" s="17">
        <v>6</v>
      </c>
      <c r="UG13" s="17">
        <v>8.4</v>
      </c>
      <c r="UH13" s="17">
        <v>8.4</v>
      </c>
      <c r="UI13" s="17">
        <v>-2.4</v>
      </c>
      <c r="UJ13" s="17">
        <v>7.1</v>
      </c>
      <c r="UK13" s="17">
        <v>6.9</v>
      </c>
      <c r="UL13" s="17">
        <v>6.9</v>
      </c>
      <c r="UM13" s="17">
        <v>0.2</v>
      </c>
      <c r="UN13" s="17">
        <v>18.2</v>
      </c>
      <c r="UO13" s="17">
        <v>11.65049</v>
      </c>
      <c r="UP13" s="17">
        <v>11.65049</v>
      </c>
      <c r="UQ13" s="17">
        <v>6.5495099999999997</v>
      </c>
      <c r="UR13" s="17">
        <v>18.600000000000001</v>
      </c>
      <c r="US13" s="17">
        <v>12.13592</v>
      </c>
      <c r="UT13" s="17">
        <v>12.13592</v>
      </c>
      <c r="UU13" s="17">
        <v>6.46408</v>
      </c>
      <c r="UV13" s="17">
        <v>18.899999999999999</v>
      </c>
      <c r="UW13" s="17">
        <v>12.13592</v>
      </c>
      <c r="UX13" s="17">
        <v>12.13592</v>
      </c>
      <c r="UY13" s="17">
        <v>6.7640799999999999</v>
      </c>
      <c r="UZ13" s="17">
        <v>0</v>
      </c>
      <c r="VA13" s="17">
        <v>0.76700000000000002</v>
      </c>
      <c r="VB13" s="17">
        <v>0.76700000000000002</v>
      </c>
      <c r="VC13" s="17">
        <v>-0.76700000000000002</v>
      </c>
      <c r="VD13" s="17">
        <v>0</v>
      </c>
      <c r="VE13" s="17"/>
      <c r="VF13" s="17"/>
      <c r="VG13" s="17">
        <v>0</v>
      </c>
      <c r="VH13" s="17">
        <v>0</v>
      </c>
      <c r="VI13" s="17"/>
      <c r="VJ13" s="17"/>
      <c r="VK13" s="17">
        <v>0</v>
      </c>
      <c r="VL13" s="17">
        <v>0</v>
      </c>
      <c r="VM13" s="17"/>
      <c r="VN13" s="17"/>
      <c r="VO13" s="17">
        <v>0</v>
      </c>
      <c r="VP13" s="17">
        <v>0.6</v>
      </c>
      <c r="VQ13" s="17">
        <v>0.6</v>
      </c>
      <c r="VR13" s="17">
        <v>0.6</v>
      </c>
      <c r="VS13" s="17">
        <v>0</v>
      </c>
      <c r="VT13" s="17">
        <v>34.5</v>
      </c>
      <c r="VU13" s="17">
        <v>13.65</v>
      </c>
      <c r="VV13" s="17">
        <v>13.65</v>
      </c>
      <c r="VW13" s="17">
        <v>20.85</v>
      </c>
      <c r="VX13" s="17">
        <v>24.5</v>
      </c>
      <c r="VY13" s="17">
        <v>11.678000000000001</v>
      </c>
      <c r="VZ13" s="17">
        <v>11.678000000000001</v>
      </c>
      <c r="WA13" s="17">
        <v>12.821999999999999</v>
      </c>
      <c r="WB13" s="17">
        <v>0</v>
      </c>
      <c r="WC13" s="17"/>
      <c r="WD13" s="17"/>
      <c r="WE13" s="17">
        <v>0</v>
      </c>
      <c r="WF13" s="17">
        <v>2.9</v>
      </c>
      <c r="WG13" s="17">
        <v>2.9009999999999998</v>
      </c>
      <c r="WH13" s="17">
        <v>2.9009999999999998</v>
      </c>
      <c r="WI13" s="17">
        <v>-1E-3</v>
      </c>
      <c r="WJ13" s="17">
        <v>1.1000000000000001</v>
      </c>
      <c r="WK13" s="17">
        <v>1.2</v>
      </c>
      <c r="WL13" s="17">
        <v>1.2</v>
      </c>
      <c r="WM13" s="17">
        <v>-0.1</v>
      </c>
      <c r="WN13" s="17">
        <v>2.4</v>
      </c>
      <c r="WO13" s="17">
        <v>2.4</v>
      </c>
      <c r="WP13" s="17">
        <v>2.4</v>
      </c>
      <c r="WQ13" s="17">
        <v>0</v>
      </c>
      <c r="WR13" s="17">
        <v>1.1000000000000001</v>
      </c>
      <c r="WS13" s="17">
        <v>1.4</v>
      </c>
      <c r="WT13" s="17">
        <v>1.4</v>
      </c>
      <c r="WU13" s="17">
        <v>-0.3</v>
      </c>
      <c r="WV13" s="17">
        <v>0</v>
      </c>
      <c r="WW13" s="17"/>
      <c r="WX13" s="17"/>
      <c r="WY13" s="17">
        <v>0</v>
      </c>
      <c r="WZ13" s="17">
        <v>6.3540000000000001</v>
      </c>
      <c r="XA13" s="17">
        <v>6.8</v>
      </c>
      <c r="XB13" s="17">
        <v>6.8</v>
      </c>
      <c r="XC13" s="17">
        <v>-0.44600000000000001</v>
      </c>
      <c r="XD13" s="17">
        <v>20.045999999999999</v>
      </c>
      <c r="XE13" s="17">
        <v>18.932040000000001</v>
      </c>
      <c r="XF13" s="17">
        <v>18.932040000000001</v>
      </c>
      <c r="XG13" s="17">
        <v>1.1139600000000001</v>
      </c>
      <c r="XH13" s="17">
        <v>9.1999999999999993</v>
      </c>
      <c r="XI13" s="17">
        <v>10.8</v>
      </c>
      <c r="XJ13" s="17">
        <v>10.8</v>
      </c>
      <c r="XK13" s="17">
        <v>-1.6</v>
      </c>
      <c r="XL13" s="17"/>
      <c r="XM13" s="17"/>
      <c r="XN13" s="17"/>
      <c r="XO13" s="17">
        <v>0</v>
      </c>
      <c r="XP13" s="17">
        <v>0</v>
      </c>
      <c r="XQ13" s="17"/>
      <c r="XR13" s="17"/>
      <c r="XS13" s="17">
        <v>0</v>
      </c>
      <c r="XT13" s="17">
        <v>15.8</v>
      </c>
      <c r="XU13" s="17">
        <v>14</v>
      </c>
      <c r="XV13" s="17">
        <v>14</v>
      </c>
      <c r="XW13" s="17">
        <v>1.8</v>
      </c>
      <c r="XX13" s="17">
        <v>17.5</v>
      </c>
      <c r="XY13" s="17">
        <v>19</v>
      </c>
      <c r="XZ13" s="17">
        <v>19</v>
      </c>
      <c r="YA13" s="17">
        <v>-1.5</v>
      </c>
      <c r="YB13" s="17">
        <v>8.1999999999999993</v>
      </c>
      <c r="YC13" s="17">
        <v>7.73</v>
      </c>
      <c r="YD13" s="17">
        <v>7.73</v>
      </c>
      <c r="YE13" s="17">
        <v>0.47</v>
      </c>
      <c r="YF13" s="17"/>
      <c r="YG13" s="17"/>
      <c r="YH13" s="17">
        <v>11</v>
      </c>
      <c r="YI13" s="17">
        <v>-11</v>
      </c>
    </row>
    <row r="14" spans="1:659" ht="24" customHeight="1" x14ac:dyDescent="0.35">
      <c r="A14" s="1"/>
      <c r="B14" s="16" t="s">
        <v>77</v>
      </c>
      <c r="C14" s="16" t="s">
        <v>768</v>
      </c>
      <c r="D14" s="17">
        <v>143.80000000000001</v>
      </c>
      <c r="E14" s="17">
        <v>203.20388</v>
      </c>
      <c r="F14" s="17">
        <v>203.20388</v>
      </c>
      <c r="G14" s="17">
        <v>-59.403880000000001</v>
      </c>
      <c r="H14" s="17">
        <v>626</v>
      </c>
      <c r="I14" s="17">
        <v>635.02589999999998</v>
      </c>
      <c r="J14" s="17">
        <v>635.02589999999998</v>
      </c>
      <c r="K14" s="17">
        <v>-9.0259</v>
      </c>
      <c r="L14" s="17">
        <v>212.2</v>
      </c>
      <c r="M14" s="17">
        <v>206.58520999999999</v>
      </c>
      <c r="N14" s="17">
        <v>206.58520999999999</v>
      </c>
      <c r="O14" s="17">
        <v>5.6147900000000002</v>
      </c>
      <c r="P14" s="17"/>
      <c r="Q14" s="17"/>
      <c r="R14" s="17"/>
      <c r="S14" s="17">
        <v>0</v>
      </c>
      <c r="T14" s="17"/>
      <c r="U14" s="17"/>
      <c r="V14" s="17"/>
      <c r="W14" s="17">
        <v>0</v>
      </c>
      <c r="X14" s="17">
        <v>89.2</v>
      </c>
      <c r="Y14" s="17">
        <v>91.778639999999996</v>
      </c>
      <c r="Z14" s="17">
        <v>91.778639999999996</v>
      </c>
      <c r="AA14" s="17">
        <v>-2.57864</v>
      </c>
      <c r="AB14" s="17">
        <v>73.2</v>
      </c>
      <c r="AC14" s="17">
        <v>210.84</v>
      </c>
      <c r="AD14" s="17">
        <v>210.84</v>
      </c>
      <c r="AE14" s="17">
        <v>-137.63999999999999</v>
      </c>
      <c r="AF14" s="17"/>
      <c r="AG14" s="17"/>
      <c r="AH14" s="17"/>
      <c r="AI14" s="17">
        <v>0</v>
      </c>
      <c r="AJ14" s="17"/>
      <c r="AK14" s="17"/>
      <c r="AL14" s="17"/>
      <c r="AM14" s="17">
        <v>0</v>
      </c>
      <c r="AN14" s="17">
        <v>183.6</v>
      </c>
      <c r="AO14" s="17">
        <v>185.99225000000001</v>
      </c>
      <c r="AP14" s="17">
        <v>185.99225000000001</v>
      </c>
      <c r="AQ14" s="17">
        <v>-2.3922500000000002</v>
      </c>
      <c r="AR14" s="17">
        <v>185.2</v>
      </c>
      <c r="AS14" s="17">
        <v>185.99225000000001</v>
      </c>
      <c r="AT14" s="17">
        <v>185.99225000000001</v>
      </c>
      <c r="AU14" s="17">
        <v>-0.79225000000000001</v>
      </c>
      <c r="AV14" s="17">
        <v>185.1</v>
      </c>
      <c r="AW14" s="17">
        <v>185.99225000000001</v>
      </c>
      <c r="AX14" s="17">
        <v>185.99225000000001</v>
      </c>
      <c r="AY14" s="17">
        <v>-0.89224999999999999</v>
      </c>
      <c r="AZ14" s="17">
        <v>277.89999999999998</v>
      </c>
      <c r="BA14" s="17">
        <v>279.82618000000002</v>
      </c>
      <c r="BB14" s="17">
        <v>279.82618000000002</v>
      </c>
      <c r="BC14" s="17">
        <v>-1.92618</v>
      </c>
      <c r="BD14" s="17">
        <v>214</v>
      </c>
      <c r="BE14" s="17">
        <v>207.04164</v>
      </c>
      <c r="BF14" s="17">
        <v>207.04164</v>
      </c>
      <c r="BG14" s="17">
        <v>6.9583599999999999</v>
      </c>
      <c r="BH14" s="17">
        <v>110.2</v>
      </c>
      <c r="BI14" s="17">
        <v>103.8317</v>
      </c>
      <c r="BJ14" s="17">
        <v>103.8317</v>
      </c>
      <c r="BK14" s="17">
        <v>6.3682999999999996</v>
      </c>
      <c r="BL14" s="17">
        <v>364.5</v>
      </c>
      <c r="BM14" s="17">
        <v>372.58346</v>
      </c>
      <c r="BN14" s="17">
        <v>372.58346</v>
      </c>
      <c r="BO14" s="17">
        <v>-8.0834600000000005</v>
      </c>
      <c r="BP14" s="17">
        <v>5.0999999999999996</v>
      </c>
      <c r="BQ14" s="17">
        <v>3.4527100000000002</v>
      </c>
      <c r="BR14" s="17">
        <v>3.4527100000000002</v>
      </c>
      <c r="BS14" s="17">
        <v>1.6472899999999999</v>
      </c>
      <c r="BT14" s="17"/>
      <c r="BU14" s="17"/>
      <c r="BV14" s="17"/>
      <c r="BW14" s="17">
        <v>0</v>
      </c>
      <c r="BX14" s="17"/>
      <c r="BY14" s="17"/>
      <c r="BZ14" s="17"/>
      <c r="CA14" s="17">
        <v>0</v>
      </c>
      <c r="CB14" s="17"/>
      <c r="CC14" s="17"/>
      <c r="CD14" s="17"/>
      <c r="CE14" s="17">
        <v>0</v>
      </c>
      <c r="CF14" s="17"/>
      <c r="CG14" s="17"/>
      <c r="CH14" s="17"/>
      <c r="CI14" s="17">
        <v>0</v>
      </c>
      <c r="CJ14" s="17">
        <v>161</v>
      </c>
      <c r="CK14" s="17">
        <v>163.90777</v>
      </c>
      <c r="CL14" s="17">
        <v>163.90777</v>
      </c>
      <c r="CM14" s="17">
        <v>-2.9077700000000002</v>
      </c>
      <c r="CN14" s="17">
        <v>7.2</v>
      </c>
      <c r="CO14" s="17">
        <v>5.1333399999999996</v>
      </c>
      <c r="CP14" s="17">
        <v>5.1333399999999996</v>
      </c>
      <c r="CQ14" s="17">
        <v>2.0666600000000002</v>
      </c>
      <c r="CR14" s="17">
        <v>6</v>
      </c>
      <c r="CS14" s="17">
        <v>2.8177599999999998</v>
      </c>
      <c r="CT14" s="17">
        <v>2.8177599999999998</v>
      </c>
      <c r="CU14" s="17">
        <v>3.1822400000000002</v>
      </c>
      <c r="CV14" s="17"/>
      <c r="CW14" s="17"/>
      <c r="CX14" s="17"/>
      <c r="CY14" s="17">
        <v>0</v>
      </c>
      <c r="CZ14" s="17">
        <v>6.9</v>
      </c>
      <c r="DA14" s="17">
        <v>6.8787000000000003</v>
      </c>
      <c r="DB14" s="17">
        <v>6.8787000000000003</v>
      </c>
      <c r="DC14" s="17">
        <v>2.1299999999999999E-2</v>
      </c>
      <c r="DD14" s="17">
        <v>11.6</v>
      </c>
      <c r="DE14" s="17">
        <v>14.919420000000001</v>
      </c>
      <c r="DF14" s="17">
        <v>14.919420000000001</v>
      </c>
      <c r="DG14" s="17">
        <v>-3.31942</v>
      </c>
      <c r="DH14" s="17">
        <v>49.6</v>
      </c>
      <c r="DI14" s="17">
        <v>82.337469999999996</v>
      </c>
      <c r="DJ14" s="17">
        <v>82.337469999999996</v>
      </c>
      <c r="DK14" s="17">
        <v>-32.737470000000002</v>
      </c>
      <c r="DL14" s="17"/>
      <c r="DM14" s="17"/>
      <c r="DN14" s="17"/>
      <c r="DO14" s="17">
        <v>0</v>
      </c>
      <c r="DP14" s="17"/>
      <c r="DQ14" s="17"/>
      <c r="DR14" s="17"/>
      <c r="DS14" s="17">
        <v>0</v>
      </c>
      <c r="DT14" s="17"/>
      <c r="DU14" s="17"/>
      <c r="DV14" s="17"/>
      <c r="DW14" s="17">
        <v>0</v>
      </c>
      <c r="DX14" s="17"/>
      <c r="DY14" s="17"/>
      <c r="DZ14" s="17"/>
      <c r="EA14" s="17">
        <v>0</v>
      </c>
      <c r="EB14" s="17">
        <v>99.1</v>
      </c>
      <c r="EC14" s="17">
        <v>112.35728</v>
      </c>
      <c r="ED14" s="17">
        <v>112.35728</v>
      </c>
      <c r="EE14" s="17">
        <v>-13.25728</v>
      </c>
      <c r="EF14" s="17">
        <v>89.8</v>
      </c>
      <c r="EG14" s="17">
        <v>140.64588000000001</v>
      </c>
      <c r="EH14" s="17">
        <v>140.64588000000001</v>
      </c>
      <c r="EI14" s="17">
        <v>-50.845880000000001</v>
      </c>
      <c r="EJ14" s="17"/>
      <c r="EK14" s="17"/>
      <c r="EL14" s="17"/>
      <c r="EM14" s="17">
        <v>0</v>
      </c>
      <c r="EN14" s="17"/>
      <c r="EO14" s="17"/>
      <c r="EP14" s="17"/>
      <c r="EQ14" s="17">
        <v>0</v>
      </c>
      <c r="ER14" s="17"/>
      <c r="ES14" s="17"/>
      <c r="ET14" s="17"/>
      <c r="EU14" s="17">
        <v>0</v>
      </c>
      <c r="EV14" s="17">
        <v>6.4</v>
      </c>
      <c r="EW14" s="17">
        <v>6.39</v>
      </c>
      <c r="EX14" s="17">
        <v>6.39</v>
      </c>
      <c r="EY14" s="17">
        <v>0.01</v>
      </c>
      <c r="EZ14" s="17">
        <v>146.4</v>
      </c>
      <c r="FA14" s="17">
        <v>144.32990000000001</v>
      </c>
      <c r="FB14" s="17">
        <v>144.32990000000001</v>
      </c>
      <c r="FC14" s="17">
        <v>2.0701000000000001</v>
      </c>
      <c r="FD14" s="17">
        <v>51.7</v>
      </c>
      <c r="FE14" s="17">
        <v>49.432270000000003</v>
      </c>
      <c r="FF14" s="17">
        <v>49.432270000000003</v>
      </c>
      <c r="FG14" s="17">
        <v>2.2677299999999998</v>
      </c>
      <c r="FH14" s="17">
        <v>75.900000000000006</v>
      </c>
      <c r="FI14" s="17">
        <v>151.21556000000001</v>
      </c>
      <c r="FJ14" s="17">
        <v>151.21556000000001</v>
      </c>
      <c r="FK14" s="17">
        <v>-75.315560000000005</v>
      </c>
      <c r="FL14" s="17">
        <v>27</v>
      </c>
      <c r="FM14" s="17">
        <v>24.499369999999999</v>
      </c>
      <c r="FN14" s="17">
        <v>24.499369999999999</v>
      </c>
      <c r="FO14" s="17">
        <v>2.5006300000000001</v>
      </c>
      <c r="FP14" s="17">
        <v>18.2</v>
      </c>
      <c r="FQ14" s="17">
        <v>18.79149</v>
      </c>
      <c r="FR14" s="17">
        <v>18.79149</v>
      </c>
      <c r="FS14" s="17">
        <v>-0.59148999999999996</v>
      </c>
      <c r="FT14" s="17">
        <v>18.8</v>
      </c>
      <c r="FU14" s="17">
        <v>17.475729999999999</v>
      </c>
      <c r="FV14" s="17">
        <v>17.475729999999999</v>
      </c>
      <c r="FW14" s="17">
        <v>1.3242700000000001</v>
      </c>
      <c r="FX14" s="17">
        <v>86.9</v>
      </c>
      <c r="FY14" s="17">
        <v>87.68835</v>
      </c>
      <c r="FZ14" s="17">
        <v>87.68835</v>
      </c>
      <c r="GA14" s="17">
        <v>-0.78835</v>
      </c>
      <c r="GB14" s="17"/>
      <c r="GC14" s="17"/>
      <c r="GD14" s="17"/>
      <c r="GE14" s="17">
        <v>0</v>
      </c>
      <c r="GF14" s="17"/>
      <c r="GG14" s="17"/>
      <c r="GH14" s="17"/>
      <c r="GI14" s="17">
        <v>0</v>
      </c>
      <c r="GJ14" s="17"/>
      <c r="GK14" s="17"/>
      <c r="GL14" s="17"/>
      <c r="GM14" s="17">
        <v>0</v>
      </c>
      <c r="GN14" s="17">
        <v>105.3</v>
      </c>
      <c r="GO14" s="17">
        <v>88.573149999999998</v>
      </c>
      <c r="GP14" s="17">
        <v>88.573149999999998</v>
      </c>
      <c r="GQ14" s="17">
        <v>16.726849999999999</v>
      </c>
      <c r="GR14" s="17">
        <v>5.5</v>
      </c>
      <c r="GS14" s="17">
        <v>7.5127800000000002</v>
      </c>
      <c r="GT14" s="17">
        <v>7.5127800000000002</v>
      </c>
      <c r="GU14" s="17">
        <v>-2.0127799999999998</v>
      </c>
      <c r="GV14" s="17">
        <v>9.1</v>
      </c>
      <c r="GW14" s="17">
        <v>7.8816100000000002</v>
      </c>
      <c r="GX14" s="17">
        <v>7.8816100000000002</v>
      </c>
      <c r="GY14" s="17">
        <v>1.2183900000000001</v>
      </c>
      <c r="GZ14" s="17">
        <v>17.3</v>
      </c>
      <c r="HA14" s="17">
        <v>18.000119999999999</v>
      </c>
      <c r="HB14" s="17">
        <v>18.000119999999999</v>
      </c>
      <c r="HC14" s="17">
        <v>-0.70011999999999996</v>
      </c>
      <c r="HD14" s="17">
        <v>40.4</v>
      </c>
      <c r="HE14" s="17">
        <v>29.001940000000001</v>
      </c>
      <c r="HF14" s="17">
        <v>29.001940000000001</v>
      </c>
      <c r="HG14" s="17">
        <v>11.398059999999999</v>
      </c>
      <c r="HH14" s="17">
        <v>2</v>
      </c>
      <c r="HI14" s="17">
        <v>1.97359</v>
      </c>
      <c r="HJ14" s="17">
        <v>1.97359</v>
      </c>
      <c r="HK14" s="17">
        <v>2.6409999999999999E-2</v>
      </c>
      <c r="HL14" s="17">
        <v>11.7</v>
      </c>
      <c r="HM14" s="17">
        <v>15.150980000000001</v>
      </c>
      <c r="HN14" s="17">
        <v>15.150980000000001</v>
      </c>
      <c r="HO14" s="17">
        <v>-3.4509799999999999</v>
      </c>
      <c r="HP14" s="17">
        <v>74.599999999999994</v>
      </c>
      <c r="HQ14" s="17">
        <v>81.676569999999998</v>
      </c>
      <c r="HR14" s="17">
        <v>81.676569999999998</v>
      </c>
      <c r="HS14" s="17">
        <v>-7.0765700000000002</v>
      </c>
      <c r="HT14" s="17"/>
      <c r="HU14" s="17"/>
      <c r="HV14" s="17"/>
      <c r="HW14" s="17">
        <v>0</v>
      </c>
      <c r="HX14" s="17"/>
      <c r="HY14" s="17"/>
      <c r="HZ14" s="17"/>
      <c r="IA14" s="17">
        <v>0</v>
      </c>
      <c r="IB14" s="17">
        <v>54</v>
      </c>
      <c r="IC14" s="17">
        <v>49.422350000000002</v>
      </c>
      <c r="ID14" s="17">
        <v>49.422350000000002</v>
      </c>
      <c r="IE14" s="17">
        <v>4.5776500000000002</v>
      </c>
      <c r="IF14" s="17"/>
      <c r="IG14" s="17"/>
      <c r="IH14" s="17"/>
      <c r="II14" s="17">
        <v>0</v>
      </c>
      <c r="IJ14" s="17"/>
      <c r="IK14" s="17"/>
      <c r="IL14" s="17"/>
      <c r="IM14" s="17">
        <v>0</v>
      </c>
      <c r="IN14" s="17">
        <v>47.9</v>
      </c>
      <c r="IO14" s="17">
        <v>45.221359999999997</v>
      </c>
      <c r="IP14" s="17">
        <v>45.221359999999997</v>
      </c>
      <c r="IQ14" s="17">
        <v>2.6786400000000001</v>
      </c>
      <c r="IR14" s="17"/>
      <c r="IS14" s="17"/>
      <c r="IT14" s="17"/>
      <c r="IU14" s="17">
        <v>0</v>
      </c>
      <c r="IV14" s="17"/>
      <c r="IW14" s="17"/>
      <c r="IX14" s="17"/>
      <c r="IY14" s="17">
        <v>0</v>
      </c>
      <c r="IZ14" s="17"/>
      <c r="JA14" s="17"/>
      <c r="JB14" s="17"/>
      <c r="JC14" s="17">
        <v>0</v>
      </c>
      <c r="JD14" s="17">
        <v>69.3</v>
      </c>
      <c r="JE14" s="17">
        <v>66.162989999999994</v>
      </c>
      <c r="JF14" s="17">
        <v>66.162989999999994</v>
      </c>
      <c r="JG14" s="17">
        <v>3.1370100000000001</v>
      </c>
      <c r="JH14" s="17">
        <v>10.1</v>
      </c>
      <c r="JI14" s="17"/>
      <c r="JJ14" s="17"/>
      <c r="JK14" s="17">
        <v>10.1</v>
      </c>
      <c r="JL14" s="17">
        <v>172.6</v>
      </c>
      <c r="JM14" s="17">
        <v>40</v>
      </c>
      <c r="JN14" s="17">
        <v>40</v>
      </c>
      <c r="JO14" s="17">
        <v>132.6</v>
      </c>
      <c r="JP14" s="17">
        <v>200</v>
      </c>
      <c r="JQ14" s="17">
        <v>196.19228000000001</v>
      </c>
      <c r="JR14" s="17">
        <v>196.19228000000001</v>
      </c>
      <c r="JS14" s="17">
        <v>3.8077200000000002</v>
      </c>
      <c r="JT14" s="17">
        <v>180.5</v>
      </c>
      <c r="JU14" s="17">
        <v>98.390720000000002</v>
      </c>
      <c r="JV14" s="17">
        <v>98.390720000000002</v>
      </c>
      <c r="JW14" s="17">
        <v>82.109279999999998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v>
      </c>
      <c r="LE14" s="17">
        <v>3.5665499999999999</v>
      </c>
      <c r="LF14" s="17">
        <v>3.5665499999999999</v>
      </c>
      <c r="LG14" s="17">
        <v>0.43345</v>
      </c>
      <c r="LH14" s="17">
        <v>100.9</v>
      </c>
      <c r="LI14" s="17">
        <v>112.62103</v>
      </c>
      <c r="LJ14" s="17">
        <v>112.62103</v>
      </c>
      <c r="LK14" s="17">
        <v>-11.721030000000001</v>
      </c>
      <c r="LL14" s="17">
        <v>81.900000000000006</v>
      </c>
      <c r="LM14" s="17">
        <v>88.023470000000003</v>
      </c>
      <c r="LN14" s="17">
        <v>88.023470000000003</v>
      </c>
      <c r="LO14" s="17">
        <v>-6.1234700000000002</v>
      </c>
      <c r="LP14" s="17">
        <v>63.5</v>
      </c>
      <c r="LQ14" s="17">
        <v>67.133979999999994</v>
      </c>
      <c r="LR14" s="17">
        <v>67.133979999999994</v>
      </c>
      <c r="LS14" s="17">
        <v>-3.6339800000000002</v>
      </c>
      <c r="LT14" s="17">
        <v>43.4</v>
      </c>
      <c r="LU14" s="17">
        <v>48.413229999999999</v>
      </c>
      <c r="LV14" s="17">
        <v>48.413229999999999</v>
      </c>
      <c r="LW14" s="17">
        <v>-5.0132300000000001</v>
      </c>
      <c r="LX14" s="17">
        <v>29.8</v>
      </c>
      <c r="LY14" s="17">
        <v>29.951460000000001</v>
      </c>
      <c r="LZ14" s="17">
        <v>29.951460000000001</v>
      </c>
      <c r="MA14" s="17">
        <v>-0.15146000000000001</v>
      </c>
      <c r="MB14" s="17"/>
      <c r="MC14" s="17"/>
      <c r="MD14" s="17"/>
      <c r="ME14" s="17">
        <v>0</v>
      </c>
      <c r="MF14" s="17"/>
      <c r="MG14" s="17"/>
      <c r="MH14" s="17"/>
      <c r="MI14" s="17">
        <v>0</v>
      </c>
      <c r="MJ14" s="17"/>
      <c r="MK14" s="17"/>
      <c r="ML14" s="17"/>
      <c r="MM14" s="17">
        <v>0</v>
      </c>
      <c r="MN14" s="17">
        <v>146.4</v>
      </c>
      <c r="MO14" s="17">
        <v>151.08876000000001</v>
      </c>
      <c r="MP14" s="17">
        <v>151.08876000000001</v>
      </c>
      <c r="MQ14" s="17">
        <v>-4.6887600000000003</v>
      </c>
      <c r="MR14" s="17">
        <v>147.19999999999999</v>
      </c>
      <c r="MS14" s="17">
        <v>151.08876000000001</v>
      </c>
      <c r="MT14" s="17">
        <v>151.08876000000001</v>
      </c>
      <c r="MU14" s="17">
        <v>-3.88876</v>
      </c>
      <c r="MV14" s="17">
        <v>149.5</v>
      </c>
      <c r="MW14" s="17">
        <v>151.54248000000001</v>
      </c>
      <c r="MX14" s="17">
        <v>151.54248000000001</v>
      </c>
      <c r="MY14" s="17">
        <v>-2.0424799999999999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v>0</v>
      </c>
      <c r="NY14" s="17"/>
      <c r="NZ14" s="17"/>
      <c r="OA14" s="17">
        <v>0</v>
      </c>
      <c r="OB14" s="17">
        <v>0</v>
      </c>
      <c r="OC14" s="17"/>
      <c r="OD14" s="17"/>
      <c r="OE14" s="17">
        <v>0</v>
      </c>
      <c r="OF14" s="17">
        <v>46.7</v>
      </c>
      <c r="OG14" s="17">
        <v>55.021000000000001</v>
      </c>
      <c r="OH14" s="17">
        <v>55.021000000000001</v>
      </c>
      <c r="OI14" s="17">
        <v>-8.3209999999999997</v>
      </c>
      <c r="OJ14" s="17">
        <v>0</v>
      </c>
      <c r="OK14" s="17"/>
      <c r="OL14" s="17"/>
      <c r="OM14" s="17">
        <v>0</v>
      </c>
      <c r="ON14" s="17">
        <v>0.9</v>
      </c>
      <c r="OO14" s="17">
        <v>0.38800000000000001</v>
      </c>
      <c r="OP14" s="17">
        <v>0.38800000000000001</v>
      </c>
      <c r="OQ14" s="17">
        <v>0.51200000000000001</v>
      </c>
      <c r="OR14" s="17">
        <v>0</v>
      </c>
      <c r="OS14" s="17"/>
      <c r="OT14" s="17"/>
      <c r="OU14" s="17">
        <v>0</v>
      </c>
      <c r="OV14" s="17">
        <v>17.5</v>
      </c>
      <c r="OW14" s="17">
        <v>17.475729999999999</v>
      </c>
      <c r="OX14" s="17">
        <v>17.475729999999999</v>
      </c>
      <c r="OY14" s="17">
        <v>2.427E-2</v>
      </c>
      <c r="OZ14" s="17">
        <v>20.7</v>
      </c>
      <c r="PA14" s="17">
        <v>19.417480000000001</v>
      </c>
      <c r="PB14" s="17">
        <v>19.417480000000001</v>
      </c>
      <c r="PC14" s="17">
        <v>1.2825200000000001</v>
      </c>
      <c r="PD14" s="17">
        <v>9.9</v>
      </c>
      <c r="PE14" s="17">
        <v>9.9830000000000005</v>
      </c>
      <c r="PF14" s="17">
        <v>9.9830000000000005</v>
      </c>
      <c r="PG14" s="17">
        <v>-8.3000000000000004E-2</v>
      </c>
      <c r="PH14" s="17">
        <v>5.4</v>
      </c>
      <c r="PI14" s="17">
        <v>5.67</v>
      </c>
      <c r="PJ14" s="17">
        <v>5.67</v>
      </c>
      <c r="PK14" s="17">
        <v>-0.27</v>
      </c>
      <c r="PL14" s="17">
        <v>0</v>
      </c>
      <c r="PM14" s="17"/>
      <c r="PN14" s="17"/>
      <c r="PO14" s="17">
        <v>0</v>
      </c>
      <c r="PP14" s="17">
        <v>0.9</v>
      </c>
      <c r="PQ14" s="17">
        <v>1</v>
      </c>
      <c r="PR14" s="17">
        <v>1</v>
      </c>
      <c r="PS14" s="17">
        <v>-0.1</v>
      </c>
      <c r="PT14" s="17">
        <v>3.5</v>
      </c>
      <c r="PU14" s="17">
        <v>3.35</v>
      </c>
      <c r="PV14" s="17">
        <v>3.35</v>
      </c>
      <c r="PW14" s="17">
        <v>0.15</v>
      </c>
      <c r="PX14" s="17">
        <v>4.5</v>
      </c>
      <c r="PY14" s="17">
        <v>4.2</v>
      </c>
      <c r="PZ14" s="17">
        <v>4.2</v>
      </c>
      <c r="QA14" s="17">
        <v>0.3</v>
      </c>
      <c r="QB14" s="17"/>
      <c r="QC14" s="17"/>
      <c r="QD14" s="17"/>
      <c r="QE14" s="17">
        <v>0</v>
      </c>
      <c r="QF14" s="17">
        <v>17.2</v>
      </c>
      <c r="QG14" s="17">
        <v>19.417480000000001</v>
      </c>
      <c r="QH14" s="17">
        <v>19.417480000000001</v>
      </c>
      <c r="QI14" s="17">
        <v>-2.2174800000000001</v>
      </c>
      <c r="QJ14" s="17">
        <v>18.899999999999999</v>
      </c>
      <c r="QK14" s="17">
        <v>15.53398</v>
      </c>
      <c r="QL14" s="17">
        <v>15.53398</v>
      </c>
      <c r="QM14" s="17">
        <v>3.3660199999999998</v>
      </c>
      <c r="QN14" s="17">
        <v>3.6</v>
      </c>
      <c r="QO14" s="17">
        <v>3.5</v>
      </c>
      <c r="QP14" s="17">
        <v>3.5</v>
      </c>
      <c r="QQ14" s="17">
        <v>0.1</v>
      </c>
      <c r="QR14" s="17">
        <v>18.600000000000001</v>
      </c>
      <c r="QS14" s="17">
        <v>17.961169999999999</v>
      </c>
      <c r="QT14" s="17">
        <v>17.961169999999999</v>
      </c>
      <c r="QU14" s="17">
        <v>0.63883000000000001</v>
      </c>
      <c r="QV14" s="17">
        <v>0</v>
      </c>
      <c r="QW14" s="17"/>
      <c r="QX14" s="17"/>
      <c r="QY14" s="17">
        <v>0</v>
      </c>
      <c r="QZ14" s="17">
        <v>0</v>
      </c>
      <c r="RA14" s="17"/>
      <c r="RB14" s="17"/>
      <c r="RC14" s="17">
        <v>0</v>
      </c>
      <c r="RD14" s="17">
        <v>10.7</v>
      </c>
      <c r="RE14" s="17">
        <v>12.317</v>
      </c>
      <c r="RF14" s="17">
        <v>12.317</v>
      </c>
      <c r="RG14" s="17">
        <v>-1.617</v>
      </c>
      <c r="RH14" s="17">
        <v>30.6</v>
      </c>
      <c r="RI14" s="17">
        <v>31.616</v>
      </c>
      <c r="RJ14" s="17">
        <v>31.616</v>
      </c>
      <c r="RK14" s="17">
        <v>-1.016</v>
      </c>
      <c r="RL14" s="17">
        <v>0</v>
      </c>
      <c r="RM14" s="17"/>
      <c r="RN14" s="17"/>
      <c r="RO14" s="17">
        <v>0</v>
      </c>
      <c r="RP14" s="17">
        <v>3.5</v>
      </c>
      <c r="RQ14" s="17">
        <v>3.399</v>
      </c>
      <c r="RR14" s="17">
        <v>3.399</v>
      </c>
      <c r="RS14" s="17">
        <v>0.10100000000000001</v>
      </c>
      <c r="RT14" s="17">
        <v>14.5</v>
      </c>
      <c r="RU14" s="17">
        <v>11.43177</v>
      </c>
      <c r="RV14" s="17">
        <v>11.43177</v>
      </c>
      <c r="RW14" s="17">
        <v>3.0682299999999998</v>
      </c>
      <c r="RX14" s="17">
        <v>2.6</v>
      </c>
      <c r="RY14" s="17">
        <v>2</v>
      </c>
      <c r="RZ14" s="17">
        <v>2</v>
      </c>
      <c r="SA14" s="17">
        <v>0.6</v>
      </c>
      <c r="SB14" s="17"/>
      <c r="SC14" s="17"/>
      <c r="SD14" s="17">
        <v>0.4</v>
      </c>
      <c r="SE14" s="17">
        <v>-0.4</v>
      </c>
      <c r="SF14" s="17">
        <v>10</v>
      </c>
      <c r="SG14" s="17">
        <v>11.359220000000001</v>
      </c>
      <c r="SH14" s="17">
        <v>11.359220000000001</v>
      </c>
      <c r="SI14" s="17">
        <v>-1.3592200000000001</v>
      </c>
      <c r="SJ14" s="17">
        <v>7.4</v>
      </c>
      <c r="SK14" s="17">
        <v>6.4</v>
      </c>
      <c r="SL14" s="17">
        <v>6.4</v>
      </c>
      <c r="SM14" s="17">
        <v>1</v>
      </c>
      <c r="SN14" s="17">
        <v>14.4</v>
      </c>
      <c r="SO14" s="17">
        <v>19.417480000000001</v>
      </c>
      <c r="SP14" s="17">
        <v>19.417480000000001</v>
      </c>
      <c r="SQ14" s="17">
        <v>-5.0174799999999999</v>
      </c>
      <c r="SR14" s="17">
        <v>20.100000000000001</v>
      </c>
      <c r="SS14" s="17">
        <v>19.417480000000001</v>
      </c>
      <c r="ST14" s="17">
        <v>19.417480000000001</v>
      </c>
      <c r="SU14" s="17">
        <v>0.68252000000000002</v>
      </c>
      <c r="SV14" s="17">
        <v>20</v>
      </c>
      <c r="SW14" s="17">
        <v>18.932040000000001</v>
      </c>
      <c r="SX14" s="17">
        <v>18.932040000000001</v>
      </c>
      <c r="SY14" s="17">
        <v>1.06796</v>
      </c>
      <c r="SZ14" s="17">
        <v>7.9</v>
      </c>
      <c r="TA14" s="17">
        <v>13.66</v>
      </c>
      <c r="TB14" s="17">
        <v>13.66</v>
      </c>
      <c r="TC14" s="17">
        <v>-5.76</v>
      </c>
      <c r="TD14" s="17">
        <v>15</v>
      </c>
      <c r="TE14" s="17">
        <v>17.501000000000001</v>
      </c>
      <c r="TF14" s="17">
        <v>17.501000000000001</v>
      </c>
      <c r="TG14" s="17">
        <v>-2.5009999999999999</v>
      </c>
      <c r="TH14" s="17">
        <v>0</v>
      </c>
      <c r="TI14" s="17"/>
      <c r="TJ14" s="17"/>
      <c r="TK14" s="17">
        <v>0</v>
      </c>
      <c r="TL14" s="17">
        <v>48.8</v>
      </c>
      <c r="TM14" s="17">
        <v>23.401</v>
      </c>
      <c r="TN14" s="17">
        <v>23.401</v>
      </c>
      <c r="TO14" s="17">
        <v>25.399000000000001</v>
      </c>
      <c r="TP14" s="17">
        <v>47.6</v>
      </c>
      <c r="TQ14" s="17">
        <v>45.012999999999998</v>
      </c>
      <c r="TR14" s="17">
        <v>45.012999999999998</v>
      </c>
      <c r="TS14" s="17">
        <v>2.5870000000000002</v>
      </c>
      <c r="TT14" s="17">
        <v>3</v>
      </c>
      <c r="TU14" s="17">
        <v>0.72799999999999998</v>
      </c>
      <c r="TV14" s="17">
        <v>0.72799999999999998</v>
      </c>
      <c r="TW14" s="17">
        <v>2.2719999999999998</v>
      </c>
      <c r="TX14" s="17">
        <v>4.5999999999999996</v>
      </c>
      <c r="TY14" s="17">
        <v>0.86199999999999999</v>
      </c>
      <c r="TZ14" s="17">
        <v>0.86199999999999999</v>
      </c>
      <c r="UA14" s="17">
        <v>3.738</v>
      </c>
      <c r="UB14" s="17">
        <v>20.5</v>
      </c>
      <c r="UC14" s="17">
        <v>14.56311</v>
      </c>
      <c r="UD14" s="17">
        <v>14.56311</v>
      </c>
      <c r="UE14" s="17">
        <v>5.93689</v>
      </c>
      <c r="UF14" s="17">
        <v>6</v>
      </c>
      <c r="UG14" s="17">
        <v>8.4</v>
      </c>
      <c r="UH14" s="17">
        <v>8.4</v>
      </c>
      <c r="UI14" s="17">
        <v>-2.4</v>
      </c>
      <c r="UJ14" s="17">
        <v>7.1</v>
      </c>
      <c r="UK14" s="17">
        <v>6.9</v>
      </c>
      <c r="UL14" s="17">
        <v>6.9</v>
      </c>
      <c r="UM14" s="17">
        <v>0.2</v>
      </c>
      <c r="UN14" s="17">
        <v>18.2</v>
      </c>
      <c r="UO14" s="17">
        <v>11.65049</v>
      </c>
      <c r="UP14" s="17">
        <v>11.65049</v>
      </c>
      <c r="UQ14" s="17">
        <v>6.5495099999999997</v>
      </c>
      <c r="UR14" s="17">
        <v>18.600000000000001</v>
      </c>
      <c r="US14" s="17">
        <v>12.13592</v>
      </c>
      <c r="UT14" s="17">
        <v>12.13592</v>
      </c>
      <c r="UU14" s="17">
        <v>6.46408</v>
      </c>
      <c r="UV14" s="17">
        <v>18.899999999999999</v>
      </c>
      <c r="UW14" s="17">
        <v>12.13592</v>
      </c>
      <c r="UX14" s="17">
        <v>12.13592</v>
      </c>
      <c r="UY14" s="17">
        <v>6.7640799999999999</v>
      </c>
      <c r="UZ14" s="17">
        <v>1.2</v>
      </c>
      <c r="VA14" s="17">
        <v>0.73199999999999998</v>
      </c>
      <c r="VB14" s="17">
        <v>0.73199999999999998</v>
      </c>
      <c r="VC14" s="17">
        <v>0.46800000000000003</v>
      </c>
      <c r="VD14" s="17">
        <v>0</v>
      </c>
      <c r="VE14" s="17"/>
      <c r="VF14" s="17"/>
      <c r="VG14" s="17">
        <v>0</v>
      </c>
      <c r="VH14" s="17">
        <v>0</v>
      </c>
      <c r="VI14" s="17"/>
      <c r="VJ14" s="17"/>
      <c r="VK14" s="17">
        <v>0</v>
      </c>
      <c r="VL14" s="17">
        <v>0</v>
      </c>
      <c r="VM14" s="17"/>
      <c r="VN14" s="17"/>
      <c r="VO14" s="17">
        <v>0</v>
      </c>
      <c r="VP14" s="17">
        <v>0.6</v>
      </c>
      <c r="VQ14" s="17">
        <v>0.6</v>
      </c>
      <c r="VR14" s="17">
        <v>0.6</v>
      </c>
      <c r="VS14" s="17">
        <v>0</v>
      </c>
      <c r="VT14" s="17">
        <v>38.700000000000003</v>
      </c>
      <c r="VU14" s="17">
        <v>14.6</v>
      </c>
      <c r="VV14" s="17">
        <v>14.6</v>
      </c>
      <c r="VW14" s="17">
        <v>24.1</v>
      </c>
      <c r="VX14" s="17">
        <v>27.5</v>
      </c>
      <c r="VY14" s="17">
        <v>12.332000000000001</v>
      </c>
      <c r="VZ14" s="17">
        <v>12.332000000000001</v>
      </c>
      <c r="WA14" s="17">
        <v>15.167999999999999</v>
      </c>
      <c r="WB14" s="17">
        <v>0</v>
      </c>
      <c r="WC14" s="17"/>
      <c r="WD14" s="17"/>
      <c r="WE14" s="17">
        <v>0</v>
      </c>
      <c r="WF14" s="17">
        <v>2.9</v>
      </c>
      <c r="WG14" s="17">
        <v>2.9009999999999998</v>
      </c>
      <c r="WH14" s="17">
        <v>2.9009999999999998</v>
      </c>
      <c r="WI14" s="17">
        <v>-1E-3</v>
      </c>
      <c r="WJ14" s="17">
        <v>1.1000000000000001</v>
      </c>
      <c r="WK14" s="17">
        <v>1.2</v>
      </c>
      <c r="WL14" s="17">
        <v>1.2</v>
      </c>
      <c r="WM14" s="17">
        <v>-0.1</v>
      </c>
      <c r="WN14" s="17">
        <v>2.4</v>
      </c>
      <c r="WO14" s="17">
        <v>2.4</v>
      </c>
      <c r="WP14" s="17">
        <v>2.4</v>
      </c>
      <c r="WQ14" s="17">
        <v>0</v>
      </c>
      <c r="WR14" s="17">
        <v>1.1000000000000001</v>
      </c>
      <c r="WS14" s="17">
        <v>1.4</v>
      </c>
      <c r="WT14" s="17">
        <v>1.4</v>
      </c>
      <c r="WU14" s="17">
        <v>-0.3</v>
      </c>
      <c r="WV14" s="17">
        <v>0</v>
      </c>
      <c r="WW14" s="17"/>
      <c r="WX14" s="17"/>
      <c r="WY14" s="17">
        <v>0</v>
      </c>
      <c r="WZ14" s="17">
        <v>6.3479999999999999</v>
      </c>
      <c r="XA14" s="17">
        <v>6.8</v>
      </c>
      <c r="XB14" s="17">
        <v>6.8</v>
      </c>
      <c r="XC14" s="17">
        <v>-0.45200000000000001</v>
      </c>
      <c r="XD14" s="17">
        <v>20.029</v>
      </c>
      <c r="XE14" s="17">
        <v>18.932040000000001</v>
      </c>
      <c r="XF14" s="17">
        <v>18.932040000000001</v>
      </c>
      <c r="XG14" s="17">
        <v>1.0969599999999999</v>
      </c>
      <c r="XH14" s="17">
        <v>9.5</v>
      </c>
      <c r="XI14" s="17">
        <v>10.8</v>
      </c>
      <c r="XJ14" s="17">
        <v>10.8</v>
      </c>
      <c r="XK14" s="17">
        <v>-1.3</v>
      </c>
      <c r="XL14" s="17"/>
      <c r="XM14" s="17"/>
      <c r="XN14" s="17"/>
      <c r="XO14" s="17">
        <v>0</v>
      </c>
      <c r="XP14" s="17">
        <v>0</v>
      </c>
      <c r="XQ14" s="17"/>
      <c r="XR14" s="17"/>
      <c r="XS14" s="17">
        <v>0</v>
      </c>
      <c r="XT14" s="17">
        <v>15</v>
      </c>
      <c r="XU14" s="17">
        <v>14</v>
      </c>
      <c r="XV14" s="17">
        <v>14</v>
      </c>
      <c r="XW14" s="17">
        <v>1</v>
      </c>
      <c r="XX14" s="17">
        <v>17.5</v>
      </c>
      <c r="XY14" s="17">
        <v>19</v>
      </c>
      <c r="XZ14" s="17">
        <v>19</v>
      </c>
      <c r="YA14" s="17">
        <v>-1.5</v>
      </c>
      <c r="YB14" s="17">
        <v>8.9</v>
      </c>
      <c r="YC14" s="17">
        <v>7.73</v>
      </c>
      <c r="YD14" s="17">
        <v>7.73</v>
      </c>
      <c r="YE14" s="17">
        <v>1.17</v>
      </c>
      <c r="YF14" s="17"/>
      <c r="YG14" s="17"/>
      <c r="YH14" s="17">
        <v>11</v>
      </c>
      <c r="YI14" s="17">
        <v>-11</v>
      </c>
    </row>
    <row r="15" spans="1:659" ht="24" customHeight="1" x14ac:dyDescent="0.35">
      <c r="A15" s="1"/>
      <c r="B15" s="16" t="s">
        <v>77</v>
      </c>
      <c r="C15" s="16" t="s">
        <v>769</v>
      </c>
      <c r="D15" s="17">
        <v>152.80000000000001</v>
      </c>
      <c r="E15" s="17">
        <v>203.20388</v>
      </c>
      <c r="F15" s="17">
        <v>203.20388</v>
      </c>
      <c r="G15" s="17">
        <v>-50.403880000000001</v>
      </c>
      <c r="H15" s="17">
        <v>638</v>
      </c>
      <c r="I15" s="17">
        <v>635.02589999999998</v>
      </c>
      <c r="J15" s="17">
        <v>635.02589999999998</v>
      </c>
      <c r="K15" s="17">
        <v>2.9741</v>
      </c>
      <c r="L15" s="17">
        <v>215.9</v>
      </c>
      <c r="M15" s="17">
        <v>206.58520999999999</v>
      </c>
      <c r="N15" s="17">
        <v>206.58520999999999</v>
      </c>
      <c r="O15" s="17">
        <v>9.3147900000000003</v>
      </c>
      <c r="P15" s="17"/>
      <c r="Q15" s="17"/>
      <c r="R15" s="17"/>
      <c r="S15" s="17">
        <v>0</v>
      </c>
      <c r="T15" s="17"/>
      <c r="U15" s="17"/>
      <c r="V15" s="17"/>
      <c r="W15" s="17">
        <v>0</v>
      </c>
      <c r="X15" s="17">
        <v>91.8</v>
      </c>
      <c r="Y15" s="17">
        <v>91.778639999999996</v>
      </c>
      <c r="Z15" s="17">
        <v>91.778639999999996</v>
      </c>
      <c r="AA15" s="17">
        <v>2.1360000000000001E-2</v>
      </c>
      <c r="AB15" s="17">
        <v>160</v>
      </c>
      <c r="AC15" s="17">
        <v>203.81200000000001</v>
      </c>
      <c r="AD15" s="17">
        <v>210.84</v>
      </c>
      <c r="AE15" s="17">
        <v>-50.84</v>
      </c>
      <c r="AF15" s="17"/>
      <c r="AG15" s="17"/>
      <c r="AH15" s="17"/>
      <c r="AI15" s="17">
        <v>0</v>
      </c>
      <c r="AJ15" s="17"/>
      <c r="AK15" s="17"/>
      <c r="AL15" s="17"/>
      <c r="AM15" s="17">
        <v>0</v>
      </c>
      <c r="AN15" s="17">
        <v>175.5</v>
      </c>
      <c r="AO15" s="17">
        <v>181.41703999999999</v>
      </c>
      <c r="AP15" s="17">
        <v>184.66025999999999</v>
      </c>
      <c r="AQ15" s="17">
        <v>-9.1602599999999992</v>
      </c>
      <c r="AR15" s="17">
        <v>175.5</v>
      </c>
      <c r="AS15" s="17">
        <v>181.41703999999999</v>
      </c>
      <c r="AT15" s="17">
        <v>184.66025999999999</v>
      </c>
      <c r="AU15" s="17">
        <v>-9.1602599999999992</v>
      </c>
      <c r="AV15" s="17">
        <v>175.9</v>
      </c>
      <c r="AW15" s="17">
        <v>181.41703999999999</v>
      </c>
      <c r="AX15" s="17">
        <v>184.66025999999999</v>
      </c>
      <c r="AY15" s="17">
        <v>-8.7602600000000006</v>
      </c>
      <c r="AZ15" s="17">
        <v>261.5</v>
      </c>
      <c r="BA15" s="17">
        <v>272.94274999999999</v>
      </c>
      <c r="BB15" s="17">
        <v>277.82218999999998</v>
      </c>
      <c r="BC15" s="17">
        <v>-16.322189999999999</v>
      </c>
      <c r="BD15" s="17">
        <v>212.7</v>
      </c>
      <c r="BE15" s="17">
        <v>207.04164</v>
      </c>
      <c r="BF15" s="17">
        <v>207.04164</v>
      </c>
      <c r="BG15" s="17">
        <v>5.6583600000000001</v>
      </c>
      <c r="BH15" s="17">
        <v>110</v>
      </c>
      <c r="BI15" s="17">
        <v>103.8317</v>
      </c>
      <c r="BJ15" s="17">
        <v>103.8317</v>
      </c>
      <c r="BK15" s="17">
        <v>6.1683000000000003</v>
      </c>
      <c r="BL15" s="17">
        <v>384.4</v>
      </c>
      <c r="BM15" s="17">
        <v>381.37281999999999</v>
      </c>
      <c r="BN15" s="17">
        <v>381.37277999999998</v>
      </c>
      <c r="BO15" s="17">
        <v>3.0272199999999998</v>
      </c>
      <c r="BP15" s="17">
        <v>5.3</v>
      </c>
      <c r="BQ15" s="17">
        <v>3.4527100000000002</v>
      </c>
      <c r="BR15" s="17">
        <v>3.4527100000000002</v>
      </c>
      <c r="BS15" s="17">
        <v>1.8472900000000001</v>
      </c>
      <c r="BT15" s="17"/>
      <c r="BU15" s="17"/>
      <c r="BV15" s="17"/>
      <c r="BW15" s="17">
        <v>0</v>
      </c>
      <c r="BX15" s="17"/>
      <c r="BY15" s="17"/>
      <c r="BZ15" s="17"/>
      <c r="CA15" s="17">
        <v>0</v>
      </c>
      <c r="CB15" s="17"/>
      <c r="CC15" s="17"/>
      <c r="CD15" s="17"/>
      <c r="CE15" s="17">
        <v>0</v>
      </c>
      <c r="CF15" s="17"/>
      <c r="CG15" s="17"/>
      <c r="CH15" s="17"/>
      <c r="CI15" s="17">
        <v>0</v>
      </c>
      <c r="CJ15" s="17">
        <v>170.9</v>
      </c>
      <c r="CK15" s="17">
        <v>163.90777</v>
      </c>
      <c r="CL15" s="17">
        <v>163.90777</v>
      </c>
      <c r="CM15" s="17">
        <v>6.9922300000000002</v>
      </c>
      <c r="CN15" s="17">
        <v>8.4</v>
      </c>
      <c r="CO15" s="17">
        <v>5.1333399999999996</v>
      </c>
      <c r="CP15" s="17">
        <v>5.1333399999999996</v>
      </c>
      <c r="CQ15" s="17">
        <v>3.2666599999999999</v>
      </c>
      <c r="CR15" s="17">
        <v>6.3</v>
      </c>
      <c r="CS15" s="17">
        <v>2.8177599999999998</v>
      </c>
      <c r="CT15" s="17">
        <v>2.8177599999999998</v>
      </c>
      <c r="CU15" s="17">
        <v>3.48224</v>
      </c>
      <c r="CV15" s="17"/>
      <c r="CW15" s="17"/>
      <c r="CX15" s="17"/>
      <c r="CY15" s="17">
        <v>0</v>
      </c>
      <c r="CZ15" s="17">
        <v>6.9</v>
      </c>
      <c r="DA15" s="17">
        <v>6.8787000000000003</v>
      </c>
      <c r="DB15" s="17">
        <v>6.8787000000000003</v>
      </c>
      <c r="DC15" s="17">
        <v>2.1299999999999999E-2</v>
      </c>
      <c r="DD15" s="17">
        <v>10.8</v>
      </c>
      <c r="DE15" s="17">
        <v>14.919420000000001</v>
      </c>
      <c r="DF15" s="17">
        <v>14.919420000000001</v>
      </c>
      <c r="DG15" s="17">
        <v>-4.1194199999999999</v>
      </c>
      <c r="DH15" s="17">
        <v>51.5</v>
      </c>
      <c r="DI15" s="17">
        <v>68.321700000000007</v>
      </c>
      <c r="DJ15" s="17">
        <v>72.975679999999997</v>
      </c>
      <c r="DK15" s="17">
        <v>-21.475680000000001</v>
      </c>
      <c r="DL15" s="17"/>
      <c r="DM15" s="17"/>
      <c r="DN15" s="17"/>
      <c r="DO15" s="17">
        <v>0</v>
      </c>
      <c r="DP15" s="17"/>
      <c r="DQ15" s="17"/>
      <c r="DR15" s="17"/>
      <c r="DS15" s="17">
        <v>0</v>
      </c>
      <c r="DT15" s="17"/>
      <c r="DU15" s="17"/>
      <c r="DV15" s="17"/>
      <c r="DW15" s="17">
        <v>0</v>
      </c>
      <c r="DX15" s="17"/>
      <c r="DY15" s="17"/>
      <c r="DZ15" s="17"/>
      <c r="EA15" s="17">
        <v>0</v>
      </c>
      <c r="EB15" s="17">
        <v>103.7</v>
      </c>
      <c r="EC15" s="17">
        <v>112.35728</v>
      </c>
      <c r="ED15" s="17">
        <v>112.35728</v>
      </c>
      <c r="EE15" s="17">
        <v>-8.6572800000000001</v>
      </c>
      <c r="EF15" s="17">
        <v>89.6</v>
      </c>
      <c r="EG15" s="17">
        <v>26.473849999999999</v>
      </c>
      <c r="EH15" s="17">
        <v>110.25601</v>
      </c>
      <c r="EI15" s="17">
        <v>-20.656009999999998</v>
      </c>
      <c r="EJ15" s="17"/>
      <c r="EK15" s="17"/>
      <c r="EL15" s="17"/>
      <c r="EM15" s="17">
        <v>0</v>
      </c>
      <c r="EN15" s="17"/>
      <c r="EO15" s="17"/>
      <c r="EP15" s="17"/>
      <c r="EQ15" s="17">
        <v>0</v>
      </c>
      <c r="ER15" s="17"/>
      <c r="ES15" s="17"/>
      <c r="ET15" s="17"/>
      <c r="EU15" s="17">
        <v>0</v>
      </c>
      <c r="EV15" s="17">
        <v>6.5</v>
      </c>
      <c r="EW15" s="17">
        <v>6.39</v>
      </c>
      <c r="EX15" s="17">
        <v>6.39</v>
      </c>
      <c r="EY15" s="17">
        <v>0.11</v>
      </c>
      <c r="EZ15" s="17">
        <v>11.8</v>
      </c>
      <c r="FA15" s="17"/>
      <c r="FB15" s="17">
        <v>144.32990000000001</v>
      </c>
      <c r="FC15" s="17">
        <v>-132.5299</v>
      </c>
      <c r="FD15" s="17">
        <v>52</v>
      </c>
      <c r="FE15" s="17">
        <v>51.047289999999997</v>
      </c>
      <c r="FF15" s="17">
        <v>49.432270000000003</v>
      </c>
      <c r="FG15" s="17">
        <v>2.5677300000000001</v>
      </c>
      <c r="FH15" s="17">
        <v>105</v>
      </c>
      <c r="FI15" s="17">
        <v>141.90468999999999</v>
      </c>
      <c r="FJ15" s="17">
        <v>151.21556000000001</v>
      </c>
      <c r="FK15" s="17">
        <v>-46.215560000000004</v>
      </c>
      <c r="FL15" s="17">
        <v>29.3</v>
      </c>
      <c r="FM15" s="17">
        <v>28.017790000000002</v>
      </c>
      <c r="FN15" s="17">
        <v>24.499369999999999</v>
      </c>
      <c r="FO15" s="17">
        <v>4.80063</v>
      </c>
      <c r="FP15" s="17">
        <v>18.2</v>
      </c>
      <c r="FQ15" s="17">
        <v>18.79149</v>
      </c>
      <c r="FR15" s="17">
        <v>18.79149</v>
      </c>
      <c r="FS15" s="17">
        <v>-0.59148999999999996</v>
      </c>
      <c r="FT15" s="17">
        <v>18.8</v>
      </c>
      <c r="FU15" s="17">
        <v>17.475729999999999</v>
      </c>
      <c r="FV15" s="17">
        <v>17.475729999999999</v>
      </c>
      <c r="FW15" s="17">
        <v>1.3242700000000001</v>
      </c>
      <c r="FX15" s="17">
        <v>89.6</v>
      </c>
      <c r="FY15" s="17">
        <v>87.68835</v>
      </c>
      <c r="FZ15" s="17">
        <v>87.68835</v>
      </c>
      <c r="GA15" s="17">
        <v>1.9116500000000001</v>
      </c>
      <c r="GB15" s="17"/>
      <c r="GC15" s="17"/>
      <c r="GD15" s="17"/>
      <c r="GE15" s="17">
        <v>0</v>
      </c>
      <c r="GF15" s="17"/>
      <c r="GG15" s="17"/>
      <c r="GH15" s="17"/>
      <c r="GI15" s="17">
        <v>0</v>
      </c>
      <c r="GJ15" s="17"/>
      <c r="GK15" s="17"/>
      <c r="GL15" s="17"/>
      <c r="GM15" s="17">
        <v>0</v>
      </c>
      <c r="GN15" s="17">
        <v>109</v>
      </c>
      <c r="GO15" s="17">
        <v>110.37475999999999</v>
      </c>
      <c r="GP15" s="17">
        <v>87.187730000000002</v>
      </c>
      <c r="GQ15" s="17">
        <v>21.812270000000002</v>
      </c>
      <c r="GR15" s="17">
        <v>5.5</v>
      </c>
      <c r="GS15" s="17">
        <v>7.5127800000000002</v>
      </c>
      <c r="GT15" s="17">
        <v>7.5127800000000002</v>
      </c>
      <c r="GU15" s="17">
        <v>-2.0127799999999998</v>
      </c>
      <c r="GV15" s="17">
        <v>9.1</v>
      </c>
      <c r="GW15" s="17">
        <v>7.8816100000000002</v>
      </c>
      <c r="GX15" s="17">
        <v>7.8816100000000002</v>
      </c>
      <c r="GY15" s="17">
        <v>1.2183900000000001</v>
      </c>
      <c r="GZ15" s="17">
        <v>22.1</v>
      </c>
      <c r="HA15" s="17">
        <v>18.658380000000001</v>
      </c>
      <c r="HB15" s="17">
        <v>18.0001</v>
      </c>
      <c r="HC15" s="17">
        <v>4.0998999999999999</v>
      </c>
      <c r="HD15" s="17">
        <v>42.5</v>
      </c>
      <c r="HE15" s="17">
        <v>39.877670000000002</v>
      </c>
      <c r="HF15" s="17">
        <v>29.001940000000001</v>
      </c>
      <c r="HG15" s="17">
        <v>13.498060000000001</v>
      </c>
      <c r="HH15" s="17">
        <v>2</v>
      </c>
      <c r="HI15" s="17">
        <v>1.97359</v>
      </c>
      <c r="HJ15" s="17">
        <v>1.97359</v>
      </c>
      <c r="HK15" s="17">
        <v>2.6409999999999999E-2</v>
      </c>
      <c r="HL15" s="17">
        <v>12.2</v>
      </c>
      <c r="HM15" s="17">
        <v>15.150980000000001</v>
      </c>
      <c r="HN15" s="17">
        <v>15.150980000000001</v>
      </c>
      <c r="HO15" s="17">
        <v>-2.9509799999999999</v>
      </c>
      <c r="HP15" s="17">
        <v>81.3</v>
      </c>
      <c r="HQ15" s="17">
        <v>73.221400000000003</v>
      </c>
      <c r="HR15" s="17">
        <v>76.454049999999995</v>
      </c>
      <c r="HS15" s="17">
        <v>4.8459500000000002</v>
      </c>
      <c r="HT15" s="17"/>
      <c r="HU15" s="17"/>
      <c r="HV15" s="17"/>
      <c r="HW15" s="17">
        <v>0</v>
      </c>
      <c r="HX15" s="17"/>
      <c r="HY15" s="17"/>
      <c r="HZ15" s="17"/>
      <c r="IA15" s="17">
        <v>0</v>
      </c>
      <c r="IB15" s="17">
        <v>57.3</v>
      </c>
      <c r="IC15" s="17">
        <v>41.67212</v>
      </c>
      <c r="ID15" s="17">
        <v>44.483350000000002</v>
      </c>
      <c r="IE15" s="17">
        <v>12.816649999999999</v>
      </c>
      <c r="IF15" s="17"/>
      <c r="IG15" s="17"/>
      <c r="IH15" s="17"/>
      <c r="II15" s="17">
        <v>0</v>
      </c>
      <c r="IJ15" s="17"/>
      <c r="IK15" s="17"/>
      <c r="IL15" s="17"/>
      <c r="IM15" s="17">
        <v>0</v>
      </c>
      <c r="IN15" s="17">
        <v>47.9</v>
      </c>
      <c r="IO15" s="17">
        <v>45.221359999999997</v>
      </c>
      <c r="IP15" s="17">
        <v>45.221359999999997</v>
      </c>
      <c r="IQ15" s="17">
        <v>2.6786400000000001</v>
      </c>
      <c r="IR15" s="17"/>
      <c r="IS15" s="17"/>
      <c r="IT15" s="17"/>
      <c r="IU15" s="17">
        <v>0</v>
      </c>
      <c r="IV15" s="17"/>
      <c r="IW15" s="17"/>
      <c r="IX15" s="17"/>
      <c r="IY15" s="17">
        <v>0</v>
      </c>
      <c r="IZ15" s="17"/>
      <c r="JA15" s="17"/>
      <c r="JB15" s="17"/>
      <c r="JC15" s="17">
        <v>0</v>
      </c>
      <c r="JD15" s="17">
        <v>70.599999999999994</v>
      </c>
      <c r="JE15" s="17">
        <v>77.387630000000001</v>
      </c>
      <c r="JF15" s="17">
        <v>64.477310000000003</v>
      </c>
      <c r="JG15" s="17">
        <v>6.1226900000000004</v>
      </c>
      <c r="JH15" s="17">
        <v>9.8000000000000007</v>
      </c>
      <c r="JI15" s="17">
        <v>10</v>
      </c>
      <c r="JJ15" s="17"/>
      <c r="JK15" s="17">
        <v>9.8000000000000007</v>
      </c>
      <c r="JL15" s="17">
        <v>172.9</v>
      </c>
      <c r="JM15" s="17">
        <v>186.21592999999999</v>
      </c>
      <c r="JN15" s="17">
        <v>60</v>
      </c>
      <c r="JO15" s="17">
        <v>112.9</v>
      </c>
      <c r="JP15" s="17">
        <v>200</v>
      </c>
      <c r="JQ15" s="17">
        <v>186.21592999999999</v>
      </c>
      <c r="JR15" s="17">
        <v>196.19228000000001</v>
      </c>
      <c r="JS15" s="17">
        <v>3.8077200000000002</v>
      </c>
      <c r="JT15" s="17">
        <v>181</v>
      </c>
      <c r="JU15" s="17">
        <v>186.77513999999999</v>
      </c>
      <c r="JV15" s="17">
        <v>98.390720000000002</v>
      </c>
      <c r="JW15" s="17">
        <v>82.609279999999998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v>
      </c>
      <c r="LE15" s="17">
        <v>3.5665499999999999</v>
      </c>
      <c r="LF15" s="17">
        <v>3.5665499999999999</v>
      </c>
      <c r="LG15" s="17">
        <v>0.43345</v>
      </c>
      <c r="LH15" s="17">
        <v>154.9</v>
      </c>
      <c r="LI15" s="17">
        <v>119.73724</v>
      </c>
      <c r="LJ15" s="17">
        <v>103.36447</v>
      </c>
      <c r="LK15" s="17">
        <v>51.535530000000001</v>
      </c>
      <c r="LL15" s="17">
        <v>91.1</v>
      </c>
      <c r="LM15" s="17">
        <v>82.005170000000007</v>
      </c>
      <c r="LN15" s="17">
        <v>87.639660000000006</v>
      </c>
      <c r="LO15" s="17">
        <v>3.46034</v>
      </c>
      <c r="LP15" s="17">
        <v>65.5</v>
      </c>
      <c r="LQ15" s="17">
        <v>67.133979999999994</v>
      </c>
      <c r="LR15" s="17">
        <v>67.133979999999994</v>
      </c>
      <c r="LS15" s="17">
        <v>-1.63398</v>
      </c>
      <c r="LT15" s="17">
        <v>42.2</v>
      </c>
      <c r="LU15" s="17">
        <v>48.413229999999999</v>
      </c>
      <c r="LV15" s="17">
        <v>48.413229999999999</v>
      </c>
      <c r="LW15" s="17">
        <v>-6.2132300000000003</v>
      </c>
      <c r="LX15" s="17">
        <v>30.7</v>
      </c>
      <c r="LY15" s="17">
        <v>29.951460000000001</v>
      </c>
      <c r="LZ15" s="17">
        <v>29.951460000000001</v>
      </c>
      <c r="MA15" s="17">
        <v>0.74853999999999998</v>
      </c>
      <c r="MB15" s="17"/>
      <c r="MC15" s="17"/>
      <c r="MD15" s="17"/>
      <c r="ME15" s="17">
        <v>0</v>
      </c>
      <c r="MF15" s="17"/>
      <c r="MG15" s="17"/>
      <c r="MH15" s="17"/>
      <c r="MI15" s="17">
        <v>0</v>
      </c>
      <c r="MJ15" s="17"/>
      <c r="MK15" s="17"/>
      <c r="ML15" s="17"/>
      <c r="MM15" s="17">
        <v>0</v>
      </c>
      <c r="MN15" s="17">
        <v>145.69999999999999</v>
      </c>
      <c r="MO15" s="17">
        <v>151.08876000000001</v>
      </c>
      <c r="MP15" s="17">
        <v>151.08876000000001</v>
      </c>
      <c r="MQ15" s="17">
        <v>-5.3887600000000004</v>
      </c>
      <c r="MR15" s="17">
        <v>146.69999999999999</v>
      </c>
      <c r="MS15" s="17">
        <v>151.08876000000001</v>
      </c>
      <c r="MT15" s="17">
        <v>151.08876000000001</v>
      </c>
      <c r="MU15" s="17">
        <v>-4.3887600000000004</v>
      </c>
      <c r="MV15" s="17">
        <v>148.4</v>
      </c>
      <c r="MW15" s="17">
        <v>151.54248000000001</v>
      </c>
      <c r="MX15" s="17">
        <v>151.54248000000001</v>
      </c>
      <c r="MY15" s="17">
        <v>-3.1424799999999999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v>0</v>
      </c>
      <c r="NY15" s="17"/>
      <c r="NZ15" s="17"/>
      <c r="OA15" s="17">
        <v>0</v>
      </c>
      <c r="OB15" s="17">
        <v>0</v>
      </c>
      <c r="OC15" s="17"/>
      <c r="OD15" s="17"/>
      <c r="OE15" s="17">
        <v>0</v>
      </c>
      <c r="OF15" s="17">
        <v>45.9</v>
      </c>
      <c r="OG15" s="17">
        <v>53</v>
      </c>
      <c r="OH15" s="17">
        <v>55.357999999999997</v>
      </c>
      <c r="OI15" s="17">
        <v>-9.4580000000000002</v>
      </c>
      <c r="OJ15" s="17">
        <v>0</v>
      </c>
      <c r="OK15" s="17"/>
      <c r="OL15" s="17"/>
      <c r="OM15" s="17">
        <v>0</v>
      </c>
      <c r="ON15" s="17">
        <v>0.8</v>
      </c>
      <c r="OO15" s="17">
        <v>1.6</v>
      </c>
      <c r="OP15" s="17">
        <v>0.34599999999999997</v>
      </c>
      <c r="OQ15" s="17">
        <v>0.45400000000000001</v>
      </c>
      <c r="OR15" s="17">
        <v>0</v>
      </c>
      <c r="OS15" s="17"/>
      <c r="OT15" s="17"/>
      <c r="OU15" s="17">
        <v>0</v>
      </c>
      <c r="OV15" s="17">
        <v>17.5</v>
      </c>
      <c r="OW15" s="17">
        <v>17.475729999999999</v>
      </c>
      <c r="OX15" s="17">
        <v>17.475729999999999</v>
      </c>
      <c r="OY15" s="17">
        <v>2.427E-2</v>
      </c>
      <c r="OZ15" s="17">
        <v>20.9</v>
      </c>
      <c r="PA15" s="17">
        <v>19.417480000000001</v>
      </c>
      <c r="PB15" s="17">
        <v>19.417480000000001</v>
      </c>
      <c r="PC15" s="17">
        <v>1.4825200000000001</v>
      </c>
      <c r="PD15" s="17">
        <v>9.9</v>
      </c>
      <c r="PE15" s="17">
        <v>9.9830000000000005</v>
      </c>
      <c r="PF15" s="17">
        <v>9.9830000000000005</v>
      </c>
      <c r="PG15" s="17">
        <v>-8.3000000000000004E-2</v>
      </c>
      <c r="PH15" s="17">
        <v>5.5</v>
      </c>
      <c r="PI15" s="17">
        <v>5.67</v>
      </c>
      <c r="PJ15" s="17">
        <v>5.67</v>
      </c>
      <c r="PK15" s="17">
        <v>-0.17</v>
      </c>
      <c r="PL15" s="17">
        <v>0</v>
      </c>
      <c r="PM15" s="17"/>
      <c r="PN15" s="17"/>
      <c r="PO15" s="17">
        <v>0</v>
      </c>
      <c r="PP15" s="17">
        <v>0.8</v>
      </c>
      <c r="PQ15" s="17">
        <v>1</v>
      </c>
      <c r="PR15" s="17">
        <v>1</v>
      </c>
      <c r="PS15" s="17">
        <v>-0.2</v>
      </c>
      <c r="PT15" s="17">
        <v>3.5</v>
      </c>
      <c r="PU15" s="17">
        <v>3.35</v>
      </c>
      <c r="PV15" s="17">
        <v>3.35</v>
      </c>
      <c r="PW15" s="17">
        <v>0.15</v>
      </c>
      <c r="PX15" s="17">
        <v>4.4000000000000004</v>
      </c>
      <c r="PY15" s="17">
        <v>4.2</v>
      </c>
      <c r="PZ15" s="17">
        <v>4.2</v>
      </c>
      <c r="QA15" s="17">
        <v>0.2</v>
      </c>
      <c r="QB15" s="17"/>
      <c r="QC15" s="17"/>
      <c r="QD15" s="17"/>
      <c r="QE15" s="17">
        <v>0</v>
      </c>
      <c r="QF15" s="17">
        <v>17.899999999999999</v>
      </c>
      <c r="QG15" s="17">
        <v>19.417480000000001</v>
      </c>
      <c r="QH15" s="17">
        <v>19.417480000000001</v>
      </c>
      <c r="QI15" s="17">
        <v>-1.5174799999999999</v>
      </c>
      <c r="QJ15" s="17">
        <v>18.899999999999999</v>
      </c>
      <c r="QK15" s="17">
        <v>15.53398</v>
      </c>
      <c r="QL15" s="17">
        <v>15.53398</v>
      </c>
      <c r="QM15" s="17">
        <v>3.3660199999999998</v>
      </c>
      <c r="QN15" s="17">
        <v>3.6</v>
      </c>
      <c r="QO15" s="17">
        <v>3.5</v>
      </c>
      <c r="QP15" s="17">
        <v>3.5</v>
      </c>
      <c r="QQ15" s="17">
        <v>0.1</v>
      </c>
      <c r="QR15" s="17">
        <v>18.600000000000001</v>
      </c>
      <c r="QS15" s="17">
        <v>17.961169999999999</v>
      </c>
      <c r="QT15" s="17">
        <v>17.961169999999999</v>
      </c>
      <c r="QU15" s="17">
        <v>0.63883000000000001</v>
      </c>
      <c r="QV15" s="17">
        <v>0</v>
      </c>
      <c r="QW15" s="17"/>
      <c r="QX15" s="17"/>
      <c r="QY15" s="17">
        <v>0</v>
      </c>
      <c r="QZ15" s="17">
        <v>0</v>
      </c>
      <c r="RA15" s="17"/>
      <c r="RB15" s="17"/>
      <c r="RC15" s="17">
        <v>0</v>
      </c>
      <c r="RD15" s="17">
        <v>9.5</v>
      </c>
      <c r="RE15" s="17">
        <v>11.3</v>
      </c>
      <c r="RF15" s="17">
        <v>12.35</v>
      </c>
      <c r="RG15" s="17">
        <v>-2.85</v>
      </c>
      <c r="RH15" s="17">
        <v>27</v>
      </c>
      <c r="RI15" s="17">
        <v>26</v>
      </c>
      <c r="RJ15" s="17">
        <v>31.512</v>
      </c>
      <c r="RK15" s="17">
        <v>-4.5119999999999996</v>
      </c>
      <c r="RL15" s="17">
        <v>0</v>
      </c>
      <c r="RM15" s="17"/>
      <c r="RN15" s="17"/>
      <c r="RO15" s="17">
        <v>0</v>
      </c>
      <c r="RP15" s="17">
        <v>3.5</v>
      </c>
      <c r="RQ15" s="17">
        <v>3.399</v>
      </c>
      <c r="RR15" s="17">
        <v>3.399</v>
      </c>
      <c r="RS15" s="17">
        <v>0.10100000000000001</v>
      </c>
      <c r="RT15" s="17">
        <v>14.5</v>
      </c>
      <c r="RU15" s="17">
        <v>9.6390899999999995</v>
      </c>
      <c r="RV15" s="17">
        <v>10.289339999999999</v>
      </c>
      <c r="RW15" s="17">
        <v>4.2106599999999998</v>
      </c>
      <c r="RX15" s="17">
        <v>2.6</v>
      </c>
      <c r="RY15" s="17">
        <v>2</v>
      </c>
      <c r="RZ15" s="17">
        <v>2</v>
      </c>
      <c r="SA15" s="17">
        <v>0.6</v>
      </c>
      <c r="SB15" s="17"/>
      <c r="SC15" s="17"/>
      <c r="SD15" s="17">
        <v>0.4</v>
      </c>
      <c r="SE15" s="17">
        <v>-0.4</v>
      </c>
      <c r="SF15" s="17">
        <v>10.1</v>
      </c>
      <c r="SG15" s="17">
        <v>11.359220000000001</v>
      </c>
      <c r="SH15" s="17">
        <v>11.359220000000001</v>
      </c>
      <c r="SI15" s="17">
        <v>-1.25922</v>
      </c>
      <c r="SJ15" s="17">
        <v>7.4</v>
      </c>
      <c r="SK15" s="17">
        <v>6.4</v>
      </c>
      <c r="SL15" s="17">
        <v>6.4</v>
      </c>
      <c r="SM15" s="17">
        <v>1</v>
      </c>
      <c r="SN15" s="17">
        <v>14.7</v>
      </c>
      <c r="SO15" s="17">
        <v>19.417480000000001</v>
      </c>
      <c r="SP15" s="17">
        <v>19.417480000000001</v>
      </c>
      <c r="SQ15" s="17">
        <v>-4.7174800000000001</v>
      </c>
      <c r="SR15" s="17">
        <v>20.2</v>
      </c>
      <c r="SS15" s="17">
        <v>19.417480000000001</v>
      </c>
      <c r="ST15" s="17">
        <v>19.417480000000001</v>
      </c>
      <c r="SU15" s="17">
        <v>0.78251999999999999</v>
      </c>
      <c r="SV15" s="17">
        <v>20</v>
      </c>
      <c r="SW15" s="17">
        <v>18.932040000000001</v>
      </c>
      <c r="SX15" s="17">
        <v>18.932040000000001</v>
      </c>
      <c r="SY15" s="17">
        <v>1.06796</v>
      </c>
      <c r="SZ15" s="17">
        <v>9.3000000000000007</v>
      </c>
      <c r="TA15" s="17">
        <v>14.1</v>
      </c>
      <c r="TB15" s="17">
        <v>13.941000000000001</v>
      </c>
      <c r="TC15" s="17">
        <v>-4.641</v>
      </c>
      <c r="TD15" s="17">
        <v>11</v>
      </c>
      <c r="TE15" s="17">
        <v>17.100000000000001</v>
      </c>
      <c r="TF15" s="17">
        <v>16.853999999999999</v>
      </c>
      <c r="TG15" s="17">
        <v>-5.8540000000000001</v>
      </c>
      <c r="TH15" s="17">
        <v>0</v>
      </c>
      <c r="TI15" s="17"/>
      <c r="TJ15" s="17"/>
      <c r="TK15" s="17">
        <v>0</v>
      </c>
      <c r="TL15" s="17">
        <v>52.2</v>
      </c>
      <c r="TM15" s="17">
        <v>21.3</v>
      </c>
      <c r="TN15" s="17">
        <v>22.7</v>
      </c>
      <c r="TO15" s="17">
        <v>29.5</v>
      </c>
      <c r="TP15" s="17">
        <v>52.7</v>
      </c>
      <c r="TQ15" s="17">
        <v>35.6</v>
      </c>
      <c r="TR15" s="17">
        <v>44.076999999999998</v>
      </c>
      <c r="TS15" s="17">
        <v>8.6229999999999993</v>
      </c>
      <c r="TT15" s="17">
        <v>5.7</v>
      </c>
      <c r="TU15" s="17">
        <v>1.7</v>
      </c>
      <c r="TV15" s="17">
        <v>0.70199999999999996</v>
      </c>
      <c r="TW15" s="17">
        <v>4.9980000000000002</v>
      </c>
      <c r="TX15" s="17">
        <v>2.6</v>
      </c>
      <c r="TY15" s="17">
        <v>0.6</v>
      </c>
      <c r="TZ15" s="17">
        <v>0.84199999999999997</v>
      </c>
      <c r="UA15" s="17">
        <v>1.758</v>
      </c>
      <c r="UB15" s="17">
        <v>20.5</v>
      </c>
      <c r="UC15" s="17">
        <v>14.56311</v>
      </c>
      <c r="UD15" s="17">
        <v>14.56311</v>
      </c>
      <c r="UE15" s="17">
        <v>5.93689</v>
      </c>
      <c r="UF15" s="17">
        <v>6</v>
      </c>
      <c r="UG15" s="17">
        <v>8.4</v>
      </c>
      <c r="UH15" s="17">
        <v>8.4</v>
      </c>
      <c r="UI15" s="17">
        <v>-2.4</v>
      </c>
      <c r="UJ15" s="17">
        <v>7.2</v>
      </c>
      <c r="UK15" s="17">
        <v>6.9</v>
      </c>
      <c r="UL15" s="17">
        <v>6.9</v>
      </c>
      <c r="UM15" s="17">
        <v>0.3</v>
      </c>
      <c r="UN15" s="17">
        <v>18.2</v>
      </c>
      <c r="UO15" s="17">
        <v>19</v>
      </c>
      <c r="UP15" s="17">
        <v>11.65049</v>
      </c>
      <c r="UQ15" s="17">
        <v>6.5495099999999997</v>
      </c>
      <c r="UR15" s="17">
        <v>18.399999999999999</v>
      </c>
      <c r="US15" s="17">
        <v>19</v>
      </c>
      <c r="UT15" s="17">
        <v>12.13592</v>
      </c>
      <c r="UU15" s="17">
        <v>6.2640799999999999</v>
      </c>
      <c r="UV15" s="17">
        <v>18.7</v>
      </c>
      <c r="UW15" s="17">
        <v>19</v>
      </c>
      <c r="UX15" s="17">
        <v>12.13592</v>
      </c>
      <c r="UY15" s="17">
        <v>6.5640799999999997</v>
      </c>
      <c r="UZ15" s="17">
        <v>1.4</v>
      </c>
      <c r="VA15" s="17">
        <v>0.9</v>
      </c>
      <c r="VB15" s="17">
        <v>0.65800000000000003</v>
      </c>
      <c r="VC15" s="17">
        <v>0.74199999999999999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35.200000000000003</v>
      </c>
      <c r="VU15" s="17">
        <v>13.8</v>
      </c>
      <c r="VV15" s="17">
        <v>13.920999999999999</v>
      </c>
      <c r="VW15" s="17">
        <v>21.279</v>
      </c>
      <c r="VX15" s="17">
        <v>23.9</v>
      </c>
      <c r="VY15" s="17">
        <v>13</v>
      </c>
      <c r="VZ15" s="17">
        <v>12.246</v>
      </c>
      <c r="WA15" s="17">
        <v>11.654</v>
      </c>
      <c r="WB15" s="17">
        <v>0</v>
      </c>
      <c r="WC15" s="17"/>
      <c r="WD15" s="17"/>
      <c r="WE15" s="17">
        <v>0</v>
      </c>
      <c r="WF15" s="17">
        <v>2.9</v>
      </c>
      <c r="WG15" s="17">
        <v>2.9009999999999998</v>
      </c>
      <c r="WH15" s="17">
        <v>2.9009999999999998</v>
      </c>
      <c r="WI15" s="17">
        <v>-1E-3</v>
      </c>
      <c r="WJ15" s="17">
        <v>1.1000000000000001</v>
      </c>
      <c r="WK15" s="17">
        <v>1.2</v>
      </c>
      <c r="WL15" s="17">
        <v>1.2</v>
      </c>
      <c r="WM15" s="17">
        <v>-0.1</v>
      </c>
      <c r="WN15" s="17">
        <v>2.4</v>
      </c>
      <c r="WO15" s="17">
        <v>2.4</v>
      </c>
      <c r="WP15" s="17">
        <v>2.4</v>
      </c>
      <c r="WQ15" s="17">
        <v>0</v>
      </c>
      <c r="WR15" s="17">
        <v>1.1000000000000001</v>
      </c>
      <c r="WS15" s="17">
        <v>1.4</v>
      </c>
      <c r="WT15" s="17">
        <v>1.4</v>
      </c>
      <c r="WU15" s="17">
        <v>-0.3</v>
      </c>
      <c r="WV15" s="17">
        <v>0</v>
      </c>
      <c r="WW15" s="17"/>
      <c r="WX15" s="17"/>
      <c r="WY15" s="17">
        <v>0</v>
      </c>
      <c r="WZ15" s="17">
        <v>6.3129999999999997</v>
      </c>
      <c r="XA15" s="17">
        <v>6.8</v>
      </c>
      <c r="XB15" s="17">
        <v>6.8</v>
      </c>
      <c r="XC15" s="17">
        <v>-0.48699999999999999</v>
      </c>
      <c r="XD15" s="17">
        <v>20.021999999999998</v>
      </c>
      <c r="XE15" s="17">
        <v>18.932040000000001</v>
      </c>
      <c r="XF15" s="17">
        <v>18.932040000000001</v>
      </c>
      <c r="XG15" s="17">
        <v>1.08996</v>
      </c>
      <c r="XH15" s="17">
        <v>8.9</v>
      </c>
      <c r="XI15" s="17">
        <v>10.8</v>
      </c>
      <c r="XJ15" s="17">
        <v>10.8</v>
      </c>
      <c r="XK15" s="17">
        <v>-1.9</v>
      </c>
      <c r="XL15" s="17"/>
      <c r="XM15" s="17"/>
      <c r="XN15" s="17"/>
      <c r="XO15" s="17">
        <v>0</v>
      </c>
      <c r="XP15" s="17">
        <v>0</v>
      </c>
      <c r="XQ15" s="17"/>
      <c r="XR15" s="17"/>
      <c r="XS15" s="17">
        <v>0</v>
      </c>
      <c r="XT15" s="17">
        <v>15</v>
      </c>
      <c r="XU15" s="17">
        <v>14</v>
      </c>
      <c r="XV15" s="17">
        <v>14</v>
      </c>
      <c r="XW15" s="17">
        <v>1</v>
      </c>
      <c r="XX15" s="17">
        <v>17.5</v>
      </c>
      <c r="XY15" s="17">
        <v>19</v>
      </c>
      <c r="XZ15" s="17">
        <v>19</v>
      </c>
      <c r="YA15" s="17">
        <v>-1.5</v>
      </c>
      <c r="YB15" s="17">
        <v>8.6</v>
      </c>
      <c r="YC15" s="17">
        <v>7.73</v>
      </c>
      <c r="YD15" s="17">
        <v>7.73</v>
      </c>
      <c r="YE15" s="17">
        <v>0.87</v>
      </c>
      <c r="YF15" s="17"/>
      <c r="YG15" s="17"/>
      <c r="YH15" s="17">
        <v>11</v>
      </c>
      <c r="YI15" s="17">
        <v>-11</v>
      </c>
    </row>
    <row r="16" spans="1:659" ht="24" customHeight="1" x14ac:dyDescent="0.35">
      <c r="A16" s="1"/>
      <c r="B16" s="18" t="s">
        <v>77</v>
      </c>
      <c r="C16" s="18" t="s">
        <v>770</v>
      </c>
      <c r="D16" s="19">
        <v>145.19999999999999</v>
      </c>
      <c r="E16" s="19">
        <v>203.20388</v>
      </c>
      <c r="F16" s="19">
        <v>203.20388</v>
      </c>
      <c r="G16" s="19">
        <v>-58.003880000000002</v>
      </c>
      <c r="H16" s="19">
        <v>635.29999999999995</v>
      </c>
      <c r="I16" s="19">
        <v>635.02589999999998</v>
      </c>
      <c r="J16" s="19">
        <v>635.02589999999998</v>
      </c>
      <c r="K16" s="19">
        <v>0.27410000000000001</v>
      </c>
      <c r="L16" s="19">
        <v>215.7</v>
      </c>
      <c r="M16" s="19">
        <v>206.58520999999999</v>
      </c>
      <c r="N16" s="19">
        <v>206.58520999999999</v>
      </c>
      <c r="O16" s="19">
        <v>9.1147899999999993</v>
      </c>
      <c r="P16" s="19"/>
      <c r="Q16" s="19"/>
      <c r="R16" s="19"/>
      <c r="S16" s="19">
        <v>0</v>
      </c>
      <c r="T16" s="19"/>
      <c r="U16" s="19"/>
      <c r="V16" s="19"/>
      <c r="W16" s="19">
        <v>0</v>
      </c>
      <c r="X16" s="19">
        <v>89.7</v>
      </c>
      <c r="Y16" s="19">
        <v>91.778639999999996</v>
      </c>
      <c r="Z16" s="19">
        <v>91.778639999999996</v>
      </c>
      <c r="AA16" s="19">
        <v>-2.07864</v>
      </c>
      <c r="AB16" s="19">
        <v>218</v>
      </c>
      <c r="AC16" s="19">
        <v>203.81200000000001</v>
      </c>
      <c r="AD16" s="19">
        <v>210.84</v>
      </c>
      <c r="AE16" s="19">
        <v>7.16</v>
      </c>
      <c r="AF16" s="19"/>
      <c r="AG16" s="19"/>
      <c r="AH16" s="19"/>
      <c r="AI16" s="19">
        <v>0</v>
      </c>
      <c r="AJ16" s="19"/>
      <c r="AK16" s="19"/>
      <c r="AL16" s="19"/>
      <c r="AM16" s="19">
        <v>0</v>
      </c>
      <c r="AN16" s="19">
        <v>176.8</v>
      </c>
      <c r="AO16" s="19">
        <v>183.07694000000001</v>
      </c>
      <c r="AP16" s="19">
        <v>182.45828</v>
      </c>
      <c r="AQ16" s="19">
        <v>-5.6582800000000004</v>
      </c>
      <c r="AR16" s="19">
        <v>176.8</v>
      </c>
      <c r="AS16" s="19">
        <v>183.07694000000001</v>
      </c>
      <c r="AT16" s="19">
        <v>182.45828</v>
      </c>
      <c r="AU16" s="19">
        <v>-5.6582800000000004</v>
      </c>
      <c r="AV16" s="19">
        <v>177.2</v>
      </c>
      <c r="AW16" s="19">
        <v>183.07694000000001</v>
      </c>
      <c r="AX16" s="19">
        <v>182.45828</v>
      </c>
      <c r="AY16" s="19">
        <v>-5.2582800000000001</v>
      </c>
      <c r="AZ16" s="19">
        <v>264.5</v>
      </c>
      <c r="BA16" s="19">
        <v>275.44006999999999</v>
      </c>
      <c r="BB16" s="19">
        <v>274.5093</v>
      </c>
      <c r="BC16" s="19">
        <v>-10.0093</v>
      </c>
      <c r="BD16" s="19">
        <v>214.3</v>
      </c>
      <c r="BE16" s="19">
        <v>207.04164</v>
      </c>
      <c r="BF16" s="19">
        <v>207.04164</v>
      </c>
      <c r="BG16" s="19">
        <v>7.2583599999999997</v>
      </c>
      <c r="BH16" s="19">
        <v>110.4</v>
      </c>
      <c r="BI16" s="19">
        <v>103.8317</v>
      </c>
      <c r="BJ16" s="19">
        <v>103.8317</v>
      </c>
      <c r="BK16" s="19">
        <v>6.5682999999999998</v>
      </c>
      <c r="BL16" s="19">
        <v>379.3</v>
      </c>
      <c r="BM16" s="19">
        <v>381.37281999999999</v>
      </c>
      <c r="BN16" s="19">
        <v>372.58346</v>
      </c>
      <c r="BO16" s="19">
        <v>6.7165400000000002</v>
      </c>
      <c r="BP16" s="19">
        <v>5.2</v>
      </c>
      <c r="BQ16" s="19">
        <v>3.4527100000000002</v>
      </c>
      <c r="BR16" s="19">
        <v>3.4527100000000002</v>
      </c>
      <c r="BS16" s="19">
        <v>1.74729</v>
      </c>
      <c r="BT16" s="19"/>
      <c r="BU16" s="19"/>
      <c r="BV16" s="19"/>
      <c r="BW16" s="19">
        <v>0</v>
      </c>
      <c r="BX16" s="19"/>
      <c r="BY16" s="19"/>
      <c r="BZ16" s="19"/>
      <c r="CA16" s="19">
        <v>0</v>
      </c>
      <c r="CB16" s="19"/>
      <c r="CC16" s="19"/>
      <c r="CD16" s="19"/>
      <c r="CE16" s="19">
        <v>0</v>
      </c>
      <c r="CF16" s="19"/>
      <c r="CG16" s="19"/>
      <c r="CH16" s="19"/>
      <c r="CI16" s="19">
        <v>0</v>
      </c>
      <c r="CJ16" s="19">
        <v>168</v>
      </c>
      <c r="CK16" s="19">
        <v>163.90777</v>
      </c>
      <c r="CL16" s="19">
        <v>163.90777</v>
      </c>
      <c r="CM16" s="19">
        <v>4.0922299999999998</v>
      </c>
      <c r="CN16" s="19">
        <v>7.8</v>
      </c>
      <c r="CO16" s="19">
        <v>5.1333399999999996</v>
      </c>
      <c r="CP16" s="19">
        <v>5.1333399999999996</v>
      </c>
      <c r="CQ16" s="19">
        <v>2.6666599999999998</v>
      </c>
      <c r="CR16" s="19">
        <v>6.2</v>
      </c>
      <c r="CS16" s="19">
        <v>2.8177599999999998</v>
      </c>
      <c r="CT16" s="19">
        <v>2.8177599999999998</v>
      </c>
      <c r="CU16" s="19">
        <v>3.3822399999999999</v>
      </c>
      <c r="CV16" s="19"/>
      <c r="CW16" s="19"/>
      <c r="CX16" s="19"/>
      <c r="CY16" s="19">
        <v>0</v>
      </c>
      <c r="CZ16" s="19">
        <v>6.9</v>
      </c>
      <c r="DA16" s="19">
        <v>6.8787000000000003</v>
      </c>
      <c r="DB16" s="19">
        <v>6.8787000000000003</v>
      </c>
      <c r="DC16" s="19">
        <v>2.1299999999999999E-2</v>
      </c>
      <c r="DD16" s="19">
        <v>11</v>
      </c>
      <c r="DE16" s="19">
        <v>14.919420000000001</v>
      </c>
      <c r="DF16" s="19">
        <v>14.919420000000001</v>
      </c>
      <c r="DG16" s="19">
        <v>-3.9194200000000001</v>
      </c>
      <c r="DH16" s="19">
        <v>51</v>
      </c>
      <c r="DI16" s="19">
        <v>70.385450000000006</v>
      </c>
      <c r="DJ16" s="19">
        <v>76.774289999999993</v>
      </c>
      <c r="DK16" s="19">
        <v>-25.774290000000001</v>
      </c>
      <c r="DL16" s="19"/>
      <c r="DM16" s="19"/>
      <c r="DN16" s="19"/>
      <c r="DO16" s="19">
        <v>0</v>
      </c>
      <c r="DP16" s="19"/>
      <c r="DQ16" s="19"/>
      <c r="DR16" s="19"/>
      <c r="DS16" s="19">
        <v>0</v>
      </c>
      <c r="DT16" s="19"/>
      <c r="DU16" s="19"/>
      <c r="DV16" s="19"/>
      <c r="DW16" s="19">
        <v>0</v>
      </c>
      <c r="DX16" s="19"/>
      <c r="DY16" s="19"/>
      <c r="DZ16" s="19"/>
      <c r="EA16" s="19">
        <v>0</v>
      </c>
      <c r="EB16" s="19">
        <v>102.5</v>
      </c>
      <c r="EC16" s="19">
        <v>112.35728</v>
      </c>
      <c r="ED16" s="19">
        <v>112.35728</v>
      </c>
      <c r="EE16" s="19">
        <v>-9.8572799999999994</v>
      </c>
      <c r="EF16" s="19">
        <v>89.5</v>
      </c>
      <c r="EG16" s="19">
        <v>27.582329999999999</v>
      </c>
      <c r="EH16" s="19">
        <v>104.76819</v>
      </c>
      <c r="EI16" s="19">
        <v>-15.268190000000001</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52.4</v>
      </c>
      <c r="FE16" s="19">
        <v>51.047289999999997</v>
      </c>
      <c r="FF16" s="19">
        <v>49.432270000000003</v>
      </c>
      <c r="FG16" s="19">
        <v>2.96773</v>
      </c>
      <c r="FH16" s="19">
        <v>134.69999999999999</v>
      </c>
      <c r="FI16" s="19">
        <v>141.90468999999999</v>
      </c>
      <c r="FJ16" s="19">
        <v>151.21556000000001</v>
      </c>
      <c r="FK16" s="19">
        <v>-16.515560000000001</v>
      </c>
      <c r="FL16" s="19">
        <v>29.3</v>
      </c>
      <c r="FM16" s="19">
        <v>28.017790000000002</v>
      </c>
      <c r="FN16" s="19">
        <v>24.499369999999999</v>
      </c>
      <c r="FO16" s="19">
        <v>4.80063</v>
      </c>
      <c r="FP16" s="19">
        <v>18.2</v>
      </c>
      <c r="FQ16" s="19">
        <v>18.79149</v>
      </c>
      <c r="FR16" s="19">
        <v>18.79149</v>
      </c>
      <c r="FS16" s="19">
        <v>-0.59148999999999996</v>
      </c>
      <c r="FT16" s="19">
        <v>18.8</v>
      </c>
      <c r="FU16" s="19">
        <v>17.475729999999999</v>
      </c>
      <c r="FV16" s="19">
        <v>17.475729999999999</v>
      </c>
      <c r="FW16" s="19">
        <v>1.3242700000000001</v>
      </c>
      <c r="FX16" s="19">
        <v>90.8</v>
      </c>
      <c r="FY16" s="19">
        <v>87.68835</v>
      </c>
      <c r="FZ16" s="19">
        <v>87.68835</v>
      </c>
      <c r="GA16" s="19">
        <v>3.11165</v>
      </c>
      <c r="GB16" s="19"/>
      <c r="GC16" s="19"/>
      <c r="GD16" s="19"/>
      <c r="GE16" s="19">
        <v>0</v>
      </c>
      <c r="GF16" s="19"/>
      <c r="GG16" s="19"/>
      <c r="GH16" s="19"/>
      <c r="GI16" s="19">
        <v>0</v>
      </c>
      <c r="GJ16" s="19"/>
      <c r="GK16" s="19"/>
      <c r="GL16" s="19"/>
      <c r="GM16" s="19">
        <v>0</v>
      </c>
      <c r="GN16" s="19">
        <v>106.2</v>
      </c>
      <c r="GO16" s="19">
        <v>110.37475999999999</v>
      </c>
      <c r="GP16" s="19">
        <v>110.37474</v>
      </c>
      <c r="GQ16" s="19">
        <v>-4.1747399999999999</v>
      </c>
      <c r="GR16" s="19">
        <v>5.5</v>
      </c>
      <c r="GS16" s="19">
        <v>7.5127800000000002</v>
      </c>
      <c r="GT16" s="19">
        <v>7.5127800000000002</v>
      </c>
      <c r="GU16" s="19">
        <v>-2.0127799999999998</v>
      </c>
      <c r="GV16" s="19">
        <v>9.1</v>
      </c>
      <c r="GW16" s="19">
        <v>7.8816100000000002</v>
      </c>
      <c r="GX16" s="19">
        <v>7.8816100000000002</v>
      </c>
      <c r="GY16" s="19">
        <v>1.2183900000000001</v>
      </c>
      <c r="GZ16" s="19">
        <v>18.2</v>
      </c>
      <c r="HA16" s="19">
        <v>18.00001</v>
      </c>
      <c r="HB16" s="19">
        <v>27.630019999999998</v>
      </c>
      <c r="HC16" s="19">
        <v>-9.4300200000000007</v>
      </c>
      <c r="HD16" s="19">
        <v>41.3</v>
      </c>
      <c r="HE16" s="19">
        <v>39.877670000000002</v>
      </c>
      <c r="HF16" s="19">
        <v>29.001940000000001</v>
      </c>
      <c r="HG16" s="19">
        <v>12.29806</v>
      </c>
      <c r="HH16" s="19">
        <v>2</v>
      </c>
      <c r="HI16" s="19">
        <v>1.97359</v>
      </c>
      <c r="HJ16" s="19">
        <v>1.97359</v>
      </c>
      <c r="HK16" s="19">
        <v>2.6409999999999999E-2</v>
      </c>
      <c r="HL16" s="19">
        <v>12</v>
      </c>
      <c r="HM16" s="19">
        <v>15.150980000000001</v>
      </c>
      <c r="HN16" s="19">
        <v>15.150980000000001</v>
      </c>
      <c r="HO16" s="19">
        <v>-3.1509800000000001</v>
      </c>
      <c r="HP16" s="19">
        <v>77</v>
      </c>
      <c r="HQ16" s="19">
        <v>73.221400000000003</v>
      </c>
      <c r="HR16" s="19">
        <v>89.748390000000001</v>
      </c>
      <c r="HS16" s="19">
        <v>-12.748390000000001</v>
      </c>
      <c r="HT16" s="19"/>
      <c r="HU16" s="19"/>
      <c r="HV16" s="19"/>
      <c r="HW16" s="19">
        <v>0</v>
      </c>
      <c r="HX16" s="19"/>
      <c r="HY16" s="19"/>
      <c r="HZ16" s="19"/>
      <c r="IA16" s="19">
        <v>0</v>
      </c>
      <c r="IB16" s="19">
        <v>56</v>
      </c>
      <c r="IC16" s="19">
        <v>42.922669999999997</v>
      </c>
      <c r="ID16" s="19">
        <v>49.564880000000002</v>
      </c>
      <c r="IE16" s="19">
        <v>6.4351200000000004</v>
      </c>
      <c r="IF16" s="19"/>
      <c r="IG16" s="19"/>
      <c r="IH16" s="19"/>
      <c r="II16" s="19">
        <v>0</v>
      </c>
      <c r="IJ16" s="19"/>
      <c r="IK16" s="19"/>
      <c r="IL16" s="19"/>
      <c r="IM16" s="19">
        <v>0</v>
      </c>
      <c r="IN16" s="19">
        <v>48.2</v>
      </c>
      <c r="IO16" s="19">
        <v>45.221359999999997</v>
      </c>
      <c r="IP16" s="19">
        <v>45.221359999999997</v>
      </c>
      <c r="IQ16" s="19">
        <v>2.97864</v>
      </c>
      <c r="IR16" s="19"/>
      <c r="IS16" s="19"/>
      <c r="IT16" s="19"/>
      <c r="IU16" s="19">
        <v>0</v>
      </c>
      <c r="IV16" s="19"/>
      <c r="IW16" s="19"/>
      <c r="IX16" s="19"/>
      <c r="IY16" s="19">
        <v>0</v>
      </c>
      <c r="IZ16" s="19"/>
      <c r="JA16" s="19"/>
      <c r="JB16" s="19"/>
      <c r="JC16" s="19">
        <v>0</v>
      </c>
      <c r="JD16" s="19">
        <v>70.400000000000006</v>
      </c>
      <c r="JE16" s="19">
        <v>77.387630000000001</v>
      </c>
      <c r="JF16" s="19">
        <v>92.689750000000004</v>
      </c>
      <c r="JG16" s="19">
        <v>-22.289750000000002</v>
      </c>
      <c r="JH16" s="19">
        <v>10.7</v>
      </c>
      <c r="JI16" s="19">
        <v>10</v>
      </c>
      <c r="JJ16" s="19">
        <v>10</v>
      </c>
      <c r="JK16" s="19">
        <v>0.7</v>
      </c>
      <c r="JL16" s="19">
        <v>174.7</v>
      </c>
      <c r="JM16" s="19">
        <v>186.21592999999999</v>
      </c>
      <c r="JN16" s="19">
        <v>144.85499999999999</v>
      </c>
      <c r="JO16" s="19">
        <v>29.844999999999999</v>
      </c>
      <c r="JP16" s="19">
        <v>200</v>
      </c>
      <c r="JQ16" s="19">
        <v>186.21592999999999</v>
      </c>
      <c r="JR16" s="19">
        <v>144.85499999999999</v>
      </c>
      <c r="JS16" s="19">
        <v>55.145000000000003</v>
      </c>
      <c r="JT16" s="19">
        <v>180.9</v>
      </c>
      <c r="JU16" s="19">
        <v>186.77513999999999</v>
      </c>
      <c r="JV16" s="19">
        <v>145.29</v>
      </c>
      <c r="JW16" s="19">
        <v>35.61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v>
      </c>
      <c r="LE16" s="19">
        <v>3.5665499999999999</v>
      </c>
      <c r="LF16" s="19">
        <v>3.5665499999999999</v>
      </c>
      <c r="LG16" s="19">
        <v>0.43345</v>
      </c>
      <c r="LH16" s="19">
        <v>118.1</v>
      </c>
      <c r="LI16" s="19">
        <v>120.09798000000001</v>
      </c>
      <c r="LJ16" s="19">
        <v>108.53328</v>
      </c>
      <c r="LK16" s="19">
        <v>9.5667200000000001</v>
      </c>
      <c r="LL16" s="19">
        <v>88.9</v>
      </c>
      <c r="LM16" s="19">
        <v>81.69999</v>
      </c>
      <c r="LN16" s="19">
        <v>92.444569999999999</v>
      </c>
      <c r="LO16" s="19">
        <v>-3.5445700000000002</v>
      </c>
      <c r="LP16" s="19">
        <v>64.7</v>
      </c>
      <c r="LQ16" s="19">
        <v>67.133979999999994</v>
      </c>
      <c r="LR16" s="19">
        <v>67.133979999999994</v>
      </c>
      <c r="LS16" s="19">
        <v>-2.43398</v>
      </c>
      <c r="LT16" s="19">
        <v>42</v>
      </c>
      <c r="LU16" s="19">
        <v>48.413229999999999</v>
      </c>
      <c r="LV16" s="19">
        <v>48.413229999999999</v>
      </c>
      <c r="LW16" s="19">
        <v>-6.4132300000000004</v>
      </c>
      <c r="LX16" s="19">
        <v>30.4</v>
      </c>
      <c r="LY16" s="19">
        <v>29.951460000000001</v>
      </c>
      <c r="LZ16" s="19">
        <v>29.951460000000001</v>
      </c>
      <c r="MA16" s="19">
        <v>0.44853999999999999</v>
      </c>
      <c r="MB16" s="19"/>
      <c r="MC16" s="19"/>
      <c r="MD16" s="19"/>
      <c r="ME16" s="19">
        <v>0</v>
      </c>
      <c r="MF16" s="19"/>
      <c r="MG16" s="19"/>
      <c r="MH16" s="19"/>
      <c r="MI16" s="19">
        <v>0</v>
      </c>
      <c r="MJ16" s="19"/>
      <c r="MK16" s="19"/>
      <c r="ML16" s="19"/>
      <c r="MM16" s="19">
        <v>0</v>
      </c>
      <c r="MN16" s="19">
        <v>147</v>
      </c>
      <c r="MO16" s="19">
        <v>151.08876000000001</v>
      </c>
      <c r="MP16" s="19">
        <v>151.08876000000001</v>
      </c>
      <c r="MQ16" s="19">
        <v>-4.0887599999999997</v>
      </c>
      <c r="MR16" s="19">
        <v>147.69999999999999</v>
      </c>
      <c r="MS16" s="19">
        <v>151.08876000000001</v>
      </c>
      <c r="MT16" s="19">
        <v>151.08876000000001</v>
      </c>
      <c r="MU16" s="19">
        <v>-3.38876</v>
      </c>
      <c r="MV16" s="19">
        <v>150.19999999999999</v>
      </c>
      <c r="MW16" s="19">
        <v>151.54248000000001</v>
      </c>
      <c r="MX16" s="19">
        <v>151.54248000000001</v>
      </c>
      <c r="MY16" s="19">
        <v>-1.3424799999999999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v>0</v>
      </c>
      <c r="NY16" s="19"/>
      <c r="NZ16" s="19"/>
      <c r="OA16" s="19">
        <v>0</v>
      </c>
      <c r="OB16" s="19">
        <v>0</v>
      </c>
      <c r="OC16" s="19"/>
      <c r="OD16" s="19"/>
      <c r="OE16" s="19">
        <v>0</v>
      </c>
      <c r="OF16" s="19">
        <v>43.3</v>
      </c>
      <c r="OG16" s="19">
        <v>53.4</v>
      </c>
      <c r="OH16" s="19">
        <v>55.814</v>
      </c>
      <c r="OI16" s="19">
        <v>-12.513999999999999</v>
      </c>
      <c r="OJ16" s="19">
        <v>0</v>
      </c>
      <c r="OK16" s="19"/>
      <c r="OL16" s="19"/>
      <c r="OM16" s="19">
        <v>0</v>
      </c>
      <c r="ON16" s="19">
        <v>0.3</v>
      </c>
      <c r="OO16" s="19">
        <v>1.6</v>
      </c>
      <c r="OP16" s="19">
        <v>0.28699999999999998</v>
      </c>
      <c r="OQ16" s="19">
        <v>1.2999999999999999E-2</v>
      </c>
      <c r="OR16" s="19">
        <v>0</v>
      </c>
      <c r="OS16" s="19"/>
      <c r="OT16" s="19"/>
      <c r="OU16" s="19">
        <v>0</v>
      </c>
      <c r="OV16" s="19">
        <v>17.600000000000001</v>
      </c>
      <c r="OW16" s="19">
        <v>17.475729999999999</v>
      </c>
      <c r="OX16" s="19">
        <v>17.475729999999999</v>
      </c>
      <c r="OY16" s="19">
        <v>0.12427000000000001</v>
      </c>
      <c r="OZ16" s="19">
        <v>20.7</v>
      </c>
      <c r="PA16" s="19">
        <v>19.417480000000001</v>
      </c>
      <c r="PB16" s="19">
        <v>19.417480000000001</v>
      </c>
      <c r="PC16" s="19">
        <v>1.2825200000000001</v>
      </c>
      <c r="PD16" s="19">
        <v>9.9</v>
      </c>
      <c r="PE16" s="19">
        <v>9.9830000000000005</v>
      </c>
      <c r="PF16" s="19">
        <v>9.9830000000000005</v>
      </c>
      <c r="PG16" s="19">
        <v>-8.3000000000000004E-2</v>
      </c>
      <c r="PH16" s="19">
        <v>5.4</v>
      </c>
      <c r="PI16" s="19">
        <v>5.67</v>
      </c>
      <c r="PJ16" s="19">
        <v>5.67</v>
      </c>
      <c r="PK16" s="19">
        <v>-0.27</v>
      </c>
      <c r="PL16" s="19">
        <v>0</v>
      </c>
      <c r="PM16" s="19"/>
      <c r="PN16" s="19"/>
      <c r="PO16" s="19">
        <v>0</v>
      </c>
      <c r="PP16" s="19">
        <v>0.8</v>
      </c>
      <c r="PQ16" s="19">
        <v>1</v>
      </c>
      <c r="PR16" s="19">
        <v>1</v>
      </c>
      <c r="PS16" s="19">
        <v>-0.2</v>
      </c>
      <c r="PT16" s="19">
        <v>3.5</v>
      </c>
      <c r="PU16" s="19">
        <v>3.35</v>
      </c>
      <c r="PV16" s="19">
        <v>3.35</v>
      </c>
      <c r="PW16" s="19">
        <v>0.15</v>
      </c>
      <c r="PX16" s="19">
        <v>4.4000000000000004</v>
      </c>
      <c r="PY16" s="19">
        <v>4.2</v>
      </c>
      <c r="PZ16" s="19">
        <v>4.2</v>
      </c>
      <c r="QA16" s="19">
        <v>0.2</v>
      </c>
      <c r="QB16" s="19"/>
      <c r="QC16" s="19"/>
      <c r="QD16" s="19"/>
      <c r="QE16" s="19">
        <v>0</v>
      </c>
      <c r="QF16" s="19">
        <v>18.3</v>
      </c>
      <c r="QG16" s="19">
        <v>19.417480000000001</v>
      </c>
      <c r="QH16" s="19">
        <v>19.417480000000001</v>
      </c>
      <c r="QI16" s="19">
        <v>-1.11748</v>
      </c>
      <c r="QJ16" s="19">
        <v>18.899999999999999</v>
      </c>
      <c r="QK16" s="19">
        <v>15.53398</v>
      </c>
      <c r="QL16" s="19">
        <v>15.53398</v>
      </c>
      <c r="QM16" s="19">
        <v>3.3660199999999998</v>
      </c>
      <c r="QN16" s="19">
        <v>3.6</v>
      </c>
      <c r="QO16" s="19">
        <v>3.5</v>
      </c>
      <c r="QP16" s="19">
        <v>3.5</v>
      </c>
      <c r="QQ16" s="19">
        <v>0.1</v>
      </c>
      <c r="QR16" s="19">
        <v>18.600000000000001</v>
      </c>
      <c r="QS16" s="19">
        <v>17.961169999999999</v>
      </c>
      <c r="QT16" s="19">
        <v>17.961169999999999</v>
      </c>
      <c r="QU16" s="19">
        <v>0.63883000000000001</v>
      </c>
      <c r="QV16" s="19">
        <v>0</v>
      </c>
      <c r="QW16" s="19"/>
      <c r="QX16" s="19"/>
      <c r="QY16" s="19">
        <v>0</v>
      </c>
      <c r="QZ16" s="19">
        <v>0</v>
      </c>
      <c r="RA16" s="19"/>
      <c r="RB16" s="19"/>
      <c r="RC16" s="19">
        <v>0</v>
      </c>
      <c r="RD16" s="19">
        <v>10.7</v>
      </c>
      <c r="RE16" s="19">
        <v>11</v>
      </c>
      <c r="RF16" s="19">
        <v>12.422000000000001</v>
      </c>
      <c r="RG16" s="19">
        <v>-1.722</v>
      </c>
      <c r="RH16" s="19">
        <v>33.6</v>
      </c>
      <c r="RI16" s="19">
        <v>26.1</v>
      </c>
      <c r="RJ16" s="19">
        <v>31.559000000000001</v>
      </c>
      <c r="RK16" s="19">
        <v>2.0409999999999999</v>
      </c>
      <c r="RL16" s="19">
        <v>0</v>
      </c>
      <c r="RM16" s="19"/>
      <c r="RN16" s="19"/>
      <c r="RO16" s="19">
        <v>0</v>
      </c>
      <c r="RP16" s="19">
        <v>3.5</v>
      </c>
      <c r="RQ16" s="19">
        <v>3.399</v>
      </c>
      <c r="RR16" s="19">
        <v>3.399</v>
      </c>
      <c r="RS16" s="19">
        <v>0.10100000000000001</v>
      </c>
      <c r="RT16" s="19">
        <v>14.7</v>
      </c>
      <c r="RU16" s="19">
        <v>9.92835</v>
      </c>
      <c r="RV16" s="19">
        <v>11.464740000000001</v>
      </c>
      <c r="RW16" s="19">
        <v>3.2352599999999998</v>
      </c>
      <c r="RX16" s="19">
        <v>2.6</v>
      </c>
      <c r="RY16" s="19">
        <v>2</v>
      </c>
      <c r="RZ16" s="19">
        <v>2</v>
      </c>
      <c r="SA16" s="19">
        <v>0.6</v>
      </c>
      <c r="SB16" s="19"/>
      <c r="SC16" s="19"/>
      <c r="SD16" s="19">
        <v>0.4</v>
      </c>
      <c r="SE16" s="19">
        <v>-0.4</v>
      </c>
      <c r="SF16" s="19">
        <v>10.1</v>
      </c>
      <c r="SG16" s="19">
        <v>11.359220000000001</v>
      </c>
      <c r="SH16" s="19">
        <v>11.359220000000001</v>
      </c>
      <c r="SI16" s="19">
        <v>-1.25922</v>
      </c>
      <c r="SJ16" s="19">
        <v>7.4</v>
      </c>
      <c r="SK16" s="19">
        <v>6.4</v>
      </c>
      <c r="SL16" s="19">
        <v>6.4</v>
      </c>
      <c r="SM16" s="19">
        <v>1</v>
      </c>
      <c r="SN16" s="19">
        <v>14.4</v>
      </c>
      <c r="SO16" s="19">
        <v>19.417480000000001</v>
      </c>
      <c r="SP16" s="19">
        <v>19.417480000000001</v>
      </c>
      <c r="SQ16" s="19">
        <v>-5.0174799999999999</v>
      </c>
      <c r="SR16" s="19">
        <v>20.2</v>
      </c>
      <c r="SS16" s="19">
        <v>19.417480000000001</v>
      </c>
      <c r="ST16" s="19">
        <v>19.417480000000001</v>
      </c>
      <c r="SU16" s="19">
        <v>0.78251999999999999</v>
      </c>
      <c r="SV16" s="19">
        <v>20</v>
      </c>
      <c r="SW16" s="19">
        <v>18.932040000000001</v>
      </c>
      <c r="SX16" s="19">
        <v>18.932040000000001</v>
      </c>
      <c r="SY16" s="19">
        <v>1.06796</v>
      </c>
      <c r="SZ16" s="19">
        <v>11.9</v>
      </c>
      <c r="TA16" s="19">
        <v>14.5</v>
      </c>
      <c r="TB16" s="19">
        <v>14.241</v>
      </c>
      <c r="TC16" s="19">
        <v>-2.3410000000000002</v>
      </c>
      <c r="TD16" s="19">
        <v>12.6</v>
      </c>
      <c r="TE16" s="19">
        <v>16.899999999999999</v>
      </c>
      <c r="TF16" s="19">
        <v>16.292000000000002</v>
      </c>
      <c r="TG16" s="19">
        <v>-3.6920000000000002</v>
      </c>
      <c r="TH16" s="19">
        <v>0</v>
      </c>
      <c r="TI16" s="19"/>
      <c r="TJ16" s="19"/>
      <c r="TK16" s="19">
        <v>0</v>
      </c>
      <c r="TL16" s="19">
        <v>59.2</v>
      </c>
      <c r="TM16" s="19">
        <v>20.100000000000001</v>
      </c>
      <c r="TN16" s="19">
        <v>22.193999999999999</v>
      </c>
      <c r="TO16" s="19">
        <v>37.006</v>
      </c>
      <c r="TP16" s="19">
        <v>52.6</v>
      </c>
      <c r="TQ16" s="19">
        <v>35.299999999999997</v>
      </c>
      <c r="TR16" s="19">
        <v>43.502000000000002</v>
      </c>
      <c r="TS16" s="19">
        <v>9.0980000000000008</v>
      </c>
      <c r="TT16" s="19">
        <v>7.1</v>
      </c>
      <c r="TU16" s="19">
        <v>1.5</v>
      </c>
      <c r="TV16" s="19">
        <v>0.68899999999999995</v>
      </c>
      <c r="TW16" s="19">
        <v>6.4109999999999996</v>
      </c>
      <c r="TX16" s="19">
        <v>3.4</v>
      </c>
      <c r="TY16" s="19">
        <v>0.7</v>
      </c>
      <c r="TZ16" s="19">
        <v>0.84199999999999997</v>
      </c>
      <c r="UA16" s="19">
        <v>2.5579999999999998</v>
      </c>
      <c r="UB16" s="19">
        <v>20.5</v>
      </c>
      <c r="UC16" s="19">
        <v>14.56311</v>
      </c>
      <c r="UD16" s="19">
        <v>14.56311</v>
      </c>
      <c r="UE16" s="19">
        <v>5.93689</v>
      </c>
      <c r="UF16" s="19">
        <v>6</v>
      </c>
      <c r="UG16" s="19">
        <v>8.4</v>
      </c>
      <c r="UH16" s="19">
        <v>8.4</v>
      </c>
      <c r="UI16" s="19">
        <v>-2.4</v>
      </c>
      <c r="UJ16" s="19">
        <v>7.2</v>
      </c>
      <c r="UK16" s="19">
        <v>6.9</v>
      </c>
      <c r="UL16" s="19">
        <v>6.9</v>
      </c>
      <c r="UM16" s="19">
        <v>0.3</v>
      </c>
      <c r="UN16" s="19">
        <v>18.2</v>
      </c>
      <c r="UO16" s="19">
        <v>19</v>
      </c>
      <c r="UP16" s="19">
        <v>11.65049</v>
      </c>
      <c r="UQ16" s="19">
        <v>6.5495099999999997</v>
      </c>
      <c r="UR16" s="19">
        <v>18.399999999999999</v>
      </c>
      <c r="US16" s="19">
        <v>19</v>
      </c>
      <c r="UT16" s="19">
        <v>12.13592</v>
      </c>
      <c r="UU16" s="19">
        <v>6.2640799999999999</v>
      </c>
      <c r="UV16" s="19">
        <v>18.7</v>
      </c>
      <c r="UW16" s="19">
        <v>19</v>
      </c>
      <c r="UX16" s="19">
        <v>12.13592</v>
      </c>
      <c r="UY16" s="19">
        <v>6.5640799999999997</v>
      </c>
      <c r="UZ16" s="19">
        <v>0.7</v>
      </c>
      <c r="VA16" s="19">
        <v>0.9</v>
      </c>
      <c r="VB16" s="19">
        <v>0.56999999999999995</v>
      </c>
      <c r="VC16" s="19">
        <v>0.13</v>
      </c>
      <c r="VD16" s="19">
        <v>0</v>
      </c>
      <c r="VE16" s="19"/>
      <c r="VF16" s="19"/>
      <c r="VG16" s="19">
        <v>0</v>
      </c>
      <c r="VH16" s="19">
        <v>0</v>
      </c>
      <c r="VI16" s="19"/>
      <c r="VJ16" s="19"/>
      <c r="VK16" s="19">
        <v>0</v>
      </c>
      <c r="VL16" s="19">
        <v>0</v>
      </c>
      <c r="VM16" s="19"/>
      <c r="VN16" s="19"/>
      <c r="VO16" s="19">
        <v>0</v>
      </c>
      <c r="VP16" s="19">
        <v>0.6</v>
      </c>
      <c r="VQ16" s="19">
        <v>0.6</v>
      </c>
      <c r="VR16" s="19">
        <v>0.6</v>
      </c>
      <c r="VS16" s="19">
        <v>0</v>
      </c>
      <c r="VT16" s="19">
        <v>27.3</v>
      </c>
      <c r="VU16" s="19">
        <v>15.6</v>
      </c>
      <c r="VV16" s="19">
        <v>12.698</v>
      </c>
      <c r="VW16" s="19">
        <v>14.602</v>
      </c>
      <c r="VX16" s="19">
        <v>24.3</v>
      </c>
      <c r="VY16" s="19">
        <v>14.2</v>
      </c>
      <c r="VZ16" s="19">
        <v>11.914</v>
      </c>
      <c r="WA16" s="19">
        <v>12.385999999999999</v>
      </c>
      <c r="WB16" s="19">
        <v>0</v>
      </c>
      <c r="WC16" s="19"/>
      <c r="WD16" s="19"/>
      <c r="WE16" s="19">
        <v>0</v>
      </c>
      <c r="WF16" s="19">
        <v>2.9</v>
      </c>
      <c r="WG16" s="19">
        <v>2.9009999999999998</v>
      </c>
      <c r="WH16" s="19">
        <v>2.9009999999999998</v>
      </c>
      <c r="WI16" s="19">
        <v>-1E-3</v>
      </c>
      <c r="WJ16" s="19">
        <v>1.1000000000000001</v>
      </c>
      <c r="WK16" s="19">
        <v>1.2</v>
      </c>
      <c r="WL16" s="19">
        <v>1.2</v>
      </c>
      <c r="WM16" s="19">
        <v>-0.1</v>
      </c>
      <c r="WN16" s="19">
        <v>2.4</v>
      </c>
      <c r="WO16" s="19">
        <v>2.4</v>
      </c>
      <c r="WP16" s="19">
        <v>2.4</v>
      </c>
      <c r="WQ16" s="19">
        <v>0</v>
      </c>
      <c r="WR16" s="19">
        <v>1.1000000000000001</v>
      </c>
      <c r="WS16" s="19">
        <v>1.4</v>
      </c>
      <c r="WT16" s="19">
        <v>1.4</v>
      </c>
      <c r="WU16" s="19">
        <v>-0.3</v>
      </c>
      <c r="WV16" s="19">
        <v>0</v>
      </c>
      <c r="WW16" s="19"/>
      <c r="WX16" s="19"/>
      <c r="WY16" s="19">
        <v>0</v>
      </c>
      <c r="WZ16" s="19">
        <v>6.3540000000000001</v>
      </c>
      <c r="XA16" s="19">
        <v>6.8</v>
      </c>
      <c r="XB16" s="19">
        <v>6.8</v>
      </c>
      <c r="XC16" s="19">
        <v>-0.44600000000000001</v>
      </c>
      <c r="XD16" s="19">
        <v>20.012</v>
      </c>
      <c r="XE16" s="19">
        <v>18.932040000000001</v>
      </c>
      <c r="XF16" s="19">
        <v>18.932040000000001</v>
      </c>
      <c r="XG16" s="19">
        <v>1.07996</v>
      </c>
      <c r="XH16" s="19">
        <v>8.8000000000000007</v>
      </c>
      <c r="XI16" s="19">
        <v>10.8</v>
      </c>
      <c r="XJ16" s="19">
        <v>10.8</v>
      </c>
      <c r="XK16" s="19">
        <v>-2</v>
      </c>
      <c r="XL16" s="19"/>
      <c r="XM16" s="19"/>
      <c r="XN16" s="19"/>
      <c r="XO16" s="19">
        <v>0</v>
      </c>
      <c r="XP16" s="19">
        <v>0</v>
      </c>
      <c r="XQ16" s="19"/>
      <c r="XR16" s="19"/>
      <c r="XS16" s="19">
        <v>0</v>
      </c>
      <c r="XT16" s="19">
        <v>15</v>
      </c>
      <c r="XU16" s="19">
        <v>14</v>
      </c>
      <c r="XV16" s="19">
        <v>14</v>
      </c>
      <c r="XW16" s="19">
        <v>1</v>
      </c>
      <c r="XX16" s="19">
        <v>17.5</v>
      </c>
      <c r="XY16" s="19">
        <v>19</v>
      </c>
      <c r="XZ16" s="19">
        <v>19</v>
      </c>
      <c r="YA16" s="19">
        <v>-1.5</v>
      </c>
      <c r="YB16" s="19">
        <v>8.1999999999999993</v>
      </c>
      <c r="YC16" s="19">
        <v>7.73</v>
      </c>
      <c r="YD16" s="19">
        <v>7.73</v>
      </c>
      <c r="YE16" s="19">
        <v>0.47</v>
      </c>
      <c r="YF16" s="19"/>
      <c r="YG16" s="19"/>
      <c r="YH16" s="19">
        <v>11</v>
      </c>
      <c r="YI16" s="19">
        <v>-11</v>
      </c>
    </row>
    <row r="17" spans="1:659" ht="24" customHeight="1" x14ac:dyDescent="0.35">
      <c r="A17" s="1"/>
      <c r="B17" s="13" t="s">
        <v>77</v>
      </c>
      <c r="C17" s="13" t="s">
        <v>771</v>
      </c>
      <c r="D17" s="14">
        <v>148.69999999999999</v>
      </c>
      <c r="E17" s="14">
        <v>203.20388</v>
      </c>
      <c r="F17" s="14">
        <v>203.20388</v>
      </c>
      <c r="G17" s="14">
        <v>-54.503880000000002</v>
      </c>
      <c r="H17" s="14">
        <v>633.1</v>
      </c>
      <c r="I17" s="14">
        <v>635.02589999999998</v>
      </c>
      <c r="J17" s="14">
        <v>635.02589999999998</v>
      </c>
      <c r="K17" s="14">
        <v>-1.9258999999999999</v>
      </c>
      <c r="L17" s="14">
        <v>215.3</v>
      </c>
      <c r="M17" s="14">
        <v>206.58520999999999</v>
      </c>
      <c r="N17" s="14">
        <v>206.58520999999999</v>
      </c>
      <c r="O17" s="14">
        <v>8.7147900000000007</v>
      </c>
      <c r="P17" s="14"/>
      <c r="Q17" s="14"/>
      <c r="R17" s="14"/>
      <c r="S17" s="14">
        <v>0</v>
      </c>
      <c r="T17" s="14"/>
      <c r="U17" s="14"/>
      <c r="V17" s="14"/>
      <c r="W17" s="14">
        <v>0</v>
      </c>
      <c r="X17" s="14">
        <v>90.2</v>
      </c>
      <c r="Y17" s="14">
        <v>91.778639999999996</v>
      </c>
      <c r="Z17" s="14">
        <v>91.778639999999996</v>
      </c>
      <c r="AA17" s="14">
        <v>-1.57864</v>
      </c>
      <c r="AB17" s="14">
        <v>214.5</v>
      </c>
      <c r="AC17" s="14">
        <v>203.81200000000001</v>
      </c>
      <c r="AD17" s="14">
        <v>210.84</v>
      </c>
      <c r="AE17" s="14">
        <v>3.66</v>
      </c>
      <c r="AF17" s="14"/>
      <c r="AG17" s="14"/>
      <c r="AH17" s="14"/>
      <c r="AI17" s="14">
        <v>0</v>
      </c>
      <c r="AJ17" s="14"/>
      <c r="AK17" s="14"/>
      <c r="AL17" s="14"/>
      <c r="AM17" s="14">
        <v>0</v>
      </c>
      <c r="AN17" s="14">
        <v>175.8</v>
      </c>
      <c r="AO17" s="14">
        <v>182.26895999999999</v>
      </c>
      <c r="AP17" s="14">
        <v>179.35606000000001</v>
      </c>
      <c r="AQ17" s="14">
        <v>-3.55606</v>
      </c>
      <c r="AR17" s="14">
        <v>175.2</v>
      </c>
      <c r="AS17" s="14">
        <v>182.26895999999999</v>
      </c>
      <c r="AT17" s="14">
        <v>179.35606000000001</v>
      </c>
      <c r="AU17" s="14">
        <v>-4.1560600000000001</v>
      </c>
      <c r="AV17" s="14">
        <v>175.1</v>
      </c>
      <c r="AW17" s="14">
        <v>182.26895999999999</v>
      </c>
      <c r="AX17" s="14">
        <v>179.35606000000001</v>
      </c>
      <c r="AY17" s="14">
        <v>-4.2560599999999997</v>
      </c>
      <c r="AZ17" s="14">
        <v>266.5</v>
      </c>
      <c r="BA17" s="14">
        <v>274.22448000000003</v>
      </c>
      <c r="BB17" s="14">
        <v>269.84199999999998</v>
      </c>
      <c r="BC17" s="14">
        <v>-3.3420000000000001</v>
      </c>
      <c r="BD17" s="14">
        <v>213.8</v>
      </c>
      <c r="BE17" s="14">
        <v>207.04164</v>
      </c>
      <c r="BF17" s="14">
        <v>207.04164</v>
      </c>
      <c r="BG17" s="14">
        <v>6.7583599999999997</v>
      </c>
      <c r="BH17" s="14">
        <v>110.4</v>
      </c>
      <c r="BI17" s="14">
        <v>103.8317</v>
      </c>
      <c r="BJ17" s="14">
        <v>103.8317</v>
      </c>
      <c r="BK17" s="14">
        <v>6.5682999999999998</v>
      </c>
      <c r="BL17" s="14">
        <v>378.1</v>
      </c>
      <c r="BM17" s="14">
        <v>381.37281999999999</v>
      </c>
      <c r="BN17" s="14">
        <v>381.37279000000001</v>
      </c>
      <c r="BO17" s="14">
        <v>-3.2727900000000001</v>
      </c>
      <c r="BP17" s="14">
        <v>5.2</v>
      </c>
      <c r="BQ17" s="14">
        <v>3.4527100000000002</v>
      </c>
      <c r="BR17" s="14">
        <v>3.4527100000000002</v>
      </c>
      <c r="BS17" s="14">
        <v>1.74729</v>
      </c>
      <c r="BT17" s="14"/>
      <c r="BU17" s="14"/>
      <c r="BV17" s="14"/>
      <c r="BW17" s="14">
        <v>0</v>
      </c>
      <c r="BX17" s="14"/>
      <c r="BY17" s="14"/>
      <c r="BZ17" s="14"/>
      <c r="CA17" s="14">
        <v>0</v>
      </c>
      <c r="CB17" s="14"/>
      <c r="CC17" s="14"/>
      <c r="CD17" s="14"/>
      <c r="CE17" s="14">
        <v>0</v>
      </c>
      <c r="CF17" s="14"/>
      <c r="CG17" s="14"/>
      <c r="CH17" s="14"/>
      <c r="CI17" s="14">
        <v>0</v>
      </c>
      <c r="CJ17" s="14">
        <v>167.7</v>
      </c>
      <c r="CK17" s="14">
        <v>163.90777</v>
      </c>
      <c r="CL17" s="14">
        <v>163.90777</v>
      </c>
      <c r="CM17" s="14">
        <v>3.79223</v>
      </c>
      <c r="CN17" s="14">
        <v>7.8</v>
      </c>
      <c r="CO17" s="14">
        <v>5.1333399999999996</v>
      </c>
      <c r="CP17" s="14">
        <v>5.1333399999999996</v>
      </c>
      <c r="CQ17" s="14">
        <v>2.6666599999999998</v>
      </c>
      <c r="CR17" s="14">
        <v>6.1</v>
      </c>
      <c r="CS17" s="14">
        <v>2.8177599999999998</v>
      </c>
      <c r="CT17" s="14">
        <v>2.8177599999999998</v>
      </c>
      <c r="CU17" s="14">
        <v>3.2822399999999998</v>
      </c>
      <c r="CV17" s="14"/>
      <c r="CW17" s="14"/>
      <c r="CX17" s="14"/>
      <c r="CY17" s="14">
        <v>0</v>
      </c>
      <c r="CZ17" s="14">
        <v>6.9</v>
      </c>
      <c r="DA17" s="14">
        <v>6.8787000000000003</v>
      </c>
      <c r="DB17" s="14">
        <v>6.8787000000000003</v>
      </c>
      <c r="DC17" s="14">
        <v>2.1299999999999999E-2</v>
      </c>
      <c r="DD17" s="14">
        <v>11</v>
      </c>
      <c r="DE17" s="14">
        <v>14.919420000000001</v>
      </c>
      <c r="DF17" s="14">
        <v>14.919420000000001</v>
      </c>
      <c r="DG17" s="14">
        <v>-3.9194200000000001</v>
      </c>
      <c r="DH17" s="14">
        <v>51</v>
      </c>
      <c r="DI17" s="14">
        <v>75.946420000000003</v>
      </c>
      <c r="DJ17" s="14">
        <v>83.196969999999993</v>
      </c>
      <c r="DK17" s="14">
        <v>-32.19697</v>
      </c>
      <c r="DL17" s="14"/>
      <c r="DM17" s="14"/>
      <c r="DN17" s="14"/>
      <c r="DO17" s="14">
        <v>0</v>
      </c>
      <c r="DP17" s="14"/>
      <c r="DQ17" s="14"/>
      <c r="DR17" s="14"/>
      <c r="DS17" s="14">
        <v>0</v>
      </c>
      <c r="DT17" s="14"/>
      <c r="DU17" s="14"/>
      <c r="DV17" s="14"/>
      <c r="DW17" s="14">
        <v>0</v>
      </c>
      <c r="DX17" s="14"/>
      <c r="DY17" s="14"/>
      <c r="DZ17" s="14"/>
      <c r="EA17" s="14">
        <v>0</v>
      </c>
      <c r="EB17" s="14">
        <v>102.3</v>
      </c>
      <c r="EC17" s="14">
        <v>112.35728</v>
      </c>
      <c r="ED17" s="14">
        <v>112.35728</v>
      </c>
      <c r="EE17" s="14">
        <v>-10.05728</v>
      </c>
      <c r="EF17" s="14">
        <v>89.2</v>
      </c>
      <c r="EG17" s="14">
        <v>81.030460000000005</v>
      </c>
      <c r="EH17" s="14"/>
      <c r="EI17" s="14">
        <v>89.2</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52.5</v>
      </c>
      <c r="FE17" s="14">
        <v>51.047289999999997</v>
      </c>
      <c r="FF17" s="14">
        <v>49.432270000000003</v>
      </c>
      <c r="FG17" s="14">
        <v>3.0677300000000001</v>
      </c>
      <c r="FH17" s="14">
        <v>142.30000000000001</v>
      </c>
      <c r="FI17" s="14">
        <v>141.90469999999999</v>
      </c>
      <c r="FJ17" s="14">
        <v>151.21556000000001</v>
      </c>
      <c r="FK17" s="14">
        <v>-8.9155599999999993</v>
      </c>
      <c r="FL17" s="14">
        <v>29.6</v>
      </c>
      <c r="FM17" s="14">
        <v>28.017790000000002</v>
      </c>
      <c r="FN17" s="14">
        <v>24.499369999999999</v>
      </c>
      <c r="FO17" s="14">
        <v>5.1006299999999998</v>
      </c>
      <c r="FP17" s="14">
        <v>18.2</v>
      </c>
      <c r="FQ17" s="14">
        <v>18.79149</v>
      </c>
      <c r="FR17" s="14">
        <v>18.79149</v>
      </c>
      <c r="FS17" s="14">
        <v>-0.59148999999999996</v>
      </c>
      <c r="FT17" s="14">
        <v>18.8</v>
      </c>
      <c r="FU17" s="14">
        <v>17.475729999999999</v>
      </c>
      <c r="FV17" s="14">
        <v>17.475729999999999</v>
      </c>
      <c r="FW17" s="14">
        <v>1.3242700000000001</v>
      </c>
      <c r="FX17" s="14">
        <v>92.3</v>
      </c>
      <c r="FY17" s="14">
        <v>87.68835</v>
      </c>
      <c r="FZ17" s="14">
        <v>87.68835</v>
      </c>
      <c r="GA17" s="14">
        <v>4.61165</v>
      </c>
      <c r="GB17" s="14"/>
      <c r="GC17" s="14"/>
      <c r="GD17" s="14"/>
      <c r="GE17" s="14">
        <v>0</v>
      </c>
      <c r="GF17" s="14"/>
      <c r="GG17" s="14"/>
      <c r="GH17" s="14"/>
      <c r="GI17" s="14">
        <v>0</v>
      </c>
      <c r="GJ17" s="14"/>
      <c r="GK17" s="14"/>
      <c r="GL17" s="14"/>
      <c r="GM17" s="14">
        <v>0</v>
      </c>
      <c r="GN17" s="14">
        <v>106</v>
      </c>
      <c r="GO17" s="14">
        <v>110.37475999999999</v>
      </c>
      <c r="GP17" s="14">
        <v>110.37475000000001</v>
      </c>
      <c r="GQ17" s="14">
        <v>-4.3747499999999997</v>
      </c>
      <c r="GR17" s="14">
        <v>5.5</v>
      </c>
      <c r="GS17" s="14">
        <v>7.5127800000000002</v>
      </c>
      <c r="GT17" s="14">
        <v>7.5127800000000002</v>
      </c>
      <c r="GU17" s="14">
        <v>-2.0127799999999998</v>
      </c>
      <c r="GV17" s="14">
        <v>9.1</v>
      </c>
      <c r="GW17" s="14">
        <v>7.8816100000000002</v>
      </c>
      <c r="GX17" s="14">
        <v>7.8816100000000002</v>
      </c>
      <c r="GY17" s="14">
        <v>1.2183900000000001</v>
      </c>
      <c r="GZ17" s="14">
        <v>24.5</v>
      </c>
      <c r="HA17" s="14">
        <v>24.174389999999999</v>
      </c>
      <c r="HB17" s="14">
        <v>35.371740000000003</v>
      </c>
      <c r="HC17" s="14">
        <v>-10.871740000000001</v>
      </c>
      <c r="HD17" s="14">
        <v>40.1</v>
      </c>
      <c r="HE17" s="14">
        <v>39.877670000000002</v>
      </c>
      <c r="HF17" s="14">
        <v>29.001940000000001</v>
      </c>
      <c r="HG17" s="14">
        <v>11.09806</v>
      </c>
      <c r="HH17" s="14">
        <v>2</v>
      </c>
      <c r="HI17" s="14">
        <v>1.97359</v>
      </c>
      <c r="HJ17" s="14">
        <v>1.97359</v>
      </c>
      <c r="HK17" s="14">
        <v>2.6409999999999999E-2</v>
      </c>
      <c r="HL17" s="14">
        <v>12</v>
      </c>
      <c r="HM17" s="14">
        <v>15.150980000000001</v>
      </c>
      <c r="HN17" s="14">
        <v>15.150980000000001</v>
      </c>
      <c r="HO17" s="14">
        <v>-3.1509800000000001</v>
      </c>
      <c r="HP17" s="14">
        <v>76.599999999999994</v>
      </c>
      <c r="HQ17" s="14">
        <v>73.221400000000003</v>
      </c>
      <c r="HR17" s="14">
        <v>89.748459999999994</v>
      </c>
      <c r="HS17" s="14">
        <v>-13.14846</v>
      </c>
      <c r="HT17" s="14"/>
      <c r="HU17" s="14"/>
      <c r="HV17" s="14"/>
      <c r="HW17" s="14">
        <v>0</v>
      </c>
      <c r="HX17" s="14"/>
      <c r="HY17" s="14"/>
      <c r="HZ17" s="14"/>
      <c r="IA17" s="14">
        <v>0</v>
      </c>
      <c r="IB17" s="14">
        <v>55.8</v>
      </c>
      <c r="IC17" s="14">
        <v>55.215730000000001</v>
      </c>
      <c r="ID17" s="14">
        <v>59.9604</v>
      </c>
      <c r="IE17" s="14">
        <v>-4.1604000000000001</v>
      </c>
      <c r="IF17" s="14"/>
      <c r="IG17" s="14"/>
      <c r="IH17" s="14"/>
      <c r="II17" s="14">
        <v>0</v>
      </c>
      <c r="IJ17" s="14"/>
      <c r="IK17" s="14"/>
      <c r="IL17" s="14"/>
      <c r="IM17" s="14">
        <v>0</v>
      </c>
      <c r="IN17" s="14">
        <v>47.9</v>
      </c>
      <c r="IO17" s="14"/>
      <c r="IP17" s="14">
        <v>45.221359999999997</v>
      </c>
      <c r="IQ17" s="14">
        <v>2.6786400000000001</v>
      </c>
      <c r="IR17" s="14"/>
      <c r="IS17" s="14"/>
      <c r="IT17" s="14"/>
      <c r="IU17" s="14">
        <v>0</v>
      </c>
      <c r="IV17" s="14"/>
      <c r="IW17" s="14"/>
      <c r="IX17" s="14"/>
      <c r="IY17" s="14">
        <v>0</v>
      </c>
      <c r="IZ17" s="14"/>
      <c r="JA17" s="14"/>
      <c r="JB17" s="14"/>
      <c r="JC17" s="14">
        <v>0</v>
      </c>
      <c r="JD17" s="14">
        <v>70.2</v>
      </c>
      <c r="JE17" s="14">
        <v>77.387630000000001</v>
      </c>
      <c r="JF17" s="14">
        <v>92.689750000000004</v>
      </c>
      <c r="JG17" s="14">
        <v>-22.489750000000001</v>
      </c>
      <c r="JH17" s="14">
        <v>10.1</v>
      </c>
      <c r="JI17" s="14">
        <v>10</v>
      </c>
      <c r="JJ17" s="14">
        <v>10</v>
      </c>
      <c r="JK17" s="14">
        <v>0.1</v>
      </c>
      <c r="JL17" s="14">
        <v>174.2</v>
      </c>
      <c r="JM17" s="14">
        <v>186.21592999999999</v>
      </c>
      <c r="JN17" s="14">
        <v>185.81399999999999</v>
      </c>
      <c r="JO17" s="14">
        <v>-11.614000000000001</v>
      </c>
      <c r="JP17" s="14">
        <v>200</v>
      </c>
      <c r="JQ17" s="14">
        <v>186.21592999999999</v>
      </c>
      <c r="JR17" s="14">
        <v>185.81399999999999</v>
      </c>
      <c r="JS17" s="14">
        <v>14.186</v>
      </c>
      <c r="JT17" s="14">
        <v>181.5</v>
      </c>
      <c r="JU17" s="14">
        <v>186.77513999999999</v>
      </c>
      <c r="JV17" s="14">
        <v>186.37200000000001</v>
      </c>
      <c r="JW17" s="14">
        <v>-4.8719999999999999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v>
      </c>
      <c r="LE17" s="14">
        <v>3.5665499999999999</v>
      </c>
      <c r="LF17" s="14">
        <v>3.5665499999999999</v>
      </c>
      <c r="LG17" s="14">
        <v>0.43345</v>
      </c>
      <c r="LH17" s="14">
        <v>119.8</v>
      </c>
      <c r="LI17" s="14">
        <v>122.21174000000001</v>
      </c>
      <c r="LJ17" s="14">
        <v>113.50833</v>
      </c>
      <c r="LK17" s="14">
        <v>6.2916699999999999</v>
      </c>
      <c r="LL17" s="14">
        <v>88.9</v>
      </c>
      <c r="LM17" s="14">
        <v>79.912300000000002</v>
      </c>
      <c r="LN17" s="14">
        <v>89.718029999999999</v>
      </c>
      <c r="LO17" s="14">
        <v>-0.81803000000000003</v>
      </c>
      <c r="LP17" s="14">
        <v>62.5</v>
      </c>
      <c r="LQ17" s="14">
        <v>67.133979999999994</v>
      </c>
      <c r="LR17" s="14">
        <v>67.133979999999994</v>
      </c>
      <c r="LS17" s="14">
        <v>-4.6339800000000002</v>
      </c>
      <c r="LT17" s="14">
        <v>46.7</v>
      </c>
      <c r="LU17" s="14">
        <v>48.413229999999999</v>
      </c>
      <c r="LV17" s="14">
        <v>48.413229999999999</v>
      </c>
      <c r="LW17" s="14">
        <v>-1.71323</v>
      </c>
      <c r="LX17" s="14">
        <v>30.3</v>
      </c>
      <c r="LY17" s="14">
        <v>29.951460000000001</v>
      </c>
      <c r="LZ17" s="14">
        <v>29.951460000000001</v>
      </c>
      <c r="MA17" s="14">
        <v>0.34854000000000002</v>
      </c>
      <c r="MB17" s="14"/>
      <c r="MC17" s="14"/>
      <c r="MD17" s="14"/>
      <c r="ME17" s="14">
        <v>0</v>
      </c>
      <c r="MF17" s="14"/>
      <c r="MG17" s="14"/>
      <c r="MH17" s="14"/>
      <c r="MI17" s="14">
        <v>0</v>
      </c>
      <c r="MJ17" s="14"/>
      <c r="MK17" s="14"/>
      <c r="ML17" s="14"/>
      <c r="MM17" s="14">
        <v>0</v>
      </c>
      <c r="MN17" s="14">
        <v>146.4</v>
      </c>
      <c r="MO17" s="14">
        <v>151.08876000000001</v>
      </c>
      <c r="MP17" s="14">
        <v>151.08876000000001</v>
      </c>
      <c r="MQ17" s="14">
        <v>-4.6887600000000003</v>
      </c>
      <c r="MR17" s="14">
        <v>147.5</v>
      </c>
      <c r="MS17" s="14">
        <v>151.08876000000001</v>
      </c>
      <c r="MT17" s="14">
        <v>151.08876000000001</v>
      </c>
      <c r="MU17" s="14">
        <v>-3.5887600000000002</v>
      </c>
      <c r="MV17" s="14">
        <v>149.19999999999999</v>
      </c>
      <c r="MW17" s="14">
        <v>151.54248000000001</v>
      </c>
      <c r="MX17" s="14">
        <v>151.54248000000001</v>
      </c>
      <c r="MY17" s="14">
        <v>-2.3424800000000001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10</v>
      </c>
      <c r="NV17" s="14"/>
      <c r="NW17" s="14">
        <v>0</v>
      </c>
      <c r="NX17" s="14">
        <v>0</v>
      </c>
      <c r="NY17" s="14"/>
      <c r="NZ17" s="14"/>
      <c r="OA17" s="14">
        <v>0</v>
      </c>
      <c r="OB17" s="14">
        <v>0</v>
      </c>
      <c r="OC17" s="14"/>
      <c r="OD17" s="14"/>
      <c r="OE17" s="14">
        <v>0</v>
      </c>
      <c r="OF17" s="14">
        <v>30.1</v>
      </c>
      <c r="OG17" s="14">
        <v>53.9</v>
      </c>
      <c r="OH17" s="14">
        <v>55.612000000000002</v>
      </c>
      <c r="OI17" s="14">
        <v>-25.512</v>
      </c>
      <c r="OJ17" s="14">
        <v>0</v>
      </c>
      <c r="OK17" s="14"/>
      <c r="OL17" s="14"/>
      <c r="OM17" s="14">
        <v>0</v>
      </c>
      <c r="ON17" s="14">
        <v>0</v>
      </c>
      <c r="OO17" s="14">
        <v>1.6</v>
      </c>
      <c r="OP17" s="14">
        <v>0.313</v>
      </c>
      <c r="OQ17" s="14">
        <v>-0.313</v>
      </c>
      <c r="OR17" s="14">
        <v>0</v>
      </c>
      <c r="OS17" s="14"/>
      <c r="OT17" s="14"/>
      <c r="OU17" s="14">
        <v>0</v>
      </c>
      <c r="OV17" s="14">
        <v>17.7</v>
      </c>
      <c r="OW17" s="14">
        <v>17.475729999999999</v>
      </c>
      <c r="OX17" s="14">
        <v>17.475729999999999</v>
      </c>
      <c r="OY17" s="14">
        <v>0.22427</v>
      </c>
      <c r="OZ17" s="14">
        <v>20.7</v>
      </c>
      <c r="PA17" s="14">
        <v>19.417480000000001</v>
      </c>
      <c r="PB17" s="14">
        <v>19.417480000000001</v>
      </c>
      <c r="PC17" s="14">
        <v>1.2825200000000001</v>
      </c>
      <c r="PD17" s="14">
        <v>9.9</v>
      </c>
      <c r="PE17" s="14">
        <v>9.9830000000000005</v>
      </c>
      <c r="PF17" s="14">
        <v>9.9830000000000005</v>
      </c>
      <c r="PG17" s="14">
        <v>-8.3000000000000004E-2</v>
      </c>
      <c r="PH17" s="14">
        <v>5.6</v>
      </c>
      <c r="PI17" s="14">
        <v>5.67</v>
      </c>
      <c r="PJ17" s="14">
        <v>5.67</v>
      </c>
      <c r="PK17" s="14">
        <v>-7.0000000000000007E-2</v>
      </c>
      <c r="PL17" s="14">
        <v>0</v>
      </c>
      <c r="PM17" s="14"/>
      <c r="PN17" s="14"/>
      <c r="PO17" s="14">
        <v>0</v>
      </c>
      <c r="PP17" s="14">
        <v>0.8</v>
      </c>
      <c r="PQ17" s="14">
        <v>1</v>
      </c>
      <c r="PR17" s="14">
        <v>1</v>
      </c>
      <c r="PS17" s="14">
        <v>-0.2</v>
      </c>
      <c r="PT17" s="14">
        <v>3.5</v>
      </c>
      <c r="PU17" s="14">
        <v>3.35</v>
      </c>
      <c r="PV17" s="14">
        <v>3.35</v>
      </c>
      <c r="PW17" s="14">
        <v>0.15</v>
      </c>
      <c r="PX17" s="14">
        <v>4.4000000000000004</v>
      </c>
      <c r="PY17" s="14">
        <v>4.2</v>
      </c>
      <c r="PZ17" s="14">
        <v>4.2</v>
      </c>
      <c r="QA17" s="14">
        <v>0.2</v>
      </c>
      <c r="QB17" s="14"/>
      <c r="QC17" s="14"/>
      <c r="QD17" s="14"/>
      <c r="QE17" s="14">
        <v>0</v>
      </c>
      <c r="QF17" s="14">
        <v>18.5</v>
      </c>
      <c r="QG17" s="14">
        <v>19.417480000000001</v>
      </c>
      <c r="QH17" s="14">
        <v>19.417480000000001</v>
      </c>
      <c r="QI17" s="14">
        <v>-0.91747999999999996</v>
      </c>
      <c r="QJ17" s="14">
        <v>18.899999999999999</v>
      </c>
      <c r="QK17" s="14">
        <v>15.53398</v>
      </c>
      <c r="QL17" s="14">
        <v>15.53398</v>
      </c>
      <c r="QM17" s="14">
        <v>3.3660199999999998</v>
      </c>
      <c r="QN17" s="14">
        <v>3.6</v>
      </c>
      <c r="QO17" s="14">
        <v>3.5</v>
      </c>
      <c r="QP17" s="14">
        <v>3.5</v>
      </c>
      <c r="QQ17" s="14">
        <v>0.1</v>
      </c>
      <c r="QR17" s="14">
        <v>18.600000000000001</v>
      </c>
      <c r="QS17" s="14">
        <v>17.961169999999999</v>
      </c>
      <c r="QT17" s="14">
        <v>17.961169999999999</v>
      </c>
      <c r="QU17" s="14">
        <v>0.63883000000000001</v>
      </c>
      <c r="QV17" s="14">
        <v>0</v>
      </c>
      <c r="QW17" s="14"/>
      <c r="QX17" s="14"/>
      <c r="QY17" s="14">
        <v>0</v>
      </c>
      <c r="QZ17" s="14">
        <v>0</v>
      </c>
      <c r="RA17" s="14"/>
      <c r="RB17" s="14"/>
      <c r="RC17" s="14">
        <v>0</v>
      </c>
      <c r="RD17" s="14">
        <v>12.6</v>
      </c>
      <c r="RE17" s="14">
        <v>11</v>
      </c>
      <c r="RF17" s="14">
        <v>12.206</v>
      </c>
      <c r="RG17" s="14">
        <v>0.39400000000000002</v>
      </c>
      <c r="RH17" s="14">
        <v>24.1</v>
      </c>
      <c r="RI17" s="14">
        <v>26.7</v>
      </c>
      <c r="RJ17" s="14">
        <v>30.64</v>
      </c>
      <c r="RK17" s="14">
        <v>-6.54</v>
      </c>
      <c r="RL17" s="14">
        <v>0</v>
      </c>
      <c r="RM17" s="14"/>
      <c r="RN17" s="14"/>
      <c r="RO17" s="14">
        <v>0</v>
      </c>
      <c r="RP17" s="14">
        <v>3.5</v>
      </c>
      <c r="RQ17" s="14">
        <v>3.399</v>
      </c>
      <c r="RR17" s="14">
        <v>3.399</v>
      </c>
      <c r="RS17" s="14">
        <v>0.10100000000000001</v>
      </c>
      <c r="RT17" s="14">
        <v>14.5</v>
      </c>
      <c r="RU17" s="14">
        <v>12.77183</v>
      </c>
      <c r="RV17" s="14">
        <v>13.86931</v>
      </c>
      <c r="RW17" s="14">
        <v>0.63068999999999997</v>
      </c>
      <c r="RX17" s="14">
        <v>2.6</v>
      </c>
      <c r="RY17" s="14">
        <v>2</v>
      </c>
      <c r="RZ17" s="14">
        <v>2</v>
      </c>
      <c r="SA17" s="14">
        <v>0.6</v>
      </c>
      <c r="SB17" s="14"/>
      <c r="SC17" s="14"/>
      <c r="SD17" s="14">
        <v>0.4</v>
      </c>
      <c r="SE17" s="14">
        <v>-0.4</v>
      </c>
      <c r="SF17" s="14">
        <v>9.9</v>
      </c>
      <c r="SG17" s="14">
        <v>11.359220000000001</v>
      </c>
      <c r="SH17" s="14">
        <v>11.359220000000001</v>
      </c>
      <c r="SI17" s="14">
        <v>-1.45922</v>
      </c>
      <c r="SJ17" s="14">
        <v>7.6</v>
      </c>
      <c r="SK17" s="14">
        <v>6.4</v>
      </c>
      <c r="SL17" s="14">
        <v>6.4</v>
      </c>
      <c r="SM17" s="14">
        <v>1.2</v>
      </c>
      <c r="SN17" s="14">
        <v>14.4</v>
      </c>
      <c r="SO17" s="14">
        <v>19.417480000000001</v>
      </c>
      <c r="SP17" s="14">
        <v>19.417480000000001</v>
      </c>
      <c r="SQ17" s="14">
        <v>-5.0174799999999999</v>
      </c>
      <c r="SR17" s="14">
        <v>19.8</v>
      </c>
      <c r="SS17" s="14">
        <v>19.417480000000001</v>
      </c>
      <c r="ST17" s="14">
        <v>19.417480000000001</v>
      </c>
      <c r="SU17" s="14">
        <v>0.38252000000000003</v>
      </c>
      <c r="SV17" s="14">
        <v>20</v>
      </c>
      <c r="SW17" s="14">
        <v>18.932040000000001</v>
      </c>
      <c r="SX17" s="14">
        <v>18.932040000000001</v>
      </c>
      <c r="SY17" s="14">
        <v>1.06796</v>
      </c>
      <c r="SZ17" s="14">
        <v>12.7</v>
      </c>
      <c r="TA17" s="14">
        <v>14.7</v>
      </c>
      <c r="TB17" s="14">
        <v>14.429</v>
      </c>
      <c r="TC17" s="14">
        <v>-1.7290000000000001</v>
      </c>
      <c r="TD17" s="14">
        <v>9</v>
      </c>
      <c r="TE17" s="14">
        <v>16.399999999999999</v>
      </c>
      <c r="TF17" s="14">
        <v>15.212</v>
      </c>
      <c r="TG17" s="14">
        <v>-6.2119999999999997</v>
      </c>
      <c r="TH17" s="14">
        <v>0</v>
      </c>
      <c r="TI17" s="14"/>
      <c r="TJ17" s="14"/>
      <c r="TK17" s="14">
        <v>0</v>
      </c>
      <c r="TL17" s="14">
        <v>53.8</v>
      </c>
      <c r="TM17" s="14">
        <v>18.8</v>
      </c>
      <c r="TN17" s="14">
        <v>21.798999999999999</v>
      </c>
      <c r="TO17" s="14">
        <v>32.000999999999998</v>
      </c>
      <c r="TP17" s="14">
        <v>49.1</v>
      </c>
      <c r="TQ17" s="14">
        <v>35.1</v>
      </c>
      <c r="TR17" s="14">
        <v>42.926000000000002</v>
      </c>
      <c r="TS17" s="14">
        <v>6.1740000000000004</v>
      </c>
      <c r="TT17" s="14">
        <v>5.2</v>
      </c>
      <c r="TU17" s="14">
        <v>1.3</v>
      </c>
      <c r="TV17" s="14">
        <v>0.66200000000000003</v>
      </c>
      <c r="TW17" s="14">
        <v>4.5380000000000003</v>
      </c>
      <c r="TX17" s="14">
        <v>2.6</v>
      </c>
      <c r="TY17" s="14">
        <v>0.7</v>
      </c>
      <c r="TZ17" s="14">
        <v>0.80100000000000005</v>
      </c>
      <c r="UA17" s="14">
        <v>1.7989999999999999</v>
      </c>
      <c r="UB17" s="14">
        <v>20.399999999999999</v>
      </c>
      <c r="UC17" s="14">
        <v>14.56311</v>
      </c>
      <c r="UD17" s="14">
        <v>14.56311</v>
      </c>
      <c r="UE17" s="14">
        <v>5.8368900000000004</v>
      </c>
      <c r="UF17" s="14">
        <v>6</v>
      </c>
      <c r="UG17" s="14">
        <v>8.4</v>
      </c>
      <c r="UH17" s="14">
        <v>8.4</v>
      </c>
      <c r="UI17" s="14">
        <v>-2.4</v>
      </c>
      <c r="UJ17" s="14">
        <v>7.2</v>
      </c>
      <c r="UK17" s="14">
        <v>6.9</v>
      </c>
      <c r="UL17" s="14">
        <v>6.9</v>
      </c>
      <c r="UM17" s="14">
        <v>0.3</v>
      </c>
      <c r="UN17" s="14">
        <v>18.2</v>
      </c>
      <c r="UO17" s="14">
        <v>19</v>
      </c>
      <c r="UP17" s="14">
        <v>11.65049</v>
      </c>
      <c r="UQ17" s="14">
        <v>6.5495099999999997</v>
      </c>
      <c r="UR17" s="14">
        <v>18.8</v>
      </c>
      <c r="US17" s="14">
        <v>19</v>
      </c>
      <c r="UT17" s="14">
        <v>12.13592</v>
      </c>
      <c r="UU17" s="14">
        <v>6.6640800000000002</v>
      </c>
      <c r="UV17" s="14">
        <v>18.8</v>
      </c>
      <c r="UW17" s="14">
        <v>19</v>
      </c>
      <c r="UX17" s="14">
        <v>12.13592</v>
      </c>
      <c r="UY17" s="14">
        <v>6.6640800000000002</v>
      </c>
      <c r="UZ17" s="14">
        <v>0</v>
      </c>
      <c r="VA17" s="14">
        <v>1</v>
      </c>
      <c r="VB17" s="14">
        <v>0.55700000000000005</v>
      </c>
      <c r="VC17" s="14">
        <v>-0.55700000000000005</v>
      </c>
      <c r="VD17" s="14">
        <v>0</v>
      </c>
      <c r="VE17" s="14"/>
      <c r="VF17" s="14"/>
      <c r="VG17" s="14">
        <v>0</v>
      </c>
      <c r="VH17" s="14">
        <v>0</v>
      </c>
      <c r="VI17" s="14"/>
      <c r="VJ17" s="14"/>
      <c r="VK17" s="14">
        <v>0</v>
      </c>
      <c r="VL17" s="14">
        <v>0</v>
      </c>
      <c r="VM17" s="14"/>
      <c r="VN17" s="14"/>
      <c r="VO17" s="14">
        <v>0</v>
      </c>
      <c r="VP17" s="14">
        <v>0.6</v>
      </c>
      <c r="VQ17" s="14">
        <v>0.6</v>
      </c>
      <c r="VR17" s="14">
        <v>0.6</v>
      </c>
      <c r="VS17" s="14">
        <v>0</v>
      </c>
      <c r="VT17" s="14">
        <v>19.3</v>
      </c>
      <c r="VU17" s="14">
        <v>17.7</v>
      </c>
      <c r="VV17" s="14">
        <v>12.911</v>
      </c>
      <c r="VW17" s="14">
        <v>6.3890000000000002</v>
      </c>
      <c r="VX17" s="14">
        <v>16.100000000000001</v>
      </c>
      <c r="VY17" s="14">
        <v>15.7</v>
      </c>
      <c r="VZ17" s="14">
        <v>11.792999999999999</v>
      </c>
      <c r="WA17" s="14">
        <v>4.3070000000000004</v>
      </c>
      <c r="WB17" s="14">
        <v>0</v>
      </c>
      <c r="WC17" s="14"/>
      <c r="WD17" s="14"/>
      <c r="WE17" s="14">
        <v>0</v>
      </c>
      <c r="WF17" s="14">
        <v>2.9</v>
      </c>
      <c r="WG17" s="14">
        <v>2.9009999999999998</v>
      </c>
      <c r="WH17" s="14">
        <v>2.9009999999999998</v>
      </c>
      <c r="WI17" s="14">
        <v>-1E-3</v>
      </c>
      <c r="WJ17" s="14">
        <v>1.1000000000000001</v>
      </c>
      <c r="WK17" s="14">
        <v>1.2</v>
      </c>
      <c r="WL17" s="14">
        <v>1.2</v>
      </c>
      <c r="WM17" s="14">
        <v>-0.1</v>
      </c>
      <c r="WN17" s="14">
        <v>2.4</v>
      </c>
      <c r="WO17" s="14">
        <v>2.4</v>
      </c>
      <c r="WP17" s="14">
        <v>2.4</v>
      </c>
      <c r="WQ17" s="14">
        <v>0</v>
      </c>
      <c r="WR17" s="14">
        <v>1.1000000000000001</v>
      </c>
      <c r="WS17" s="14">
        <v>1.4</v>
      </c>
      <c r="WT17" s="14">
        <v>1.4</v>
      </c>
      <c r="WU17" s="14">
        <v>-0.3</v>
      </c>
      <c r="WV17" s="14">
        <v>0</v>
      </c>
      <c r="WW17" s="14"/>
      <c r="WX17" s="14"/>
      <c r="WY17" s="14">
        <v>0</v>
      </c>
      <c r="WZ17" s="14">
        <v>6.3479999999999999</v>
      </c>
      <c r="XA17" s="14">
        <v>6.8</v>
      </c>
      <c r="XB17" s="14">
        <v>6.8</v>
      </c>
      <c r="XC17" s="14">
        <v>-0.45200000000000001</v>
      </c>
      <c r="XD17" s="14">
        <v>19.986999999999998</v>
      </c>
      <c r="XE17" s="14">
        <v>18.932040000000001</v>
      </c>
      <c r="XF17" s="14">
        <v>18.932040000000001</v>
      </c>
      <c r="XG17" s="14">
        <v>1.0549599999999999</v>
      </c>
      <c r="XH17" s="14">
        <v>9.1999999999999993</v>
      </c>
      <c r="XI17" s="14">
        <v>10.8</v>
      </c>
      <c r="XJ17" s="14">
        <v>10.8</v>
      </c>
      <c r="XK17" s="14">
        <v>-1.6</v>
      </c>
      <c r="XL17" s="14"/>
      <c r="XM17" s="14"/>
      <c r="XN17" s="14"/>
      <c r="XO17" s="14">
        <v>0</v>
      </c>
      <c r="XP17" s="14">
        <v>0</v>
      </c>
      <c r="XQ17" s="14"/>
      <c r="XR17" s="14"/>
      <c r="XS17" s="14">
        <v>0</v>
      </c>
      <c r="XT17" s="14">
        <v>15.9</v>
      </c>
      <c r="XU17" s="14">
        <v>14</v>
      </c>
      <c r="XV17" s="14">
        <v>14</v>
      </c>
      <c r="XW17" s="14">
        <v>1.9</v>
      </c>
      <c r="XX17" s="14">
        <v>17.5</v>
      </c>
      <c r="XY17" s="14">
        <v>19</v>
      </c>
      <c r="XZ17" s="14">
        <v>19</v>
      </c>
      <c r="YA17" s="14">
        <v>-1.5</v>
      </c>
      <c r="YB17" s="14">
        <v>9</v>
      </c>
      <c r="YC17" s="14">
        <v>7.73</v>
      </c>
      <c r="YD17" s="14">
        <v>7.73</v>
      </c>
      <c r="YE17" s="14">
        <v>1.27</v>
      </c>
      <c r="YF17" s="14"/>
      <c r="YG17" s="14"/>
      <c r="YH17" s="14">
        <v>11</v>
      </c>
      <c r="YI17" s="14">
        <v>-11</v>
      </c>
    </row>
    <row r="18" spans="1:659" ht="24" customHeight="1" x14ac:dyDescent="0.35">
      <c r="A18" s="1"/>
      <c r="B18" s="16" t="s">
        <v>77</v>
      </c>
      <c r="C18" s="16" t="s">
        <v>772</v>
      </c>
      <c r="D18" s="17">
        <v>201.8</v>
      </c>
      <c r="E18" s="17">
        <v>203.20388</v>
      </c>
      <c r="F18" s="17">
        <v>203.20388</v>
      </c>
      <c r="G18" s="17">
        <v>-1.40388</v>
      </c>
      <c r="H18" s="17">
        <v>632.79999999999995</v>
      </c>
      <c r="I18" s="17">
        <v>635.02589999999998</v>
      </c>
      <c r="J18" s="17">
        <v>635.02589999999998</v>
      </c>
      <c r="K18" s="17">
        <v>-2.2259000000000002</v>
      </c>
      <c r="L18" s="17">
        <v>215</v>
      </c>
      <c r="M18" s="17">
        <v>206.58520999999999</v>
      </c>
      <c r="N18" s="17">
        <v>206.58520999999999</v>
      </c>
      <c r="O18" s="17">
        <v>8.41479</v>
      </c>
      <c r="P18" s="17"/>
      <c r="Q18" s="17"/>
      <c r="R18" s="17"/>
      <c r="S18" s="17">
        <v>0</v>
      </c>
      <c r="T18" s="17"/>
      <c r="U18" s="17"/>
      <c r="V18" s="17"/>
      <c r="W18" s="17">
        <v>0</v>
      </c>
      <c r="X18" s="17">
        <v>90.2</v>
      </c>
      <c r="Y18" s="17">
        <v>91.778639999999996</v>
      </c>
      <c r="Z18" s="17">
        <v>91.778639999999996</v>
      </c>
      <c r="AA18" s="17">
        <v>-1.57864</v>
      </c>
      <c r="AB18" s="17">
        <v>215.2</v>
      </c>
      <c r="AC18" s="17">
        <v>203.81200000000001</v>
      </c>
      <c r="AD18" s="17">
        <v>210.84</v>
      </c>
      <c r="AE18" s="17">
        <v>4.3600000000000003</v>
      </c>
      <c r="AF18" s="17"/>
      <c r="AG18" s="17"/>
      <c r="AH18" s="17"/>
      <c r="AI18" s="17">
        <v>0</v>
      </c>
      <c r="AJ18" s="17"/>
      <c r="AK18" s="17"/>
      <c r="AL18" s="17"/>
      <c r="AM18" s="17">
        <v>0</v>
      </c>
      <c r="AN18" s="17">
        <v>185.7</v>
      </c>
      <c r="AO18" s="17">
        <v>180.68806000000001</v>
      </c>
      <c r="AP18" s="17">
        <v>185.99226999999999</v>
      </c>
      <c r="AQ18" s="17">
        <v>-0.29226999999999997</v>
      </c>
      <c r="AR18" s="17">
        <v>192.4</v>
      </c>
      <c r="AS18" s="17">
        <v>180.68806000000001</v>
      </c>
      <c r="AT18" s="17">
        <v>185.99226999999999</v>
      </c>
      <c r="AU18" s="17">
        <v>6.4077299999999999</v>
      </c>
      <c r="AV18" s="17">
        <v>192.8</v>
      </c>
      <c r="AW18" s="17">
        <v>180.68806000000001</v>
      </c>
      <c r="AX18" s="17">
        <v>185.99226999999999</v>
      </c>
      <c r="AY18" s="17">
        <v>6.8077300000000003</v>
      </c>
      <c r="AZ18" s="17">
        <v>280</v>
      </c>
      <c r="BA18" s="17">
        <v>271.846</v>
      </c>
      <c r="BB18" s="17">
        <v>279.82621</v>
      </c>
      <c r="BC18" s="17">
        <v>0.17379</v>
      </c>
      <c r="BD18" s="17">
        <v>213</v>
      </c>
      <c r="BE18" s="17">
        <v>207.04164</v>
      </c>
      <c r="BF18" s="17">
        <v>207.04164</v>
      </c>
      <c r="BG18" s="17">
        <v>5.9583599999999999</v>
      </c>
      <c r="BH18" s="17">
        <v>110.7</v>
      </c>
      <c r="BI18" s="17">
        <v>103.8317</v>
      </c>
      <c r="BJ18" s="17">
        <v>103.8317</v>
      </c>
      <c r="BK18" s="17">
        <v>6.8682999999999996</v>
      </c>
      <c r="BL18" s="17">
        <v>378.2</v>
      </c>
      <c r="BM18" s="17">
        <v>381.37281999999999</v>
      </c>
      <c r="BN18" s="17">
        <v>372.58346999999998</v>
      </c>
      <c r="BO18" s="17">
        <v>5.61653</v>
      </c>
      <c r="BP18" s="17">
        <v>5.2</v>
      </c>
      <c r="BQ18" s="17">
        <v>3.4527100000000002</v>
      </c>
      <c r="BR18" s="17">
        <v>3.4527100000000002</v>
      </c>
      <c r="BS18" s="17">
        <v>1.74729</v>
      </c>
      <c r="BT18" s="17"/>
      <c r="BU18" s="17"/>
      <c r="BV18" s="17"/>
      <c r="BW18" s="17">
        <v>0</v>
      </c>
      <c r="BX18" s="17"/>
      <c r="BY18" s="17"/>
      <c r="BZ18" s="17"/>
      <c r="CA18" s="17">
        <v>0</v>
      </c>
      <c r="CB18" s="17"/>
      <c r="CC18" s="17"/>
      <c r="CD18" s="17"/>
      <c r="CE18" s="17">
        <v>0</v>
      </c>
      <c r="CF18" s="17"/>
      <c r="CG18" s="17"/>
      <c r="CH18" s="17"/>
      <c r="CI18" s="17">
        <v>0</v>
      </c>
      <c r="CJ18" s="17">
        <v>166.5</v>
      </c>
      <c r="CK18" s="17">
        <v>163.90777</v>
      </c>
      <c r="CL18" s="17">
        <v>163.90777</v>
      </c>
      <c r="CM18" s="17">
        <v>2.5922299999999998</v>
      </c>
      <c r="CN18" s="17">
        <v>7.8</v>
      </c>
      <c r="CO18" s="17">
        <v>5.1333399999999996</v>
      </c>
      <c r="CP18" s="17">
        <v>5.1333399999999996</v>
      </c>
      <c r="CQ18" s="17">
        <v>2.6666599999999998</v>
      </c>
      <c r="CR18" s="17">
        <v>6.1</v>
      </c>
      <c r="CS18" s="17">
        <v>2.8177599999999998</v>
      </c>
      <c r="CT18" s="17">
        <v>2.8177599999999998</v>
      </c>
      <c r="CU18" s="17">
        <v>3.2822399999999998</v>
      </c>
      <c r="CV18" s="17"/>
      <c r="CW18" s="17"/>
      <c r="CX18" s="17"/>
      <c r="CY18" s="17">
        <v>0</v>
      </c>
      <c r="CZ18" s="17">
        <v>7</v>
      </c>
      <c r="DA18" s="17">
        <v>6.8787000000000003</v>
      </c>
      <c r="DB18" s="17">
        <v>6.8787000000000003</v>
      </c>
      <c r="DC18" s="17">
        <v>0.12130000000000001</v>
      </c>
      <c r="DD18" s="17">
        <v>11.1</v>
      </c>
      <c r="DE18" s="17">
        <v>14.919420000000001</v>
      </c>
      <c r="DF18" s="17">
        <v>14.919420000000001</v>
      </c>
      <c r="DG18" s="17">
        <v>-3.81942</v>
      </c>
      <c r="DH18" s="17">
        <v>59.4</v>
      </c>
      <c r="DI18" s="17">
        <v>94.288589999999999</v>
      </c>
      <c r="DJ18" s="17">
        <v>93.888909999999996</v>
      </c>
      <c r="DK18" s="17">
        <v>-34.488909999999997</v>
      </c>
      <c r="DL18" s="17"/>
      <c r="DM18" s="17"/>
      <c r="DN18" s="17"/>
      <c r="DO18" s="17">
        <v>0</v>
      </c>
      <c r="DP18" s="17"/>
      <c r="DQ18" s="17"/>
      <c r="DR18" s="17"/>
      <c r="DS18" s="17">
        <v>0</v>
      </c>
      <c r="DT18" s="17"/>
      <c r="DU18" s="17"/>
      <c r="DV18" s="17"/>
      <c r="DW18" s="17">
        <v>0</v>
      </c>
      <c r="DX18" s="17"/>
      <c r="DY18" s="17"/>
      <c r="DZ18" s="17"/>
      <c r="EA18" s="17">
        <v>0</v>
      </c>
      <c r="EB18" s="17">
        <v>102.3</v>
      </c>
      <c r="EC18" s="17">
        <v>112.35728</v>
      </c>
      <c r="ED18" s="17">
        <v>112.35728</v>
      </c>
      <c r="EE18" s="17">
        <v>-10.05728</v>
      </c>
      <c r="EF18" s="17">
        <v>120.4</v>
      </c>
      <c r="EG18" s="17">
        <v>110.26321</v>
      </c>
      <c r="EH18" s="17"/>
      <c r="EI18" s="17">
        <v>120.4</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v>144.32990000000001</v>
      </c>
      <c r="FC18" s="17">
        <v>-144.32990000000001</v>
      </c>
      <c r="FD18" s="17">
        <v>53.8</v>
      </c>
      <c r="FE18" s="17">
        <v>51.047289999999997</v>
      </c>
      <c r="FF18" s="17">
        <v>49.432270000000003</v>
      </c>
      <c r="FG18" s="17">
        <v>4.3677299999999999</v>
      </c>
      <c r="FH18" s="17">
        <v>145.6</v>
      </c>
      <c r="FI18" s="17">
        <v>141.90469999999999</v>
      </c>
      <c r="FJ18" s="17">
        <v>151.21556000000001</v>
      </c>
      <c r="FK18" s="17">
        <v>-5.6155600000000003</v>
      </c>
      <c r="FL18" s="17">
        <v>29.3</v>
      </c>
      <c r="FM18" s="17">
        <v>28.017790000000002</v>
      </c>
      <c r="FN18" s="17">
        <v>24.499369999999999</v>
      </c>
      <c r="FO18" s="17">
        <v>4.80063</v>
      </c>
      <c r="FP18" s="17">
        <v>18.2</v>
      </c>
      <c r="FQ18" s="17">
        <v>18.79149</v>
      </c>
      <c r="FR18" s="17">
        <v>18.79149</v>
      </c>
      <c r="FS18" s="17">
        <v>-0.59148999999999996</v>
      </c>
      <c r="FT18" s="17">
        <v>18.8</v>
      </c>
      <c r="FU18" s="17">
        <v>17.475729999999999</v>
      </c>
      <c r="FV18" s="17">
        <v>17.475729999999999</v>
      </c>
      <c r="FW18" s="17">
        <v>1.3242700000000001</v>
      </c>
      <c r="FX18" s="17">
        <v>92.2</v>
      </c>
      <c r="FY18" s="17">
        <v>87.68835</v>
      </c>
      <c r="FZ18" s="17">
        <v>87.68835</v>
      </c>
      <c r="GA18" s="17">
        <v>4.5116500000000004</v>
      </c>
      <c r="GB18" s="17"/>
      <c r="GC18" s="17"/>
      <c r="GD18" s="17"/>
      <c r="GE18" s="17">
        <v>0</v>
      </c>
      <c r="GF18" s="17"/>
      <c r="GG18" s="17"/>
      <c r="GH18" s="17"/>
      <c r="GI18" s="17">
        <v>0</v>
      </c>
      <c r="GJ18" s="17"/>
      <c r="GK18" s="17"/>
      <c r="GL18" s="17"/>
      <c r="GM18" s="17">
        <v>0</v>
      </c>
      <c r="GN18" s="17">
        <v>106.5</v>
      </c>
      <c r="GO18" s="17">
        <v>110.37475999999999</v>
      </c>
      <c r="GP18" s="17">
        <v>95.150109999999998</v>
      </c>
      <c r="GQ18" s="17">
        <v>11.34989</v>
      </c>
      <c r="GR18" s="17">
        <v>5.5</v>
      </c>
      <c r="GS18" s="17">
        <v>7.5127800000000002</v>
      </c>
      <c r="GT18" s="17">
        <v>7.5127800000000002</v>
      </c>
      <c r="GU18" s="17">
        <v>-2.0127799999999998</v>
      </c>
      <c r="GV18" s="17">
        <v>9.1</v>
      </c>
      <c r="GW18" s="17">
        <v>7.8816100000000002</v>
      </c>
      <c r="GX18" s="17">
        <v>7.8816100000000002</v>
      </c>
      <c r="GY18" s="17">
        <v>1.2183900000000001</v>
      </c>
      <c r="GZ18" s="17">
        <v>35.299999999999997</v>
      </c>
      <c r="HA18" s="17">
        <v>35.371740000000003</v>
      </c>
      <c r="HB18" s="17">
        <v>18.000050000000002</v>
      </c>
      <c r="HC18" s="17">
        <v>17.299949999999999</v>
      </c>
      <c r="HD18" s="17">
        <v>40.1</v>
      </c>
      <c r="HE18" s="17">
        <v>39.877670000000002</v>
      </c>
      <c r="HF18" s="17">
        <v>29.001940000000001</v>
      </c>
      <c r="HG18" s="17">
        <v>11.09806</v>
      </c>
      <c r="HH18" s="17">
        <v>2</v>
      </c>
      <c r="HI18" s="17">
        <v>1.97359</v>
      </c>
      <c r="HJ18" s="17">
        <v>1.97359</v>
      </c>
      <c r="HK18" s="17">
        <v>2.6409999999999999E-2</v>
      </c>
      <c r="HL18" s="17">
        <v>12</v>
      </c>
      <c r="HM18" s="17">
        <v>15.150980000000001</v>
      </c>
      <c r="HN18" s="17">
        <v>15.150980000000001</v>
      </c>
      <c r="HO18" s="17">
        <v>-3.1509800000000001</v>
      </c>
      <c r="HP18" s="17">
        <v>76.7</v>
      </c>
      <c r="HQ18" s="17">
        <v>73.221400000000003</v>
      </c>
      <c r="HR18" s="17">
        <v>89.748450000000005</v>
      </c>
      <c r="HS18" s="17">
        <v>-13.048450000000001</v>
      </c>
      <c r="HT18" s="17"/>
      <c r="HU18" s="17"/>
      <c r="HV18" s="17"/>
      <c r="HW18" s="17">
        <v>0</v>
      </c>
      <c r="HX18" s="17"/>
      <c r="HY18" s="17"/>
      <c r="HZ18" s="17"/>
      <c r="IA18" s="17">
        <v>0</v>
      </c>
      <c r="IB18" s="17">
        <v>82.8</v>
      </c>
      <c r="IC18" s="17">
        <v>83.286180000000002</v>
      </c>
      <c r="ID18" s="17">
        <v>65.721019999999996</v>
      </c>
      <c r="IE18" s="17">
        <v>17.078980000000001</v>
      </c>
      <c r="IF18" s="17"/>
      <c r="IG18" s="17"/>
      <c r="IH18" s="17"/>
      <c r="II18" s="17">
        <v>0</v>
      </c>
      <c r="IJ18" s="17"/>
      <c r="IK18" s="17"/>
      <c r="IL18" s="17"/>
      <c r="IM18" s="17">
        <v>0</v>
      </c>
      <c r="IN18" s="17">
        <v>48</v>
      </c>
      <c r="IO18" s="17"/>
      <c r="IP18" s="17">
        <v>45.221359999999997</v>
      </c>
      <c r="IQ18" s="17">
        <v>2.7786400000000002</v>
      </c>
      <c r="IR18" s="17"/>
      <c r="IS18" s="17"/>
      <c r="IT18" s="17"/>
      <c r="IU18" s="17">
        <v>0</v>
      </c>
      <c r="IV18" s="17"/>
      <c r="IW18" s="17"/>
      <c r="IX18" s="17"/>
      <c r="IY18" s="17">
        <v>0</v>
      </c>
      <c r="IZ18" s="17"/>
      <c r="JA18" s="17"/>
      <c r="JB18" s="17"/>
      <c r="JC18" s="17">
        <v>0</v>
      </c>
      <c r="JD18" s="17">
        <v>70.099999999999994</v>
      </c>
      <c r="JE18" s="17">
        <v>77.387630000000001</v>
      </c>
      <c r="JF18" s="17">
        <v>74.165419999999997</v>
      </c>
      <c r="JG18" s="17">
        <v>-4.0654199999999996</v>
      </c>
      <c r="JH18" s="17">
        <v>10.4</v>
      </c>
      <c r="JI18" s="17">
        <v>10</v>
      </c>
      <c r="JJ18" s="17">
        <v>10</v>
      </c>
      <c r="JK18" s="17">
        <v>0.4</v>
      </c>
      <c r="JL18" s="17">
        <v>174.3</v>
      </c>
      <c r="JM18" s="17">
        <v>186.21592999999999</v>
      </c>
      <c r="JN18" s="17">
        <v>185.81399999999999</v>
      </c>
      <c r="JO18" s="17">
        <v>-11.513999999999999</v>
      </c>
      <c r="JP18" s="17">
        <v>200</v>
      </c>
      <c r="JQ18" s="17">
        <v>186.21592999999999</v>
      </c>
      <c r="JR18" s="17">
        <v>185.81399999999999</v>
      </c>
      <c r="JS18" s="17">
        <v>14.186</v>
      </c>
      <c r="JT18" s="17">
        <v>182</v>
      </c>
      <c r="JU18" s="17">
        <v>186.77513999999999</v>
      </c>
      <c r="JV18" s="17">
        <v>186.37200000000001</v>
      </c>
      <c r="JW18" s="17">
        <v>-4.3719999999999999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v>
      </c>
      <c r="LE18" s="17">
        <v>3.5665499999999999</v>
      </c>
      <c r="LF18" s="17">
        <v>3.5665499999999999</v>
      </c>
      <c r="LG18" s="17">
        <v>0.43345</v>
      </c>
      <c r="LH18" s="17">
        <v>197</v>
      </c>
      <c r="LI18" s="17">
        <v>148.06603999999999</v>
      </c>
      <c r="LJ18" s="17">
        <v>114.47931</v>
      </c>
      <c r="LK18" s="17">
        <v>82.520690000000002</v>
      </c>
      <c r="LL18" s="17">
        <v>88.9</v>
      </c>
      <c r="LM18" s="17">
        <v>89.899069999999995</v>
      </c>
      <c r="LN18" s="17">
        <v>86.451700000000002</v>
      </c>
      <c r="LO18" s="17">
        <v>2.4483000000000001</v>
      </c>
      <c r="LP18" s="17">
        <v>62.5</v>
      </c>
      <c r="LQ18" s="17">
        <v>67.133979999999994</v>
      </c>
      <c r="LR18" s="17">
        <v>67.133979999999994</v>
      </c>
      <c r="LS18" s="17">
        <v>-4.6339800000000002</v>
      </c>
      <c r="LT18" s="17">
        <v>47.2</v>
      </c>
      <c r="LU18" s="17">
        <v>48.413229999999999</v>
      </c>
      <c r="LV18" s="17">
        <v>48.413229999999999</v>
      </c>
      <c r="LW18" s="17">
        <v>-1.21323</v>
      </c>
      <c r="LX18" s="17">
        <v>30.2</v>
      </c>
      <c r="LY18" s="17">
        <v>29.951460000000001</v>
      </c>
      <c r="LZ18" s="17">
        <v>29.951460000000001</v>
      </c>
      <c r="MA18" s="17">
        <v>0.24854000000000001</v>
      </c>
      <c r="MB18" s="17"/>
      <c r="MC18" s="17"/>
      <c r="MD18" s="17"/>
      <c r="ME18" s="17">
        <v>0</v>
      </c>
      <c r="MF18" s="17"/>
      <c r="MG18" s="17"/>
      <c r="MH18" s="17"/>
      <c r="MI18" s="17">
        <v>0</v>
      </c>
      <c r="MJ18" s="17"/>
      <c r="MK18" s="17"/>
      <c r="ML18" s="17"/>
      <c r="MM18" s="17">
        <v>0</v>
      </c>
      <c r="MN18" s="17">
        <v>146.69999999999999</v>
      </c>
      <c r="MO18" s="17">
        <v>151.08876000000001</v>
      </c>
      <c r="MP18" s="17">
        <v>151.08876000000001</v>
      </c>
      <c r="MQ18" s="17">
        <v>-4.3887600000000004</v>
      </c>
      <c r="MR18" s="17">
        <v>147.6</v>
      </c>
      <c r="MS18" s="17">
        <v>151.08876000000001</v>
      </c>
      <c r="MT18" s="17">
        <v>151.08876000000001</v>
      </c>
      <c r="MU18" s="17">
        <v>-3.4887600000000001</v>
      </c>
      <c r="MV18" s="17">
        <v>149.6</v>
      </c>
      <c r="MW18" s="17">
        <v>151.54248000000001</v>
      </c>
      <c r="MX18" s="17">
        <v>151.54248000000001</v>
      </c>
      <c r="MY18" s="17">
        <v>-1.94248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10</v>
      </c>
      <c r="NV18" s="17"/>
      <c r="NW18" s="17">
        <v>0</v>
      </c>
      <c r="NX18" s="17">
        <v>0</v>
      </c>
      <c r="NY18" s="17"/>
      <c r="NZ18" s="17"/>
      <c r="OA18" s="17">
        <v>0</v>
      </c>
      <c r="OB18" s="17">
        <v>0</v>
      </c>
      <c r="OC18" s="17"/>
      <c r="OD18" s="17"/>
      <c r="OE18" s="17">
        <v>0</v>
      </c>
      <c r="OF18" s="17">
        <v>30.8</v>
      </c>
      <c r="OG18" s="17">
        <v>55.3</v>
      </c>
      <c r="OH18" s="17">
        <v>55.191000000000003</v>
      </c>
      <c r="OI18" s="17">
        <v>-24.390999999999998</v>
      </c>
      <c r="OJ18" s="17">
        <v>0</v>
      </c>
      <c r="OK18" s="17"/>
      <c r="OL18" s="17"/>
      <c r="OM18" s="17">
        <v>0</v>
      </c>
      <c r="ON18" s="17">
        <v>0</v>
      </c>
      <c r="OO18" s="17">
        <v>1.7</v>
      </c>
      <c r="OP18" s="17">
        <v>0.36799999999999999</v>
      </c>
      <c r="OQ18" s="17">
        <v>-0.36799999999999999</v>
      </c>
      <c r="OR18" s="17">
        <v>0</v>
      </c>
      <c r="OS18" s="17"/>
      <c r="OT18" s="17"/>
      <c r="OU18" s="17">
        <v>0</v>
      </c>
      <c r="OV18" s="17">
        <v>17.7</v>
      </c>
      <c r="OW18" s="17">
        <v>17.475729999999999</v>
      </c>
      <c r="OX18" s="17">
        <v>17.475729999999999</v>
      </c>
      <c r="OY18" s="17">
        <v>0.22427</v>
      </c>
      <c r="OZ18" s="17">
        <v>20.7</v>
      </c>
      <c r="PA18" s="17">
        <v>19.417480000000001</v>
      </c>
      <c r="PB18" s="17">
        <v>19.417480000000001</v>
      </c>
      <c r="PC18" s="17">
        <v>1.2825200000000001</v>
      </c>
      <c r="PD18" s="17">
        <v>9.9</v>
      </c>
      <c r="PE18" s="17">
        <v>9.9830000000000005</v>
      </c>
      <c r="PF18" s="17">
        <v>9.9830000000000005</v>
      </c>
      <c r="PG18" s="17">
        <v>-8.3000000000000004E-2</v>
      </c>
      <c r="PH18" s="17">
        <v>5.3</v>
      </c>
      <c r="PI18" s="17">
        <v>5.67</v>
      </c>
      <c r="PJ18" s="17">
        <v>5.67</v>
      </c>
      <c r="PK18" s="17">
        <v>-0.37</v>
      </c>
      <c r="PL18" s="17">
        <v>0</v>
      </c>
      <c r="PM18" s="17"/>
      <c r="PN18" s="17"/>
      <c r="PO18" s="17">
        <v>0</v>
      </c>
      <c r="PP18" s="17">
        <v>1</v>
      </c>
      <c r="PQ18" s="17">
        <v>1</v>
      </c>
      <c r="PR18" s="17">
        <v>1</v>
      </c>
      <c r="PS18" s="17">
        <v>0</v>
      </c>
      <c r="PT18" s="17">
        <v>3.5</v>
      </c>
      <c r="PU18" s="17">
        <v>3.35</v>
      </c>
      <c r="PV18" s="17">
        <v>3.35</v>
      </c>
      <c r="PW18" s="17">
        <v>0.15</v>
      </c>
      <c r="PX18" s="17">
        <v>4.3</v>
      </c>
      <c r="PY18" s="17">
        <v>4.2</v>
      </c>
      <c r="PZ18" s="17">
        <v>4.2</v>
      </c>
      <c r="QA18" s="17">
        <v>0.1</v>
      </c>
      <c r="QB18" s="17"/>
      <c r="QC18" s="17"/>
      <c r="QD18" s="17"/>
      <c r="QE18" s="17">
        <v>0</v>
      </c>
      <c r="QF18" s="17">
        <v>18.5</v>
      </c>
      <c r="QG18" s="17">
        <v>19.417480000000001</v>
      </c>
      <c r="QH18" s="17">
        <v>19.417480000000001</v>
      </c>
      <c r="QI18" s="17">
        <v>-0.91747999999999996</v>
      </c>
      <c r="QJ18" s="17">
        <v>18.899999999999999</v>
      </c>
      <c r="QK18" s="17">
        <v>15.53398</v>
      </c>
      <c r="QL18" s="17">
        <v>15.53398</v>
      </c>
      <c r="QM18" s="17">
        <v>3.3660199999999998</v>
      </c>
      <c r="QN18" s="17">
        <v>3.6</v>
      </c>
      <c r="QO18" s="17">
        <v>3.5</v>
      </c>
      <c r="QP18" s="17">
        <v>3.5</v>
      </c>
      <c r="QQ18" s="17">
        <v>0.1</v>
      </c>
      <c r="QR18" s="17">
        <v>18.600000000000001</v>
      </c>
      <c r="QS18" s="17">
        <v>17.961169999999999</v>
      </c>
      <c r="QT18" s="17">
        <v>17.961169999999999</v>
      </c>
      <c r="QU18" s="17">
        <v>0.63883000000000001</v>
      </c>
      <c r="QV18" s="17">
        <v>0</v>
      </c>
      <c r="QW18" s="17"/>
      <c r="QX18" s="17"/>
      <c r="QY18" s="17">
        <v>0</v>
      </c>
      <c r="QZ18" s="17">
        <v>0</v>
      </c>
      <c r="RA18" s="17">
        <v>5.0000000000000001E-3</v>
      </c>
      <c r="RB18" s="17">
        <v>5.0000000000000001E-3</v>
      </c>
      <c r="RC18" s="17">
        <v>-5.0000000000000001E-3</v>
      </c>
      <c r="RD18" s="17">
        <v>10.9</v>
      </c>
      <c r="RE18" s="17">
        <v>11.2</v>
      </c>
      <c r="RF18" s="17">
        <v>11.894</v>
      </c>
      <c r="RG18" s="17">
        <v>-0.99399999999999999</v>
      </c>
      <c r="RH18" s="17">
        <v>23.4</v>
      </c>
      <c r="RI18" s="17">
        <v>27.4</v>
      </c>
      <c r="RJ18" s="17">
        <v>29.4</v>
      </c>
      <c r="RK18" s="17">
        <v>-6</v>
      </c>
      <c r="RL18" s="17">
        <v>0</v>
      </c>
      <c r="RM18" s="17">
        <v>5.8000000000000003E-2</v>
      </c>
      <c r="RN18" s="17">
        <v>5.8000000000000003E-2</v>
      </c>
      <c r="RO18" s="17">
        <v>-5.8000000000000003E-2</v>
      </c>
      <c r="RP18" s="17">
        <v>3.5</v>
      </c>
      <c r="RQ18" s="17">
        <v>3.399</v>
      </c>
      <c r="RR18" s="17">
        <v>3.399</v>
      </c>
      <c r="RS18" s="17">
        <v>0.10100000000000001</v>
      </c>
      <c r="RT18" s="17">
        <v>14.9</v>
      </c>
      <c r="RU18" s="17">
        <v>19.26474</v>
      </c>
      <c r="RV18" s="17">
        <v>15.201779999999999</v>
      </c>
      <c r="RW18" s="17">
        <v>-0.30177999999999999</v>
      </c>
      <c r="RX18" s="17">
        <v>2.6</v>
      </c>
      <c r="RY18" s="17">
        <v>2</v>
      </c>
      <c r="RZ18" s="17">
        <v>2</v>
      </c>
      <c r="SA18" s="17">
        <v>0.6</v>
      </c>
      <c r="SB18" s="17"/>
      <c r="SC18" s="17"/>
      <c r="SD18" s="17">
        <v>0.4</v>
      </c>
      <c r="SE18" s="17">
        <v>-0.4</v>
      </c>
      <c r="SF18" s="17">
        <v>9.9</v>
      </c>
      <c r="SG18" s="17">
        <v>11.359220000000001</v>
      </c>
      <c r="SH18" s="17">
        <v>11.359220000000001</v>
      </c>
      <c r="SI18" s="17">
        <v>-1.45922</v>
      </c>
      <c r="SJ18" s="17">
        <v>7.8</v>
      </c>
      <c r="SK18" s="17">
        <v>6.4</v>
      </c>
      <c r="SL18" s="17">
        <v>6.4</v>
      </c>
      <c r="SM18" s="17">
        <v>1.4</v>
      </c>
      <c r="SN18" s="17">
        <v>14.4</v>
      </c>
      <c r="SO18" s="17">
        <v>19.417480000000001</v>
      </c>
      <c r="SP18" s="17">
        <v>19.417480000000001</v>
      </c>
      <c r="SQ18" s="17">
        <v>-5.0174799999999999</v>
      </c>
      <c r="SR18" s="17">
        <v>19.399999999999999</v>
      </c>
      <c r="SS18" s="17">
        <v>19.417480000000001</v>
      </c>
      <c r="ST18" s="17">
        <v>19.417480000000001</v>
      </c>
      <c r="SU18" s="17">
        <v>-1.7479999999999999E-2</v>
      </c>
      <c r="SV18" s="17">
        <v>20</v>
      </c>
      <c r="SW18" s="17">
        <v>18.932040000000001</v>
      </c>
      <c r="SX18" s="17">
        <v>18.932040000000001</v>
      </c>
      <c r="SY18" s="17">
        <v>1.06796</v>
      </c>
      <c r="SZ18" s="17">
        <v>13.5</v>
      </c>
      <c r="TA18" s="17">
        <v>15</v>
      </c>
      <c r="TB18" s="17">
        <v>14.58</v>
      </c>
      <c r="TC18" s="17">
        <v>-1.08</v>
      </c>
      <c r="TD18" s="17">
        <v>9.5</v>
      </c>
      <c r="TE18" s="17">
        <v>16.3</v>
      </c>
      <c r="TF18" s="17">
        <v>13.96</v>
      </c>
      <c r="TG18" s="17">
        <v>-4.46</v>
      </c>
      <c r="TH18" s="17">
        <v>0</v>
      </c>
      <c r="TI18" s="17">
        <v>9.2999999999999999E-2</v>
      </c>
      <c r="TJ18" s="17">
        <v>9.2999999999999999E-2</v>
      </c>
      <c r="TK18" s="17">
        <v>-9.2999999999999999E-2</v>
      </c>
      <c r="TL18" s="17">
        <v>23.4</v>
      </c>
      <c r="TM18" s="17">
        <v>17.899999999999999</v>
      </c>
      <c r="TN18" s="17">
        <v>21.439</v>
      </c>
      <c r="TO18" s="17">
        <v>1.9610000000000001</v>
      </c>
      <c r="TP18" s="17">
        <v>30.8</v>
      </c>
      <c r="TQ18" s="17">
        <v>34.700000000000003</v>
      </c>
      <c r="TR18" s="17">
        <v>42.348999999999997</v>
      </c>
      <c r="TS18" s="17">
        <v>-11.548999999999999</v>
      </c>
      <c r="TT18" s="17">
        <v>2.7</v>
      </c>
      <c r="TU18" s="17">
        <v>1.1000000000000001</v>
      </c>
      <c r="TV18" s="17">
        <v>0.63</v>
      </c>
      <c r="TW18" s="17">
        <v>2.0699999999999998</v>
      </c>
      <c r="TX18" s="17">
        <v>1.3</v>
      </c>
      <c r="TY18" s="17">
        <v>0.6</v>
      </c>
      <c r="TZ18" s="17">
        <v>0.745</v>
      </c>
      <c r="UA18" s="17">
        <v>0.55500000000000005</v>
      </c>
      <c r="UB18" s="17">
        <v>20</v>
      </c>
      <c r="UC18" s="17">
        <v>14.56311</v>
      </c>
      <c r="UD18" s="17">
        <v>14.56311</v>
      </c>
      <c r="UE18" s="17">
        <v>5.43689</v>
      </c>
      <c r="UF18" s="17">
        <v>5.6</v>
      </c>
      <c r="UG18" s="17">
        <v>8.4</v>
      </c>
      <c r="UH18" s="17">
        <v>8.4</v>
      </c>
      <c r="UI18" s="17">
        <v>-2.8</v>
      </c>
      <c r="UJ18" s="17">
        <v>7.2</v>
      </c>
      <c r="UK18" s="17">
        <v>6.9</v>
      </c>
      <c r="UL18" s="17">
        <v>6.9</v>
      </c>
      <c r="UM18" s="17">
        <v>0.3</v>
      </c>
      <c r="UN18" s="17">
        <v>18.2</v>
      </c>
      <c r="UO18" s="17">
        <v>19</v>
      </c>
      <c r="UP18" s="17">
        <v>11.65049</v>
      </c>
      <c r="UQ18" s="17">
        <v>6.5495099999999997</v>
      </c>
      <c r="UR18" s="17">
        <v>18.899999999999999</v>
      </c>
      <c r="US18" s="17">
        <v>19</v>
      </c>
      <c r="UT18" s="17">
        <v>12.13592</v>
      </c>
      <c r="UU18" s="17">
        <v>6.7640799999999999</v>
      </c>
      <c r="UV18" s="17">
        <v>18.8</v>
      </c>
      <c r="UW18" s="17">
        <v>19</v>
      </c>
      <c r="UX18" s="17">
        <v>12.13592</v>
      </c>
      <c r="UY18" s="17">
        <v>6.6640800000000002</v>
      </c>
      <c r="UZ18" s="17">
        <v>0</v>
      </c>
      <c r="VA18" s="17">
        <v>1</v>
      </c>
      <c r="VB18" s="17">
        <v>0.56899999999999995</v>
      </c>
      <c r="VC18" s="17">
        <v>-0.56899999999999995</v>
      </c>
      <c r="VD18" s="17">
        <v>0</v>
      </c>
      <c r="VE18" s="17"/>
      <c r="VF18" s="17"/>
      <c r="VG18" s="17">
        <v>0</v>
      </c>
      <c r="VH18" s="17">
        <v>0</v>
      </c>
      <c r="VI18" s="17"/>
      <c r="VJ18" s="17"/>
      <c r="VK18" s="17">
        <v>0</v>
      </c>
      <c r="VL18" s="17">
        <v>0</v>
      </c>
      <c r="VM18" s="17">
        <v>0.19</v>
      </c>
      <c r="VN18" s="17">
        <v>0.19</v>
      </c>
      <c r="VO18" s="17">
        <v>-0.19</v>
      </c>
      <c r="VP18" s="17">
        <v>0.6</v>
      </c>
      <c r="VQ18" s="17">
        <v>0.6</v>
      </c>
      <c r="VR18" s="17">
        <v>0.6</v>
      </c>
      <c r="VS18" s="17">
        <v>0</v>
      </c>
      <c r="VT18" s="17">
        <v>12.7</v>
      </c>
      <c r="VU18" s="17">
        <v>19.899999999999999</v>
      </c>
      <c r="VV18" s="17">
        <v>13.602</v>
      </c>
      <c r="VW18" s="17">
        <v>-0.90200000000000002</v>
      </c>
      <c r="VX18" s="17">
        <v>11.9</v>
      </c>
      <c r="VY18" s="17">
        <v>17.2</v>
      </c>
      <c r="VZ18" s="17">
        <v>11.744</v>
      </c>
      <c r="WA18" s="17">
        <v>0.156</v>
      </c>
      <c r="WB18" s="17">
        <v>0</v>
      </c>
      <c r="WC18" s="17">
        <v>0.191</v>
      </c>
      <c r="WD18" s="17">
        <v>0.191</v>
      </c>
      <c r="WE18" s="17">
        <v>-0.191</v>
      </c>
      <c r="WF18" s="17">
        <v>2.9</v>
      </c>
      <c r="WG18" s="17">
        <v>2.9009999999999998</v>
      </c>
      <c r="WH18" s="17">
        <v>2.9009999999999998</v>
      </c>
      <c r="WI18" s="17">
        <v>-1E-3</v>
      </c>
      <c r="WJ18" s="17">
        <v>1.1000000000000001</v>
      </c>
      <c r="WK18" s="17">
        <v>1.2</v>
      </c>
      <c r="WL18" s="17">
        <v>1.2</v>
      </c>
      <c r="WM18" s="17">
        <v>-0.1</v>
      </c>
      <c r="WN18" s="17">
        <v>2.4</v>
      </c>
      <c r="WO18" s="17">
        <v>2.4</v>
      </c>
      <c r="WP18" s="17">
        <v>2.4</v>
      </c>
      <c r="WQ18" s="17">
        <v>0</v>
      </c>
      <c r="WR18" s="17">
        <v>1.1000000000000001</v>
      </c>
      <c r="WS18" s="17">
        <v>1.4</v>
      </c>
      <c r="WT18" s="17">
        <v>1.4</v>
      </c>
      <c r="WU18" s="17">
        <v>-0.3</v>
      </c>
      <c r="WV18" s="17">
        <v>0</v>
      </c>
      <c r="WW18" s="17"/>
      <c r="WX18" s="17"/>
      <c r="WY18" s="17">
        <v>0</v>
      </c>
      <c r="WZ18" s="17">
        <v>6.3460000000000001</v>
      </c>
      <c r="XA18" s="17">
        <v>6.8</v>
      </c>
      <c r="XB18" s="17">
        <v>6.8</v>
      </c>
      <c r="XC18" s="17">
        <v>-0.45400000000000001</v>
      </c>
      <c r="XD18" s="17">
        <v>20.026</v>
      </c>
      <c r="XE18" s="17">
        <v>18.932040000000001</v>
      </c>
      <c r="XF18" s="17">
        <v>18.932040000000001</v>
      </c>
      <c r="XG18" s="17">
        <v>1.09396</v>
      </c>
      <c r="XH18" s="17">
        <v>8.9</v>
      </c>
      <c r="XI18" s="17">
        <v>10.8</v>
      </c>
      <c r="XJ18" s="17">
        <v>10.8</v>
      </c>
      <c r="XK18" s="17">
        <v>-1.9</v>
      </c>
      <c r="XL18" s="17"/>
      <c r="XM18" s="17"/>
      <c r="XN18" s="17"/>
      <c r="XO18" s="17">
        <v>0</v>
      </c>
      <c r="XP18" s="17">
        <v>0</v>
      </c>
      <c r="XQ18" s="17"/>
      <c r="XR18" s="17"/>
      <c r="XS18" s="17">
        <v>0</v>
      </c>
      <c r="XT18" s="17">
        <v>15.5</v>
      </c>
      <c r="XU18" s="17">
        <v>14</v>
      </c>
      <c r="XV18" s="17">
        <v>14</v>
      </c>
      <c r="XW18" s="17">
        <v>1.5</v>
      </c>
      <c r="XX18" s="17">
        <v>17.5</v>
      </c>
      <c r="XY18" s="17">
        <v>19</v>
      </c>
      <c r="XZ18" s="17">
        <v>19</v>
      </c>
      <c r="YA18" s="17">
        <v>-1.5</v>
      </c>
      <c r="YB18" s="17">
        <v>9.1</v>
      </c>
      <c r="YC18" s="17">
        <v>7.73</v>
      </c>
      <c r="YD18" s="17">
        <v>7.73</v>
      </c>
      <c r="YE18" s="17">
        <v>1.37</v>
      </c>
      <c r="YF18" s="17"/>
      <c r="YG18" s="17"/>
      <c r="YH18" s="17">
        <v>11</v>
      </c>
      <c r="YI18" s="17">
        <v>-11</v>
      </c>
    </row>
    <row r="19" spans="1:659" ht="24" customHeight="1" x14ac:dyDescent="0.35">
      <c r="A19" s="1"/>
      <c r="B19" s="16" t="s">
        <v>77</v>
      </c>
      <c r="C19" s="16" t="s">
        <v>773</v>
      </c>
      <c r="D19" s="17">
        <v>202.5</v>
      </c>
      <c r="E19" s="17">
        <v>203.20388</v>
      </c>
      <c r="F19" s="17">
        <v>203.20388</v>
      </c>
      <c r="G19" s="17">
        <v>-0.70387999999999995</v>
      </c>
      <c r="H19" s="17">
        <v>632.9</v>
      </c>
      <c r="I19" s="17">
        <v>635.02589999999998</v>
      </c>
      <c r="J19" s="17">
        <v>635.02589999999998</v>
      </c>
      <c r="K19" s="17">
        <v>-2.1259000000000001</v>
      </c>
      <c r="L19" s="17">
        <v>215.4</v>
      </c>
      <c r="M19" s="17">
        <v>206.58520999999999</v>
      </c>
      <c r="N19" s="17">
        <v>206.58520999999999</v>
      </c>
      <c r="O19" s="17">
        <v>8.8147900000000003</v>
      </c>
      <c r="P19" s="17"/>
      <c r="Q19" s="17"/>
      <c r="R19" s="17"/>
      <c r="S19" s="17">
        <v>0</v>
      </c>
      <c r="T19" s="17"/>
      <c r="U19" s="17"/>
      <c r="V19" s="17"/>
      <c r="W19" s="17">
        <v>0</v>
      </c>
      <c r="X19" s="17">
        <v>90.1</v>
      </c>
      <c r="Y19" s="17">
        <v>91.778639999999996</v>
      </c>
      <c r="Z19" s="17">
        <v>91.778639999999996</v>
      </c>
      <c r="AA19" s="17">
        <v>-1.6786399999999999</v>
      </c>
      <c r="AB19" s="17">
        <v>216.1</v>
      </c>
      <c r="AC19" s="17">
        <v>203.81200000000001</v>
      </c>
      <c r="AD19" s="17">
        <v>210.84</v>
      </c>
      <c r="AE19" s="17">
        <v>5.26</v>
      </c>
      <c r="AF19" s="17"/>
      <c r="AG19" s="17"/>
      <c r="AH19" s="17"/>
      <c r="AI19" s="17">
        <v>0</v>
      </c>
      <c r="AJ19" s="17"/>
      <c r="AK19" s="17"/>
      <c r="AL19" s="17"/>
      <c r="AM19" s="17">
        <v>0</v>
      </c>
      <c r="AN19" s="17">
        <v>185.5</v>
      </c>
      <c r="AO19" s="17">
        <v>180.68806000000001</v>
      </c>
      <c r="AP19" s="17">
        <v>185.99226999999999</v>
      </c>
      <c r="AQ19" s="17">
        <v>-0.49226999999999999</v>
      </c>
      <c r="AR19" s="17">
        <v>201.5</v>
      </c>
      <c r="AS19" s="17">
        <v>180.68806000000001</v>
      </c>
      <c r="AT19" s="17">
        <v>185.99226999999999</v>
      </c>
      <c r="AU19" s="17">
        <v>15.50773</v>
      </c>
      <c r="AV19" s="17">
        <v>201.3</v>
      </c>
      <c r="AW19" s="17">
        <v>180.68806000000001</v>
      </c>
      <c r="AX19" s="17">
        <v>185.99226999999999</v>
      </c>
      <c r="AY19" s="17">
        <v>15.307729999999999</v>
      </c>
      <c r="AZ19" s="17">
        <v>284.89999999999998</v>
      </c>
      <c r="BA19" s="17">
        <v>271.846</v>
      </c>
      <c r="BB19" s="17">
        <v>279.82621</v>
      </c>
      <c r="BC19" s="17">
        <v>5.0737899999999998</v>
      </c>
      <c r="BD19" s="17">
        <v>213.7</v>
      </c>
      <c r="BE19" s="17">
        <v>207.04164</v>
      </c>
      <c r="BF19" s="17">
        <v>207.04164</v>
      </c>
      <c r="BG19" s="17">
        <v>6.6583600000000001</v>
      </c>
      <c r="BH19" s="17">
        <v>110.1</v>
      </c>
      <c r="BI19" s="17">
        <v>103.8317</v>
      </c>
      <c r="BJ19" s="17">
        <v>103.8317</v>
      </c>
      <c r="BK19" s="17">
        <v>6.2683</v>
      </c>
      <c r="BL19" s="17">
        <v>378.7</v>
      </c>
      <c r="BM19" s="17">
        <v>381.37281999999999</v>
      </c>
      <c r="BN19" s="17">
        <v>372.58346999999998</v>
      </c>
      <c r="BO19" s="17">
        <v>6.11653</v>
      </c>
      <c r="BP19" s="17">
        <v>5.2</v>
      </c>
      <c r="BQ19" s="17">
        <v>3.4527100000000002</v>
      </c>
      <c r="BR19" s="17">
        <v>3.4527100000000002</v>
      </c>
      <c r="BS19" s="17">
        <v>1.74729</v>
      </c>
      <c r="BT19" s="17"/>
      <c r="BU19" s="17"/>
      <c r="BV19" s="17"/>
      <c r="BW19" s="17">
        <v>0</v>
      </c>
      <c r="BX19" s="17"/>
      <c r="BY19" s="17"/>
      <c r="BZ19" s="17"/>
      <c r="CA19" s="17">
        <v>0</v>
      </c>
      <c r="CB19" s="17"/>
      <c r="CC19" s="17"/>
      <c r="CD19" s="17"/>
      <c r="CE19" s="17">
        <v>0</v>
      </c>
      <c r="CF19" s="17"/>
      <c r="CG19" s="17"/>
      <c r="CH19" s="17"/>
      <c r="CI19" s="17">
        <v>0</v>
      </c>
      <c r="CJ19" s="17">
        <v>166.1</v>
      </c>
      <c r="CK19" s="17">
        <v>163.90777</v>
      </c>
      <c r="CL19" s="17">
        <v>163.90777</v>
      </c>
      <c r="CM19" s="17">
        <v>2.1922299999999999</v>
      </c>
      <c r="CN19" s="17">
        <v>7.9</v>
      </c>
      <c r="CO19" s="17">
        <v>5.1333399999999996</v>
      </c>
      <c r="CP19" s="17">
        <v>5.1333399999999996</v>
      </c>
      <c r="CQ19" s="17">
        <v>2.7666599999999999</v>
      </c>
      <c r="CR19" s="17">
        <v>5.9</v>
      </c>
      <c r="CS19" s="17">
        <v>2.8177599999999998</v>
      </c>
      <c r="CT19" s="17">
        <v>2.8177599999999998</v>
      </c>
      <c r="CU19" s="17">
        <v>3.0822400000000001</v>
      </c>
      <c r="CV19" s="17"/>
      <c r="CW19" s="17"/>
      <c r="CX19" s="17"/>
      <c r="CY19" s="17">
        <v>0</v>
      </c>
      <c r="CZ19" s="17">
        <v>6.9</v>
      </c>
      <c r="DA19" s="17">
        <v>6.8787000000000003</v>
      </c>
      <c r="DB19" s="17">
        <v>6.8787000000000003</v>
      </c>
      <c r="DC19" s="17">
        <v>2.1299999999999999E-2</v>
      </c>
      <c r="DD19" s="17">
        <v>11.2</v>
      </c>
      <c r="DE19" s="17">
        <v>14.919420000000001</v>
      </c>
      <c r="DF19" s="17">
        <v>14.919420000000001</v>
      </c>
      <c r="DG19" s="17">
        <v>-3.7194199999999999</v>
      </c>
      <c r="DH19" s="17">
        <v>90.6</v>
      </c>
      <c r="DI19" s="17">
        <v>68.904709999999994</v>
      </c>
      <c r="DJ19" s="17">
        <v>81.708960000000005</v>
      </c>
      <c r="DK19" s="17">
        <v>8.8910400000000003</v>
      </c>
      <c r="DL19" s="17"/>
      <c r="DM19" s="17"/>
      <c r="DN19" s="17"/>
      <c r="DO19" s="17">
        <v>0</v>
      </c>
      <c r="DP19" s="17"/>
      <c r="DQ19" s="17"/>
      <c r="DR19" s="17"/>
      <c r="DS19" s="17">
        <v>0</v>
      </c>
      <c r="DT19" s="17"/>
      <c r="DU19" s="17"/>
      <c r="DV19" s="17"/>
      <c r="DW19" s="17">
        <v>0</v>
      </c>
      <c r="DX19" s="17"/>
      <c r="DY19" s="17"/>
      <c r="DZ19" s="17"/>
      <c r="EA19" s="17">
        <v>0</v>
      </c>
      <c r="EB19" s="17">
        <v>102.5</v>
      </c>
      <c r="EC19" s="17">
        <v>112.35728</v>
      </c>
      <c r="ED19" s="17">
        <v>112.35728</v>
      </c>
      <c r="EE19" s="17">
        <v>-9.8572799999999994</v>
      </c>
      <c r="EF19" s="17">
        <v>136.19999999999999</v>
      </c>
      <c r="EG19" s="17">
        <v>110.26321</v>
      </c>
      <c r="EH19" s="17"/>
      <c r="EI19" s="17">
        <v>136.19999999999999</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v>144.32990000000001</v>
      </c>
      <c r="FC19" s="17">
        <v>-144.32990000000001</v>
      </c>
      <c r="FD19" s="17">
        <v>53.8</v>
      </c>
      <c r="FE19" s="17">
        <v>51.047289999999997</v>
      </c>
      <c r="FF19" s="17">
        <v>49.432270000000003</v>
      </c>
      <c r="FG19" s="17">
        <v>4.3677299999999999</v>
      </c>
      <c r="FH19" s="17">
        <v>147.4</v>
      </c>
      <c r="FI19" s="17">
        <v>141.90469999999999</v>
      </c>
      <c r="FJ19" s="17">
        <v>151.21556000000001</v>
      </c>
      <c r="FK19" s="17">
        <v>-3.8155600000000001</v>
      </c>
      <c r="FL19" s="17">
        <v>29.4</v>
      </c>
      <c r="FM19" s="17">
        <v>28.017790000000002</v>
      </c>
      <c r="FN19" s="17">
        <v>24.499369999999999</v>
      </c>
      <c r="FO19" s="17">
        <v>4.9006299999999996</v>
      </c>
      <c r="FP19" s="17">
        <v>18.2</v>
      </c>
      <c r="FQ19" s="17">
        <v>18.79149</v>
      </c>
      <c r="FR19" s="17">
        <v>18.79149</v>
      </c>
      <c r="FS19" s="17">
        <v>-0.59148999999999996</v>
      </c>
      <c r="FT19" s="17">
        <v>18.8</v>
      </c>
      <c r="FU19" s="17">
        <v>17.475729999999999</v>
      </c>
      <c r="FV19" s="17">
        <v>17.475729999999999</v>
      </c>
      <c r="FW19" s="17">
        <v>1.3242700000000001</v>
      </c>
      <c r="FX19" s="17">
        <v>91.3</v>
      </c>
      <c r="FY19" s="17">
        <v>87.68835</v>
      </c>
      <c r="FZ19" s="17">
        <v>87.68835</v>
      </c>
      <c r="GA19" s="17">
        <v>3.61165</v>
      </c>
      <c r="GB19" s="17"/>
      <c r="GC19" s="17"/>
      <c r="GD19" s="17"/>
      <c r="GE19" s="17">
        <v>0</v>
      </c>
      <c r="GF19" s="17"/>
      <c r="GG19" s="17"/>
      <c r="GH19" s="17"/>
      <c r="GI19" s="17">
        <v>0</v>
      </c>
      <c r="GJ19" s="17"/>
      <c r="GK19" s="17"/>
      <c r="GL19" s="17"/>
      <c r="GM19" s="17">
        <v>0</v>
      </c>
      <c r="GN19" s="17">
        <v>106.1</v>
      </c>
      <c r="GO19" s="17">
        <v>110.37475999999999</v>
      </c>
      <c r="GP19" s="17">
        <v>99.471400000000003</v>
      </c>
      <c r="GQ19" s="17">
        <v>6.6285999999999996</v>
      </c>
      <c r="GR19" s="17">
        <v>5.5</v>
      </c>
      <c r="GS19" s="17">
        <v>7.5127800000000002</v>
      </c>
      <c r="GT19" s="17">
        <v>7.5127800000000002</v>
      </c>
      <c r="GU19" s="17">
        <v>-2.0127799999999998</v>
      </c>
      <c r="GV19" s="17">
        <v>9.1</v>
      </c>
      <c r="GW19" s="17">
        <v>7.8816100000000002</v>
      </c>
      <c r="GX19" s="17">
        <v>7.8816100000000002</v>
      </c>
      <c r="GY19" s="17">
        <v>1.2183900000000001</v>
      </c>
      <c r="GZ19" s="17">
        <v>35.200000000000003</v>
      </c>
      <c r="HA19" s="17">
        <v>35.371740000000003</v>
      </c>
      <c r="HB19" s="17">
        <v>18.000039999999998</v>
      </c>
      <c r="HC19" s="17">
        <v>17.199960000000001</v>
      </c>
      <c r="HD19" s="17">
        <v>40.299999999999997</v>
      </c>
      <c r="HE19" s="17">
        <v>39.877670000000002</v>
      </c>
      <c r="HF19" s="17">
        <v>29.001940000000001</v>
      </c>
      <c r="HG19" s="17">
        <v>11.29806</v>
      </c>
      <c r="HH19" s="17">
        <v>2</v>
      </c>
      <c r="HI19" s="17">
        <v>1.97359</v>
      </c>
      <c r="HJ19" s="17">
        <v>1.97359</v>
      </c>
      <c r="HK19" s="17">
        <v>2.6409999999999999E-2</v>
      </c>
      <c r="HL19" s="17">
        <v>12</v>
      </c>
      <c r="HM19" s="17">
        <v>15.150980000000001</v>
      </c>
      <c r="HN19" s="17">
        <v>15.150980000000001</v>
      </c>
      <c r="HO19" s="17">
        <v>-3.1509800000000001</v>
      </c>
      <c r="HP19" s="17">
        <v>76.900000000000006</v>
      </c>
      <c r="HQ19" s="17">
        <v>73.221400000000003</v>
      </c>
      <c r="HR19" s="17">
        <v>89.748480000000001</v>
      </c>
      <c r="HS19" s="17">
        <v>-12.84848</v>
      </c>
      <c r="HT19" s="17"/>
      <c r="HU19" s="17"/>
      <c r="HV19" s="17"/>
      <c r="HW19" s="17">
        <v>0</v>
      </c>
      <c r="HX19" s="17"/>
      <c r="HY19" s="17"/>
      <c r="HZ19" s="17"/>
      <c r="IA19" s="17">
        <v>0</v>
      </c>
      <c r="IB19" s="17">
        <v>82.8</v>
      </c>
      <c r="IC19" s="17">
        <v>83.654730000000001</v>
      </c>
      <c r="ID19" s="17">
        <v>75.653390000000002</v>
      </c>
      <c r="IE19" s="17">
        <v>7.1466099999999999</v>
      </c>
      <c r="IF19" s="17"/>
      <c r="IG19" s="17"/>
      <c r="IH19" s="17"/>
      <c r="II19" s="17">
        <v>0</v>
      </c>
      <c r="IJ19" s="17"/>
      <c r="IK19" s="17"/>
      <c r="IL19" s="17"/>
      <c r="IM19" s="17">
        <v>0</v>
      </c>
      <c r="IN19" s="17">
        <v>48</v>
      </c>
      <c r="IO19" s="17"/>
      <c r="IP19" s="17">
        <v>45.221359999999997</v>
      </c>
      <c r="IQ19" s="17">
        <v>2.7786400000000002</v>
      </c>
      <c r="IR19" s="17"/>
      <c r="IS19" s="17"/>
      <c r="IT19" s="17"/>
      <c r="IU19" s="17">
        <v>0</v>
      </c>
      <c r="IV19" s="17"/>
      <c r="IW19" s="17"/>
      <c r="IX19" s="17"/>
      <c r="IY19" s="17">
        <v>0</v>
      </c>
      <c r="IZ19" s="17"/>
      <c r="JA19" s="17"/>
      <c r="JB19" s="17"/>
      <c r="JC19" s="17">
        <v>0</v>
      </c>
      <c r="JD19" s="17">
        <v>70.099999999999994</v>
      </c>
      <c r="JE19" s="17">
        <v>77.387630000000001</v>
      </c>
      <c r="JF19" s="17">
        <v>79.423270000000002</v>
      </c>
      <c r="JG19" s="17">
        <v>-9.3232700000000008</v>
      </c>
      <c r="JH19" s="17">
        <v>30.3</v>
      </c>
      <c r="JI19" s="17">
        <v>10</v>
      </c>
      <c r="JJ19" s="17">
        <v>10</v>
      </c>
      <c r="JK19" s="17">
        <v>20.3</v>
      </c>
      <c r="JL19" s="17">
        <v>174.5</v>
      </c>
      <c r="JM19" s="17">
        <v>186.21592999999999</v>
      </c>
      <c r="JN19" s="17">
        <v>185.81399999999999</v>
      </c>
      <c r="JO19" s="17">
        <v>-11.314</v>
      </c>
      <c r="JP19" s="17">
        <v>200</v>
      </c>
      <c r="JQ19" s="17">
        <v>186.21592999999999</v>
      </c>
      <c r="JR19" s="17">
        <v>185.81399999999999</v>
      </c>
      <c r="JS19" s="17">
        <v>14.186</v>
      </c>
      <c r="JT19" s="17">
        <v>182.6</v>
      </c>
      <c r="JU19" s="17">
        <v>186.77513999999999</v>
      </c>
      <c r="JV19" s="17">
        <v>186.37200000000001</v>
      </c>
      <c r="JW19" s="17">
        <v>-3.7719999999999998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v>
      </c>
      <c r="LE19" s="17">
        <v>3.5665499999999999</v>
      </c>
      <c r="LF19" s="17">
        <v>3.5665499999999999</v>
      </c>
      <c r="LG19" s="17">
        <v>0.43345</v>
      </c>
      <c r="LH19" s="17">
        <v>231.2</v>
      </c>
      <c r="LI19" s="17">
        <v>152.39214999999999</v>
      </c>
      <c r="LJ19" s="17">
        <v>134.96536</v>
      </c>
      <c r="LK19" s="17">
        <v>96.234639999999999</v>
      </c>
      <c r="LL19" s="17">
        <v>88.8</v>
      </c>
      <c r="LM19" s="17">
        <v>90.708460000000002</v>
      </c>
      <c r="LN19" s="17">
        <v>77.972650000000002</v>
      </c>
      <c r="LO19" s="17">
        <v>10.827349999999999</v>
      </c>
      <c r="LP19" s="17">
        <v>62.5</v>
      </c>
      <c r="LQ19" s="17">
        <v>67.133979999999994</v>
      </c>
      <c r="LR19" s="17">
        <v>67.133979999999994</v>
      </c>
      <c r="LS19" s="17">
        <v>-4.6339800000000002</v>
      </c>
      <c r="LT19" s="17">
        <v>47.2</v>
      </c>
      <c r="LU19" s="17">
        <v>48.413229999999999</v>
      </c>
      <c r="LV19" s="17">
        <v>48.413229999999999</v>
      </c>
      <c r="LW19" s="17">
        <v>-1.21323</v>
      </c>
      <c r="LX19" s="17">
        <v>30.2</v>
      </c>
      <c r="LY19" s="17">
        <v>29.951460000000001</v>
      </c>
      <c r="LZ19" s="17">
        <v>29.951460000000001</v>
      </c>
      <c r="MA19" s="17">
        <v>0.24854000000000001</v>
      </c>
      <c r="MB19" s="17"/>
      <c r="MC19" s="17"/>
      <c r="MD19" s="17"/>
      <c r="ME19" s="17">
        <v>0</v>
      </c>
      <c r="MF19" s="17"/>
      <c r="MG19" s="17"/>
      <c r="MH19" s="17"/>
      <c r="MI19" s="17">
        <v>0</v>
      </c>
      <c r="MJ19" s="17"/>
      <c r="MK19" s="17"/>
      <c r="ML19" s="17"/>
      <c r="MM19" s="17">
        <v>0</v>
      </c>
      <c r="MN19" s="17">
        <v>146.69999999999999</v>
      </c>
      <c r="MO19" s="17">
        <v>151.08876000000001</v>
      </c>
      <c r="MP19" s="17">
        <v>151.08876000000001</v>
      </c>
      <c r="MQ19" s="17">
        <v>-4.3887600000000004</v>
      </c>
      <c r="MR19" s="17">
        <v>147.6</v>
      </c>
      <c r="MS19" s="17">
        <v>151.08876000000001</v>
      </c>
      <c r="MT19" s="17">
        <v>151.08876000000001</v>
      </c>
      <c r="MU19" s="17">
        <v>-3.4887600000000001</v>
      </c>
      <c r="MV19" s="17">
        <v>149.5</v>
      </c>
      <c r="MW19" s="17">
        <v>151.54248000000001</v>
      </c>
      <c r="MX19" s="17">
        <v>151.54248000000001</v>
      </c>
      <c r="MY19" s="17">
        <v>-2.0424799999999999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10.303000000000001</v>
      </c>
      <c r="NU19" s="17">
        <v>50</v>
      </c>
      <c r="NV19" s="17"/>
      <c r="NW19" s="17">
        <v>10.303000000000001</v>
      </c>
      <c r="NX19" s="17">
        <v>0</v>
      </c>
      <c r="NY19" s="17"/>
      <c r="NZ19" s="17"/>
      <c r="OA19" s="17">
        <v>0</v>
      </c>
      <c r="OB19" s="17">
        <v>0</v>
      </c>
      <c r="OC19" s="17"/>
      <c r="OD19" s="17"/>
      <c r="OE19" s="17">
        <v>0</v>
      </c>
      <c r="OF19" s="17">
        <v>26.1</v>
      </c>
      <c r="OG19" s="17">
        <v>57</v>
      </c>
      <c r="OH19" s="17">
        <v>56.203000000000003</v>
      </c>
      <c r="OI19" s="17">
        <v>-30.103000000000002</v>
      </c>
      <c r="OJ19" s="17">
        <v>1.4</v>
      </c>
      <c r="OK19" s="17">
        <v>5.2460000000000004</v>
      </c>
      <c r="OL19" s="17">
        <v>5.2460000000000004</v>
      </c>
      <c r="OM19" s="17">
        <v>-3.8460000000000001</v>
      </c>
      <c r="ON19" s="17">
        <v>0.2</v>
      </c>
      <c r="OO19" s="17">
        <v>1.7</v>
      </c>
      <c r="OP19" s="17">
        <v>0.44700000000000001</v>
      </c>
      <c r="OQ19" s="17">
        <v>-0.247</v>
      </c>
      <c r="OR19" s="17">
        <v>0</v>
      </c>
      <c r="OS19" s="17"/>
      <c r="OT19" s="17"/>
      <c r="OU19" s="17">
        <v>0</v>
      </c>
      <c r="OV19" s="17">
        <v>17.7</v>
      </c>
      <c r="OW19" s="17">
        <v>17.475729999999999</v>
      </c>
      <c r="OX19" s="17">
        <v>17.475729999999999</v>
      </c>
      <c r="OY19" s="17">
        <v>0.22427</v>
      </c>
      <c r="OZ19" s="17">
        <v>20.8</v>
      </c>
      <c r="PA19" s="17">
        <v>19.417480000000001</v>
      </c>
      <c r="PB19" s="17">
        <v>19.417480000000001</v>
      </c>
      <c r="PC19" s="17">
        <v>1.38252</v>
      </c>
      <c r="PD19" s="17">
        <v>9.9</v>
      </c>
      <c r="PE19" s="17">
        <v>9.9830000000000005</v>
      </c>
      <c r="PF19" s="17">
        <v>9.9830000000000005</v>
      </c>
      <c r="PG19" s="17">
        <v>-8.3000000000000004E-2</v>
      </c>
      <c r="PH19" s="17">
        <v>5.5</v>
      </c>
      <c r="PI19" s="17">
        <v>5.67</v>
      </c>
      <c r="PJ19" s="17">
        <v>5.67</v>
      </c>
      <c r="PK19" s="17">
        <v>-0.17</v>
      </c>
      <c r="PL19" s="17">
        <v>5.4</v>
      </c>
      <c r="PM19" s="17">
        <v>31.582999999999998</v>
      </c>
      <c r="PN19" s="17">
        <v>31.582999999999998</v>
      </c>
      <c r="PO19" s="17">
        <v>-26.183</v>
      </c>
      <c r="PP19" s="17">
        <v>1.1000000000000001</v>
      </c>
      <c r="PQ19" s="17">
        <v>1</v>
      </c>
      <c r="PR19" s="17">
        <v>1</v>
      </c>
      <c r="PS19" s="17">
        <v>0.1</v>
      </c>
      <c r="PT19" s="17">
        <v>3.5</v>
      </c>
      <c r="PU19" s="17">
        <v>3.35</v>
      </c>
      <c r="PV19" s="17">
        <v>3.35</v>
      </c>
      <c r="PW19" s="17">
        <v>0.15</v>
      </c>
      <c r="PX19" s="17">
        <v>4.3</v>
      </c>
      <c r="PY19" s="17">
        <v>4.2</v>
      </c>
      <c r="PZ19" s="17">
        <v>4.2</v>
      </c>
      <c r="QA19" s="17">
        <v>0.1</v>
      </c>
      <c r="QB19" s="17"/>
      <c r="QC19" s="17"/>
      <c r="QD19" s="17"/>
      <c r="QE19" s="17">
        <v>0</v>
      </c>
      <c r="QF19" s="17">
        <v>18.600000000000001</v>
      </c>
      <c r="QG19" s="17">
        <v>19.417480000000001</v>
      </c>
      <c r="QH19" s="17">
        <v>19.417480000000001</v>
      </c>
      <c r="QI19" s="17">
        <v>-0.81747999999999998</v>
      </c>
      <c r="QJ19" s="17">
        <v>18.8</v>
      </c>
      <c r="QK19" s="17">
        <v>15.53398</v>
      </c>
      <c r="QL19" s="17">
        <v>15.53398</v>
      </c>
      <c r="QM19" s="17">
        <v>3.2660200000000001</v>
      </c>
      <c r="QN19" s="17">
        <v>3.6</v>
      </c>
      <c r="QO19" s="17">
        <v>3.5</v>
      </c>
      <c r="QP19" s="17">
        <v>3.5</v>
      </c>
      <c r="QQ19" s="17">
        <v>0.1</v>
      </c>
      <c r="QR19" s="17">
        <v>18.600000000000001</v>
      </c>
      <c r="QS19" s="17">
        <v>17.961169999999999</v>
      </c>
      <c r="QT19" s="17">
        <v>17.961169999999999</v>
      </c>
      <c r="QU19" s="17">
        <v>0.63883000000000001</v>
      </c>
      <c r="QV19" s="17">
        <v>0.5</v>
      </c>
      <c r="QW19" s="17">
        <v>0.56499999999999995</v>
      </c>
      <c r="QX19" s="17">
        <v>0.56499999999999995</v>
      </c>
      <c r="QY19" s="17">
        <v>-6.5000000000000002E-2</v>
      </c>
      <c r="QZ19" s="17">
        <v>0.4</v>
      </c>
      <c r="RA19" s="17">
        <v>0.39500000000000002</v>
      </c>
      <c r="RB19" s="17">
        <v>0.39500000000000002</v>
      </c>
      <c r="RC19" s="17">
        <v>5.0000000000000001E-3</v>
      </c>
      <c r="RD19" s="17">
        <v>9</v>
      </c>
      <c r="RE19" s="17">
        <v>11.6</v>
      </c>
      <c r="RF19" s="17">
        <v>12.045999999999999</v>
      </c>
      <c r="RG19" s="17">
        <v>-3.0459999999999998</v>
      </c>
      <c r="RH19" s="17">
        <v>24.4</v>
      </c>
      <c r="RI19" s="17">
        <v>28.1</v>
      </c>
      <c r="RJ19" s="17">
        <v>29.155999999999999</v>
      </c>
      <c r="RK19" s="17">
        <v>-4.7560000000000002</v>
      </c>
      <c r="RL19" s="17">
        <v>0.1</v>
      </c>
      <c r="RM19" s="17">
        <v>0.92400000000000004</v>
      </c>
      <c r="RN19" s="17">
        <v>0.92400000000000004</v>
      </c>
      <c r="RO19" s="17">
        <v>-0.82399999999999995</v>
      </c>
      <c r="RP19" s="17">
        <v>3.4</v>
      </c>
      <c r="RQ19" s="17">
        <v>3.399</v>
      </c>
      <c r="RR19" s="17">
        <v>3.399</v>
      </c>
      <c r="RS19" s="17">
        <v>1E-3</v>
      </c>
      <c r="RT19" s="17">
        <v>20.2</v>
      </c>
      <c r="RU19" s="17">
        <v>19.349989999999998</v>
      </c>
      <c r="RV19" s="17">
        <v>17.499220000000001</v>
      </c>
      <c r="RW19" s="17">
        <v>2.70078</v>
      </c>
      <c r="RX19" s="17">
        <v>2.6</v>
      </c>
      <c r="RY19" s="17">
        <v>2</v>
      </c>
      <c r="RZ19" s="17">
        <v>2</v>
      </c>
      <c r="SA19" s="17">
        <v>0.6</v>
      </c>
      <c r="SB19" s="17"/>
      <c r="SC19" s="17"/>
      <c r="SD19" s="17">
        <v>0.4</v>
      </c>
      <c r="SE19" s="17">
        <v>-0.4</v>
      </c>
      <c r="SF19" s="17">
        <v>10.199999999999999</v>
      </c>
      <c r="SG19" s="17">
        <v>11.359220000000001</v>
      </c>
      <c r="SH19" s="17">
        <v>11.359220000000001</v>
      </c>
      <c r="SI19" s="17">
        <v>-1.1592199999999999</v>
      </c>
      <c r="SJ19" s="17">
        <v>7.8</v>
      </c>
      <c r="SK19" s="17">
        <v>6.4</v>
      </c>
      <c r="SL19" s="17">
        <v>6.4</v>
      </c>
      <c r="SM19" s="17">
        <v>1.4</v>
      </c>
      <c r="SN19" s="17">
        <v>14.4</v>
      </c>
      <c r="SO19" s="17">
        <v>19.417480000000001</v>
      </c>
      <c r="SP19" s="17">
        <v>19.417480000000001</v>
      </c>
      <c r="SQ19" s="17">
        <v>-5.0174799999999999</v>
      </c>
      <c r="SR19" s="17">
        <v>19.399999999999999</v>
      </c>
      <c r="SS19" s="17">
        <v>19.417480000000001</v>
      </c>
      <c r="ST19" s="17">
        <v>19.417480000000001</v>
      </c>
      <c r="SU19" s="17">
        <v>-1.7479999999999999E-2</v>
      </c>
      <c r="SV19" s="17">
        <v>20</v>
      </c>
      <c r="SW19" s="17">
        <v>18.932040000000001</v>
      </c>
      <c r="SX19" s="17">
        <v>18.932040000000001</v>
      </c>
      <c r="SY19" s="17">
        <v>1.06796</v>
      </c>
      <c r="SZ19" s="17">
        <v>17.5</v>
      </c>
      <c r="TA19" s="17">
        <v>15.3</v>
      </c>
      <c r="TB19" s="17">
        <v>14.657</v>
      </c>
      <c r="TC19" s="17">
        <v>2.843</v>
      </c>
      <c r="TD19" s="17">
        <v>9.3000000000000007</v>
      </c>
      <c r="TE19" s="17">
        <v>16.399999999999999</v>
      </c>
      <c r="TF19" s="17">
        <v>12.821</v>
      </c>
      <c r="TG19" s="17">
        <v>-3.5209999999999999</v>
      </c>
      <c r="TH19" s="17">
        <v>1.1000000000000001</v>
      </c>
      <c r="TI19" s="17">
        <v>4.6680000000000001</v>
      </c>
      <c r="TJ19" s="17">
        <v>4.6680000000000001</v>
      </c>
      <c r="TK19" s="17">
        <v>-3.5680000000000001</v>
      </c>
      <c r="TL19" s="17">
        <v>18.3</v>
      </c>
      <c r="TM19" s="17">
        <v>17.2</v>
      </c>
      <c r="TN19" s="17">
        <v>20.721</v>
      </c>
      <c r="TO19" s="17">
        <v>-2.4209999999999998</v>
      </c>
      <c r="TP19" s="17">
        <v>18</v>
      </c>
      <c r="TQ19" s="17">
        <v>34.200000000000003</v>
      </c>
      <c r="TR19" s="17">
        <v>41.274000000000001</v>
      </c>
      <c r="TS19" s="17">
        <v>-23.274000000000001</v>
      </c>
      <c r="TT19" s="17">
        <v>2.1</v>
      </c>
      <c r="TU19" s="17">
        <v>1</v>
      </c>
      <c r="TV19" s="17">
        <v>0.62</v>
      </c>
      <c r="TW19" s="17">
        <v>1.48</v>
      </c>
      <c r="TX19" s="17">
        <v>0.9</v>
      </c>
      <c r="TY19" s="17">
        <v>0.5</v>
      </c>
      <c r="TZ19" s="17">
        <v>0.72299999999999998</v>
      </c>
      <c r="UA19" s="17">
        <v>0.17699999999999999</v>
      </c>
      <c r="UB19" s="17">
        <v>20</v>
      </c>
      <c r="UC19" s="17">
        <v>14.56311</v>
      </c>
      <c r="UD19" s="17">
        <v>14.56311</v>
      </c>
      <c r="UE19" s="17">
        <v>5.43689</v>
      </c>
      <c r="UF19" s="17">
        <v>5.8</v>
      </c>
      <c r="UG19" s="17">
        <v>8.4</v>
      </c>
      <c r="UH19" s="17">
        <v>8.4</v>
      </c>
      <c r="UI19" s="17">
        <v>-2.6</v>
      </c>
      <c r="UJ19" s="17">
        <v>7.2</v>
      </c>
      <c r="UK19" s="17">
        <v>6.9</v>
      </c>
      <c r="UL19" s="17">
        <v>6.9</v>
      </c>
      <c r="UM19" s="17">
        <v>0.3</v>
      </c>
      <c r="UN19" s="17">
        <v>18.2</v>
      </c>
      <c r="UO19" s="17">
        <v>19</v>
      </c>
      <c r="UP19" s="17">
        <v>11.65049</v>
      </c>
      <c r="UQ19" s="17">
        <v>6.5495099999999997</v>
      </c>
      <c r="UR19" s="17">
        <v>18.899999999999999</v>
      </c>
      <c r="US19" s="17">
        <v>19</v>
      </c>
      <c r="UT19" s="17">
        <v>12.13592</v>
      </c>
      <c r="UU19" s="17">
        <v>6.7640799999999999</v>
      </c>
      <c r="UV19" s="17">
        <v>18.8</v>
      </c>
      <c r="UW19" s="17">
        <v>19</v>
      </c>
      <c r="UX19" s="17">
        <v>12.13592</v>
      </c>
      <c r="UY19" s="17">
        <v>6.6640800000000002</v>
      </c>
      <c r="UZ19" s="17">
        <v>0.7</v>
      </c>
      <c r="VA19" s="17">
        <v>1</v>
      </c>
      <c r="VB19" s="17">
        <v>0.61199999999999999</v>
      </c>
      <c r="VC19" s="17">
        <v>8.7999999999999995E-2</v>
      </c>
      <c r="VD19" s="17">
        <v>8</v>
      </c>
      <c r="VE19" s="17">
        <v>16.984000000000002</v>
      </c>
      <c r="VF19" s="17">
        <v>16.984000000000002</v>
      </c>
      <c r="VG19" s="17">
        <v>-8.984</v>
      </c>
      <c r="VH19" s="17">
        <v>0</v>
      </c>
      <c r="VI19" s="17">
        <v>0.13200000000000001</v>
      </c>
      <c r="VJ19" s="17">
        <v>0.13200000000000001</v>
      </c>
      <c r="VK19" s="17">
        <v>-0.13200000000000001</v>
      </c>
      <c r="VL19" s="17">
        <v>5.9</v>
      </c>
      <c r="VM19" s="17">
        <v>18.841000000000001</v>
      </c>
      <c r="VN19" s="17">
        <v>18.841000000000001</v>
      </c>
      <c r="VO19" s="17">
        <v>-12.941000000000001</v>
      </c>
      <c r="VP19" s="17">
        <v>0.6</v>
      </c>
      <c r="VQ19" s="17">
        <v>0.6</v>
      </c>
      <c r="VR19" s="17">
        <v>0.6</v>
      </c>
      <c r="VS19" s="17">
        <v>0</v>
      </c>
      <c r="VT19" s="17">
        <v>6.2</v>
      </c>
      <c r="VU19" s="17">
        <v>22</v>
      </c>
      <c r="VV19" s="17">
        <v>16.163</v>
      </c>
      <c r="VW19" s="17">
        <v>-9.9629999999999992</v>
      </c>
      <c r="VX19" s="17">
        <v>3.5</v>
      </c>
      <c r="VY19" s="17">
        <v>18.600000000000001</v>
      </c>
      <c r="VZ19" s="17">
        <v>13.848000000000001</v>
      </c>
      <c r="WA19" s="17">
        <v>-10.348000000000001</v>
      </c>
      <c r="WB19" s="17">
        <v>5.4</v>
      </c>
      <c r="WC19" s="17">
        <v>13.993</v>
      </c>
      <c r="WD19" s="17">
        <v>13.993</v>
      </c>
      <c r="WE19" s="17">
        <v>-8.593</v>
      </c>
      <c r="WF19" s="17">
        <v>2.9</v>
      </c>
      <c r="WG19" s="17">
        <v>2.9009999999999998</v>
      </c>
      <c r="WH19" s="17">
        <v>2.9009999999999998</v>
      </c>
      <c r="WI19" s="17">
        <v>-1E-3</v>
      </c>
      <c r="WJ19" s="17">
        <v>1.1000000000000001</v>
      </c>
      <c r="WK19" s="17">
        <v>1.2</v>
      </c>
      <c r="WL19" s="17">
        <v>1.2</v>
      </c>
      <c r="WM19" s="17">
        <v>-0.1</v>
      </c>
      <c r="WN19" s="17">
        <v>2.4</v>
      </c>
      <c r="WO19" s="17">
        <v>2.4</v>
      </c>
      <c r="WP19" s="17">
        <v>2.4</v>
      </c>
      <c r="WQ19" s="17">
        <v>0</v>
      </c>
      <c r="WR19" s="17">
        <v>1.1000000000000001</v>
      </c>
      <c r="WS19" s="17">
        <v>1.4</v>
      </c>
      <c r="WT19" s="17">
        <v>1.4</v>
      </c>
      <c r="WU19" s="17">
        <v>-0.3</v>
      </c>
      <c r="WV19" s="17">
        <v>0</v>
      </c>
      <c r="WW19" s="17">
        <v>1.024</v>
      </c>
      <c r="WX19" s="17">
        <v>1.024</v>
      </c>
      <c r="WY19" s="17">
        <v>-1.024</v>
      </c>
      <c r="WZ19" s="17">
        <v>6.3449999999999998</v>
      </c>
      <c r="XA19" s="17">
        <v>6.8</v>
      </c>
      <c r="XB19" s="17">
        <v>6.8</v>
      </c>
      <c r="XC19" s="17">
        <v>-0.45500000000000002</v>
      </c>
      <c r="XD19" s="17">
        <v>20.059999999999999</v>
      </c>
      <c r="XE19" s="17">
        <v>18.932040000000001</v>
      </c>
      <c r="XF19" s="17">
        <v>18.932040000000001</v>
      </c>
      <c r="XG19" s="17">
        <v>1.1279600000000001</v>
      </c>
      <c r="XH19" s="17">
        <v>9.3000000000000007</v>
      </c>
      <c r="XI19" s="17">
        <v>10.8</v>
      </c>
      <c r="XJ19" s="17">
        <v>10.8</v>
      </c>
      <c r="XK19" s="17">
        <v>-1.5</v>
      </c>
      <c r="XL19" s="17"/>
      <c r="XM19" s="17"/>
      <c r="XN19" s="17"/>
      <c r="XO19" s="17">
        <v>0</v>
      </c>
      <c r="XP19" s="17">
        <v>0</v>
      </c>
      <c r="XQ19" s="17"/>
      <c r="XR19" s="17"/>
      <c r="XS19" s="17">
        <v>0</v>
      </c>
      <c r="XT19" s="17">
        <v>16</v>
      </c>
      <c r="XU19" s="17">
        <v>14</v>
      </c>
      <c r="XV19" s="17">
        <v>14</v>
      </c>
      <c r="XW19" s="17">
        <v>2</v>
      </c>
      <c r="XX19" s="17">
        <v>17.5</v>
      </c>
      <c r="XY19" s="17">
        <v>19</v>
      </c>
      <c r="XZ19" s="17">
        <v>19</v>
      </c>
      <c r="YA19" s="17">
        <v>-1.5</v>
      </c>
      <c r="YB19" s="17">
        <v>7.3</v>
      </c>
      <c r="YC19" s="17">
        <v>7.73</v>
      </c>
      <c r="YD19" s="17">
        <v>7.73</v>
      </c>
      <c r="YE19" s="17">
        <v>-0.43</v>
      </c>
      <c r="YF19" s="17"/>
      <c r="YG19" s="17"/>
      <c r="YH19" s="17">
        <v>11</v>
      </c>
      <c r="YI19" s="17">
        <v>-11</v>
      </c>
    </row>
    <row r="20" spans="1:659" ht="24" customHeight="1" x14ac:dyDescent="0.35">
      <c r="A20" s="1"/>
      <c r="B20" s="16" t="s">
        <v>77</v>
      </c>
      <c r="C20" s="16" t="s">
        <v>774</v>
      </c>
      <c r="D20" s="17">
        <v>199.2</v>
      </c>
      <c r="E20" s="17">
        <v>203.20388</v>
      </c>
      <c r="F20" s="17">
        <v>203.20388</v>
      </c>
      <c r="G20" s="17">
        <v>-4.0038799999999997</v>
      </c>
      <c r="H20" s="17">
        <v>632.4</v>
      </c>
      <c r="I20" s="17">
        <v>635.02589999999998</v>
      </c>
      <c r="J20" s="17">
        <v>635.02589999999998</v>
      </c>
      <c r="K20" s="17">
        <v>-2.6259000000000001</v>
      </c>
      <c r="L20" s="17">
        <v>215</v>
      </c>
      <c r="M20" s="17">
        <v>206.58520999999999</v>
      </c>
      <c r="N20" s="17">
        <v>206.58520999999999</v>
      </c>
      <c r="O20" s="17">
        <v>8.41479</v>
      </c>
      <c r="P20" s="17"/>
      <c r="Q20" s="17"/>
      <c r="R20" s="17"/>
      <c r="S20" s="17">
        <v>0</v>
      </c>
      <c r="T20" s="17"/>
      <c r="U20" s="17"/>
      <c r="V20" s="17"/>
      <c r="W20" s="17">
        <v>0</v>
      </c>
      <c r="X20" s="17">
        <v>88.7</v>
      </c>
      <c r="Y20" s="17">
        <v>91.778639999999996</v>
      </c>
      <c r="Z20" s="17">
        <v>91.778639999999996</v>
      </c>
      <c r="AA20" s="17">
        <v>-3.07864</v>
      </c>
      <c r="AB20" s="17">
        <v>217.6</v>
      </c>
      <c r="AC20" s="17">
        <v>203.81200000000001</v>
      </c>
      <c r="AD20" s="17">
        <v>210.84</v>
      </c>
      <c r="AE20" s="17">
        <v>6.76</v>
      </c>
      <c r="AF20" s="17"/>
      <c r="AG20" s="17"/>
      <c r="AH20" s="17"/>
      <c r="AI20" s="17">
        <v>0</v>
      </c>
      <c r="AJ20" s="17"/>
      <c r="AK20" s="17"/>
      <c r="AL20" s="17"/>
      <c r="AM20" s="17">
        <v>0</v>
      </c>
      <c r="AN20" s="17">
        <v>186.8</v>
      </c>
      <c r="AO20" s="17">
        <v>186.14358999999999</v>
      </c>
      <c r="AP20" s="17">
        <v>184.66027</v>
      </c>
      <c r="AQ20" s="17">
        <v>2.1397300000000001</v>
      </c>
      <c r="AR20" s="17">
        <v>190.4</v>
      </c>
      <c r="AS20" s="17">
        <v>186.14358999999999</v>
      </c>
      <c r="AT20" s="17">
        <v>184.66027</v>
      </c>
      <c r="AU20" s="17">
        <v>5.7397299999999998</v>
      </c>
      <c r="AV20" s="17">
        <v>189.6</v>
      </c>
      <c r="AW20" s="17">
        <v>186.14358999999999</v>
      </c>
      <c r="AX20" s="17">
        <v>184.66027</v>
      </c>
      <c r="AY20" s="17">
        <v>4.93973</v>
      </c>
      <c r="AZ20" s="17">
        <v>280.89999999999998</v>
      </c>
      <c r="BA20" s="17">
        <v>280.05387999999999</v>
      </c>
      <c r="BB20" s="17">
        <v>277.82220999999998</v>
      </c>
      <c r="BC20" s="17">
        <v>3.0777899999999998</v>
      </c>
      <c r="BD20" s="17">
        <v>215</v>
      </c>
      <c r="BE20" s="17">
        <v>207.04164</v>
      </c>
      <c r="BF20" s="17">
        <v>207.04164</v>
      </c>
      <c r="BG20" s="17">
        <v>7.9583599999999999</v>
      </c>
      <c r="BH20" s="17">
        <v>110.5</v>
      </c>
      <c r="BI20" s="17">
        <v>103.8317</v>
      </c>
      <c r="BJ20" s="17">
        <v>103.8317</v>
      </c>
      <c r="BK20" s="17">
        <v>6.6683000000000003</v>
      </c>
      <c r="BL20" s="17">
        <v>377.2</v>
      </c>
      <c r="BM20" s="17">
        <v>381.37281999999999</v>
      </c>
      <c r="BN20" s="17">
        <v>381.37221</v>
      </c>
      <c r="BO20" s="17">
        <v>-4.1722099999999998</v>
      </c>
      <c r="BP20" s="17">
        <v>5.0999999999999996</v>
      </c>
      <c r="BQ20" s="17">
        <v>3.4527100000000002</v>
      </c>
      <c r="BR20" s="17">
        <v>3.4527100000000002</v>
      </c>
      <c r="BS20" s="17">
        <v>1.6472899999999999</v>
      </c>
      <c r="BT20" s="17"/>
      <c r="BU20" s="17"/>
      <c r="BV20" s="17"/>
      <c r="BW20" s="17">
        <v>0</v>
      </c>
      <c r="BX20" s="17"/>
      <c r="BY20" s="17"/>
      <c r="BZ20" s="17"/>
      <c r="CA20" s="17">
        <v>0</v>
      </c>
      <c r="CB20" s="17"/>
      <c r="CC20" s="17"/>
      <c r="CD20" s="17"/>
      <c r="CE20" s="17">
        <v>0</v>
      </c>
      <c r="CF20" s="17"/>
      <c r="CG20" s="17"/>
      <c r="CH20" s="17"/>
      <c r="CI20" s="17">
        <v>0</v>
      </c>
      <c r="CJ20" s="17">
        <v>164</v>
      </c>
      <c r="CK20" s="17">
        <v>163.90777</v>
      </c>
      <c r="CL20" s="17">
        <v>163.90777</v>
      </c>
      <c r="CM20" s="17">
        <v>9.2230000000000006E-2</v>
      </c>
      <c r="CN20" s="17">
        <v>7.6</v>
      </c>
      <c r="CO20" s="17">
        <v>5.1333399999999996</v>
      </c>
      <c r="CP20" s="17">
        <v>5.1333399999999996</v>
      </c>
      <c r="CQ20" s="17">
        <v>2.4666600000000001</v>
      </c>
      <c r="CR20" s="17">
        <v>5.8</v>
      </c>
      <c r="CS20" s="17">
        <v>2.8177599999999998</v>
      </c>
      <c r="CT20" s="17">
        <v>2.8177599999999998</v>
      </c>
      <c r="CU20" s="17">
        <v>2.98224</v>
      </c>
      <c r="CV20" s="17"/>
      <c r="CW20" s="17"/>
      <c r="CX20" s="17"/>
      <c r="CY20" s="17">
        <v>0</v>
      </c>
      <c r="CZ20" s="17">
        <v>6.9</v>
      </c>
      <c r="DA20" s="17">
        <v>6.8787000000000003</v>
      </c>
      <c r="DB20" s="17">
        <v>6.8787000000000003</v>
      </c>
      <c r="DC20" s="17">
        <v>2.1299999999999999E-2</v>
      </c>
      <c r="DD20" s="17">
        <v>11.8</v>
      </c>
      <c r="DE20" s="17">
        <v>14.919420000000001</v>
      </c>
      <c r="DF20" s="17">
        <v>14.919420000000001</v>
      </c>
      <c r="DG20" s="17">
        <v>-3.1194199999999999</v>
      </c>
      <c r="DH20" s="17">
        <v>90.3</v>
      </c>
      <c r="DI20" s="17">
        <v>60</v>
      </c>
      <c r="DJ20" s="17">
        <v>81.708960000000005</v>
      </c>
      <c r="DK20" s="17">
        <v>8.5910399999999996</v>
      </c>
      <c r="DL20" s="17"/>
      <c r="DM20" s="17"/>
      <c r="DN20" s="17"/>
      <c r="DO20" s="17">
        <v>0</v>
      </c>
      <c r="DP20" s="17"/>
      <c r="DQ20" s="17"/>
      <c r="DR20" s="17"/>
      <c r="DS20" s="17">
        <v>0</v>
      </c>
      <c r="DT20" s="17"/>
      <c r="DU20" s="17"/>
      <c r="DV20" s="17"/>
      <c r="DW20" s="17">
        <v>0</v>
      </c>
      <c r="DX20" s="17"/>
      <c r="DY20" s="17"/>
      <c r="DZ20" s="17"/>
      <c r="EA20" s="17">
        <v>0</v>
      </c>
      <c r="EB20" s="17">
        <v>109.9</v>
      </c>
      <c r="EC20" s="17">
        <v>112.35728</v>
      </c>
      <c r="ED20" s="17">
        <v>112.35727</v>
      </c>
      <c r="EE20" s="17">
        <v>-2.4572699999999998</v>
      </c>
      <c r="EF20" s="17">
        <v>136.19999999999999</v>
      </c>
      <c r="EG20" s="17"/>
      <c r="EH20" s="17"/>
      <c r="EI20" s="17">
        <v>136.19999999999999</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v>144.32990000000001</v>
      </c>
      <c r="FC20" s="17">
        <v>-144.32990000000001</v>
      </c>
      <c r="FD20" s="17">
        <v>53.4</v>
      </c>
      <c r="FE20" s="17">
        <v>51.047289999999997</v>
      </c>
      <c r="FF20" s="17">
        <v>49.432270000000003</v>
      </c>
      <c r="FG20" s="17">
        <v>3.96773</v>
      </c>
      <c r="FH20" s="17">
        <v>136.1</v>
      </c>
      <c r="FI20" s="17">
        <v>135.41771</v>
      </c>
      <c r="FJ20" s="17">
        <v>151.21556000000001</v>
      </c>
      <c r="FK20" s="17">
        <v>-15.11556</v>
      </c>
      <c r="FL20" s="17">
        <v>30</v>
      </c>
      <c r="FM20" s="17">
        <v>28.017790000000002</v>
      </c>
      <c r="FN20" s="17">
        <v>24.499369999999999</v>
      </c>
      <c r="FO20" s="17">
        <v>5.5006300000000001</v>
      </c>
      <c r="FP20" s="17">
        <v>18.3</v>
      </c>
      <c r="FQ20" s="17">
        <v>18.79149</v>
      </c>
      <c r="FR20" s="17">
        <v>18.79149</v>
      </c>
      <c r="FS20" s="17">
        <v>-0.49148999999999998</v>
      </c>
      <c r="FT20" s="17">
        <v>18.8</v>
      </c>
      <c r="FU20" s="17">
        <v>17.475729999999999</v>
      </c>
      <c r="FV20" s="17">
        <v>17.475729999999999</v>
      </c>
      <c r="FW20" s="17">
        <v>1.3242700000000001</v>
      </c>
      <c r="FX20" s="17">
        <v>90.2</v>
      </c>
      <c r="FY20" s="17">
        <v>87.68835</v>
      </c>
      <c r="FZ20" s="17">
        <v>87.68835</v>
      </c>
      <c r="GA20" s="17">
        <v>2.5116499999999999</v>
      </c>
      <c r="GB20" s="17"/>
      <c r="GC20" s="17"/>
      <c r="GD20" s="17"/>
      <c r="GE20" s="17">
        <v>0</v>
      </c>
      <c r="GF20" s="17"/>
      <c r="GG20" s="17"/>
      <c r="GH20" s="17"/>
      <c r="GI20" s="17">
        <v>0</v>
      </c>
      <c r="GJ20" s="17"/>
      <c r="GK20" s="17"/>
      <c r="GL20" s="17"/>
      <c r="GM20" s="17">
        <v>0</v>
      </c>
      <c r="GN20" s="17">
        <v>105.5</v>
      </c>
      <c r="GO20" s="17">
        <v>110.37475999999999</v>
      </c>
      <c r="GP20" s="17">
        <v>82.270949999999999</v>
      </c>
      <c r="GQ20" s="17">
        <v>23.229050000000001</v>
      </c>
      <c r="GR20" s="17">
        <v>5.5</v>
      </c>
      <c r="GS20" s="17">
        <v>7.5127800000000002</v>
      </c>
      <c r="GT20" s="17">
        <v>7.5127800000000002</v>
      </c>
      <c r="GU20" s="17">
        <v>-2.0127799999999998</v>
      </c>
      <c r="GV20" s="17">
        <v>9.1</v>
      </c>
      <c r="GW20" s="17">
        <v>7.8816100000000002</v>
      </c>
      <c r="GX20" s="17">
        <v>7.8816100000000002</v>
      </c>
      <c r="GY20" s="17">
        <v>1.2183900000000001</v>
      </c>
      <c r="GZ20" s="17">
        <v>20.399999999999999</v>
      </c>
      <c r="HA20" s="17">
        <v>18</v>
      </c>
      <c r="HB20" s="17">
        <v>18.000039999999998</v>
      </c>
      <c r="HC20" s="17">
        <v>2.3999600000000001</v>
      </c>
      <c r="HD20" s="17">
        <v>38.5</v>
      </c>
      <c r="HE20" s="17">
        <v>39.877670000000002</v>
      </c>
      <c r="HF20" s="17">
        <v>29.001940000000001</v>
      </c>
      <c r="HG20" s="17">
        <v>9.4980600000000006</v>
      </c>
      <c r="HH20" s="17">
        <v>2</v>
      </c>
      <c r="HI20" s="17">
        <v>1.97359</v>
      </c>
      <c r="HJ20" s="17">
        <v>1.97359</v>
      </c>
      <c r="HK20" s="17">
        <v>2.6409999999999999E-2</v>
      </c>
      <c r="HL20" s="17">
        <v>11.8</v>
      </c>
      <c r="HM20" s="17">
        <v>15.150980000000001</v>
      </c>
      <c r="HN20" s="17">
        <v>15.150980000000001</v>
      </c>
      <c r="HO20" s="17">
        <v>-3.3509799999999998</v>
      </c>
      <c r="HP20" s="17">
        <v>75.7</v>
      </c>
      <c r="HQ20" s="17">
        <v>73.221400000000003</v>
      </c>
      <c r="HR20" s="17">
        <v>82.639769999999999</v>
      </c>
      <c r="HS20" s="17">
        <v>-6.9397700000000002</v>
      </c>
      <c r="HT20" s="17"/>
      <c r="HU20" s="17"/>
      <c r="HV20" s="17"/>
      <c r="HW20" s="17">
        <v>0</v>
      </c>
      <c r="HX20" s="17"/>
      <c r="HY20" s="17"/>
      <c r="HZ20" s="17"/>
      <c r="IA20" s="17">
        <v>0</v>
      </c>
      <c r="IB20" s="17">
        <v>82.2</v>
      </c>
      <c r="IC20" s="17">
        <v>71.897090000000006</v>
      </c>
      <c r="ID20" s="17">
        <v>16.890409999999999</v>
      </c>
      <c r="IE20" s="17">
        <v>65.30959</v>
      </c>
      <c r="IF20" s="17"/>
      <c r="IG20" s="17"/>
      <c r="IH20" s="17"/>
      <c r="II20" s="17">
        <v>0</v>
      </c>
      <c r="IJ20" s="17"/>
      <c r="IK20" s="17"/>
      <c r="IL20" s="17"/>
      <c r="IM20" s="17">
        <v>0</v>
      </c>
      <c r="IN20" s="17">
        <v>47.9</v>
      </c>
      <c r="IO20" s="17"/>
      <c r="IP20" s="17">
        <v>45.221359999999997</v>
      </c>
      <c r="IQ20" s="17">
        <v>2.6786400000000001</v>
      </c>
      <c r="IR20" s="17"/>
      <c r="IS20" s="17"/>
      <c r="IT20" s="17"/>
      <c r="IU20" s="17">
        <v>0</v>
      </c>
      <c r="IV20" s="17"/>
      <c r="IW20" s="17"/>
      <c r="IX20" s="17"/>
      <c r="IY20" s="17">
        <v>0</v>
      </c>
      <c r="IZ20" s="17"/>
      <c r="JA20" s="17"/>
      <c r="JB20" s="17"/>
      <c r="JC20" s="17">
        <v>0</v>
      </c>
      <c r="JD20" s="17">
        <v>69.5</v>
      </c>
      <c r="JE20" s="17">
        <v>77.387630000000001</v>
      </c>
      <c r="JF20" s="17">
        <v>58.494889999999998</v>
      </c>
      <c r="JG20" s="17">
        <v>11.00511</v>
      </c>
      <c r="JH20" s="17">
        <v>53.7</v>
      </c>
      <c r="JI20" s="17">
        <v>40</v>
      </c>
      <c r="JJ20" s="17">
        <v>10</v>
      </c>
      <c r="JK20" s="17">
        <v>43.7</v>
      </c>
      <c r="JL20" s="17">
        <v>175</v>
      </c>
      <c r="JM20" s="17">
        <v>186.21592999999999</v>
      </c>
      <c r="JN20" s="17">
        <v>185.81399999999999</v>
      </c>
      <c r="JO20" s="17">
        <v>-10.814</v>
      </c>
      <c r="JP20" s="17">
        <v>200</v>
      </c>
      <c r="JQ20" s="17">
        <v>186.21592999999999</v>
      </c>
      <c r="JR20" s="17">
        <v>185.81399999999999</v>
      </c>
      <c r="JS20" s="17">
        <v>14.186</v>
      </c>
      <c r="JT20" s="17">
        <v>181.4</v>
      </c>
      <c r="JU20" s="17">
        <v>186.77513999999999</v>
      </c>
      <c r="JV20" s="17">
        <v>186.37200000000001</v>
      </c>
      <c r="JW20" s="17">
        <v>-4.9720000000000004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v>
      </c>
      <c r="LE20" s="17">
        <v>3.5665499999999999</v>
      </c>
      <c r="LF20" s="17">
        <v>3.5665499999999999</v>
      </c>
      <c r="LG20" s="17">
        <v>0.43345</v>
      </c>
      <c r="LH20" s="17">
        <v>152.30000000000001</v>
      </c>
      <c r="LI20" s="17">
        <v>141.77396999999999</v>
      </c>
      <c r="LJ20" s="17">
        <v>118.13797</v>
      </c>
      <c r="LK20" s="17">
        <v>34.162030000000001</v>
      </c>
      <c r="LL20" s="17">
        <v>87</v>
      </c>
      <c r="LM20" s="17">
        <v>84.290480000000002</v>
      </c>
      <c r="LN20" s="17">
        <v>83.357600000000005</v>
      </c>
      <c r="LO20" s="17">
        <v>3.6423999999999999</v>
      </c>
      <c r="LP20" s="17">
        <v>61.5</v>
      </c>
      <c r="LQ20" s="17">
        <v>67.133979999999994</v>
      </c>
      <c r="LR20" s="17">
        <v>67.133979999999994</v>
      </c>
      <c r="LS20" s="17">
        <v>-5.6339800000000002</v>
      </c>
      <c r="LT20" s="17">
        <v>47.3</v>
      </c>
      <c r="LU20" s="17">
        <v>48.413229999999999</v>
      </c>
      <c r="LV20" s="17">
        <v>48.413229999999999</v>
      </c>
      <c r="LW20" s="17">
        <v>-1.1132299999999999</v>
      </c>
      <c r="LX20" s="17">
        <v>30</v>
      </c>
      <c r="LY20" s="17">
        <v>29.951460000000001</v>
      </c>
      <c r="LZ20" s="17">
        <v>29.951460000000001</v>
      </c>
      <c r="MA20" s="17">
        <v>4.854E-2</v>
      </c>
      <c r="MB20" s="17"/>
      <c r="MC20" s="17"/>
      <c r="MD20" s="17"/>
      <c r="ME20" s="17">
        <v>0</v>
      </c>
      <c r="MF20" s="17"/>
      <c r="MG20" s="17"/>
      <c r="MH20" s="17"/>
      <c r="MI20" s="17">
        <v>0</v>
      </c>
      <c r="MJ20" s="17"/>
      <c r="MK20" s="17"/>
      <c r="ML20" s="17"/>
      <c r="MM20" s="17">
        <v>0</v>
      </c>
      <c r="MN20" s="17">
        <v>147.1</v>
      </c>
      <c r="MO20" s="17">
        <v>151.08876000000001</v>
      </c>
      <c r="MP20" s="17">
        <v>151.08876000000001</v>
      </c>
      <c r="MQ20" s="17">
        <v>-3.9887600000000001</v>
      </c>
      <c r="MR20" s="17">
        <v>148</v>
      </c>
      <c r="MS20" s="17">
        <v>151.08876000000001</v>
      </c>
      <c r="MT20" s="17">
        <v>151.08876000000001</v>
      </c>
      <c r="MU20" s="17">
        <v>-3.0887600000000002</v>
      </c>
      <c r="MV20" s="17">
        <v>149.9</v>
      </c>
      <c r="MW20" s="17">
        <v>151.54248000000001</v>
      </c>
      <c r="MX20" s="17">
        <v>151.54248000000001</v>
      </c>
      <c r="MY20" s="17">
        <v>-1.6424799999999999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10.268000000000001</v>
      </c>
      <c r="NU20" s="17">
        <v>50</v>
      </c>
      <c r="NV20" s="17"/>
      <c r="NW20" s="17">
        <v>10.268000000000001</v>
      </c>
      <c r="NX20" s="17">
        <v>0</v>
      </c>
      <c r="NY20" s="17"/>
      <c r="NZ20" s="17"/>
      <c r="OA20" s="17">
        <v>0</v>
      </c>
      <c r="OB20" s="17">
        <v>0</v>
      </c>
      <c r="OC20" s="17"/>
      <c r="OD20" s="17"/>
      <c r="OE20" s="17">
        <v>0</v>
      </c>
      <c r="OF20" s="17">
        <v>33.9</v>
      </c>
      <c r="OG20" s="17">
        <v>56.8</v>
      </c>
      <c r="OH20" s="17">
        <v>57.692</v>
      </c>
      <c r="OI20" s="17">
        <v>-23.792000000000002</v>
      </c>
      <c r="OJ20" s="17">
        <v>6.6</v>
      </c>
      <c r="OK20" s="17">
        <v>19.890999999999998</v>
      </c>
      <c r="OL20" s="17">
        <v>19.890999999999998</v>
      </c>
      <c r="OM20" s="17">
        <v>-13.291</v>
      </c>
      <c r="ON20" s="17">
        <v>0.5</v>
      </c>
      <c r="OO20" s="17">
        <v>1.7</v>
      </c>
      <c r="OP20" s="17">
        <v>0.53400000000000003</v>
      </c>
      <c r="OQ20" s="17">
        <v>-3.4000000000000002E-2</v>
      </c>
      <c r="OR20" s="17">
        <v>0</v>
      </c>
      <c r="OS20" s="17"/>
      <c r="OT20" s="17"/>
      <c r="OU20" s="17">
        <v>0</v>
      </c>
      <c r="OV20" s="17">
        <v>17.7</v>
      </c>
      <c r="OW20" s="17">
        <v>17.475729999999999</v>
      </c>
      <c r="OX20" s="17">
        <v>17.475729999999999</v>
      </c>
      <c r="OY20" s="17">
        <v>0.22427</v>
      </c>
      <c r="OZ20" s="17">
        <v>20.7</v>
      </c>
      <c r="PA20" s="17">
        <v>19.417480000000001</v>
      </c>
      <c r="PB20" s="17">
        <v>19.417480000000001</v>
      </c>
      <c r="PC20" s="17">
        <v>1.2825200000000001</v>
      </c>
      <c r="PD20" s="17">
        <v>9.9</v>
      </c>
      <c r="PE20" s="17">
        <v>9.9830000000000005</v>
      </c>
      <c r="PF20" s="17">
        <v>9.9830000000000005</v>
      </c>
      <c r="PG20" s="17">
        <v>-8.3000000000000004E-2</v>
      </c>
      <c r="PH20" s="17">
        <v>5.4</v>
      </c>
      <c r="PI20" s="17">
        <v>5.67</v>
      </c>
      <c r="PJ20" s="17">
        <v>5.67</v>
      </c>
      <c r="PK20" s="17">
        <v>-0.27</v>
      </c>
      <c r="PL20" s="17">
        <v>44.5</v>
      </c>
      <c r="PM20" s="17">
        <v>92.706000000000003</v>
      </c>
      <c r="PN20" s="17">
        <v>92.706000000000003</v>
      </c>
      <c r="PO20" s="17">
        <v>-48.206000000000003</v>
      </c>
      <c r="PP20" s="17">
        <v>1.1000000000000001</v>
      </c>
      <c r="PQ20" s="17">
        <v>1</v>
      </c>
      <c r="PR20" s="17">
        <v>1</v>
      </c>
      <c r="PS20" s="17">
        <v>0.1</v>
      </c>
      <c r="PT20" s="17">
        <v>3.5</v>
      </c>
      <c r="PU20" s="17">
        <v>3.35</v>
      </c>
      <c r="PV20" s="17">
        <v>3.35</v>
      </c>
      <c r="PW20" s="17">
        <v>0.15</v>
      </c>
      <c r="PX20" s="17">
        <v>4.2</v>
      </c>
      <c r="PY20" s="17">
        <v>4.2</v>
      </c>
      <c r="PZ20" s="17">
        <v>4.2</v>
      </c>
      <c r="QA20" s="17">
        <v>0</v>
      </c>
      <c r="QB20" s="17"/>
      <c r="QC20" s="17"/>
      <c r="QD20" s="17"/>
      <c r="QE20" s="17">
        <v>0</v>
      </c>
      <c r="QF20" s="17">
        <v>19</v>
      </c>
      <c r="QG20" s="17">
        <v>19.417480000000001</v>
      </c>
      <c r="QH20" s="17">
        <v>19.417480000000001</v>
      </c>
      <c r="QI20" s="17">
        <v>-0.41748000000000002</v>
      </c>
      <c r="QJ20" s="17">
        <v>18.899999999999999</v>
      </c>
      <c r="QK20" s="17">
        <v>15.53398</v>
      </c>
      <c r="QL20" s="17">
        <v>15.53398</v>
      </c>
      <c r="QM20" s="17">
        <v>3.3660199999999998</v>
      </c>
      <c r="QN20" s="17">
        <v>3.6</v>
      </c>
      <c r="QO20" s="17">
        <v>3.5</v>
      </c>
      <c r="QP20" s="17">
        <v>3.5</v>
      </c>
      <c r="QQ20" s="17">
        <v>0.1</v>
      </c>
      <c r="QR20" s="17">
        <v>18.600000000000001</v>
      </c>
      <c r="QS20" s="17">
        <v>17.961169999999999</v>
      </c>
      <c r="QT20" s="17">
        <v>17.961169999999999</v>
      </c>
      <c r="QU20" s="17">
        <v>0.63883000000000001</v>
      </c>
      <c r="QV20" s="17">
        <v>1.4</v>
      </c>
      <c r="QW20" s="17">
        <v>2.7869999999999999</v>
      </c>
      <c r="QX20" s="17">
        <v>2.7869999999999999</v>
      </c>
      <c r="QY20" s="17">
        <v>-1.387</v>
      </c>
      <c r="QZ20" s="17">
        <v>1.4</v>
      </c>
      <c r="RA20" s="17">
        <v>1.8819999999999999</v>
      </c>
      <c r="RB20" s="17">
        <v>1.8819999999999999</v>
      </c>
      <c r="RC20" s="17">
        <v>-0.48199999999999998</v>
      </c>
      <c r="RD20" s="17">
        <v>9.1999999999999993</v>
      </c>
      <c r="RE20" s="17">
        <v>11.9</v>
      </c>
      <c r="RF20" s="17">
        <v>12.353999999999999</v>
      </c>
      <c r="RG20" s="17">
        <v>-3.1539999999999999</v>
      </c>
      <c r="RH20" s="17">
        <v>23</v>
      </c>
      <c r="RI20" s="17">
        <v>28.6</v>
      </c>
      <c r="RJ20" s="17">
        <v>29.242999999999999</v>
      </c>
      <c r="RK20" s="17">
        <v>-6.2430000000000003</v>
      </c>
      <c r="RL20" s="17">
        <v>0.4</v>
      </c>
      <c r="RM20" s="17">
        <v>1.5529999999999999</v>
      </c>
      <c r="RN20" s="17">
        <v>1.5529999999999999</v>
      </c>
      <c r="RO20" s="17">
        <v>-1.153</v>
      </c>
      <c r="RP20" s="17">
        <v>3.4</v>
      </c>
      <c r="RQ20" s="17">
        <v>3.399</v>
      </c>
      <c r="RR20" s="17">
        <v>3.399</v>
      </c>
      <c r="RS20" s="17">
        <v>1E-3</v>
      </c>
      <c r="RT20" s="17">
        <v>20.2</v>
      </c>
      <c r="RU20" s="17">
        <v>16.63036</v>
      </c>
      <c r="RV20" s="17">
        <v>3.9068800000000001</v>
      </c>
      <c r="RW20" s="17">
        <v>16.293119999999998</v>
      </c>
      <c r="RX20" s="17">
        <v>2.6</v>
      </c>
      <c r="RY20" s="17">
        <v>2</v>
      </c>
      <c r="RZ20" s="17">
        <v>2</v>
      </c>
      <c r="SA20" s="17">
        <v>0.6</v>
      </c>
      <c r="SB20" s="17"/>
      <c r="SC20" s="17"/>
      <c r="SD20" s="17">
        <v>0.4</v>
      </c>
      <c r="SE20" s="17">
        <v>-0.4</v>
      </c>
      <c r="SF20" s="17">
        <v>10.4</v>
      </c>
      <c r="SG20" s="17">
        <v>11.359220000000001</v>
      </c>
      <c r="SH20" s="17">
        <v>11.359220000000001</v>
      </c>
      <c r="SI20" s="17">
        <v>-0.95921999999999996</v>
      </c>
      <c r="SJ20" s="17">
        <v>7.8</v>
      </c>
      <c r="SK20" s="17">
        <v>6.4</v>
      </c>
      <c r="SL20" s="17">
        <v>6.4</v>
      </c>
      <c r="SM20" s="17">
        <v>1.4</v>
      </c>
      <c r="SN20" s="17">
        <v>14.3</v>
      </c>
      <c r="SO20" s="17">
        <v>19.417480000000001</v>
      </c>
      <c r="SP20" s="17">
        <v>19.417480000000001</v>
      </c>
      <c r="SQ20" s="17">
        <v>-5.1174799999999996</v>
      </c>
      <c r="SR20" s="17">
        <v>19</v>
      </c>
      <c r="SS20" s="17">
        <v>19.417480000000001</v>
      </c>
      <c r="ST20" s="17">
        <v>19.417480000000001</v>
      </c>
      <c r="SU20" s="17">
        <v>-0.41748000000000002</v>
      </c>
      <c r="SV20" s="17">
        <v>20</v>
      </c>
      <c r="SW20" s="17">
        <v>18.932040000000001</v>
      </c>
      <c r="SX20" s="17">
        <v>18.932040000000001</v>
      </c>
      <c r="SY20" s="17">
        <v>1.06796</v>
      </c>
      <c r="SZ20" s="17">
        <v>18.600000000000001</v>
      </c>
      <c r="TA20" s="17">
        <v>15.7</v>
      </c>
      <c r="TB20" s="17">
        <v>14.71</v>
      </c>
      <c r="TC20" s="17">
        <v>3.89</v>
      </c>
      <c r="TD20" s="17">
        <v>10.7</v>
      </c>
      <c r="TE20" s="17">
        <v>16.100000000000001</v>
      </c>
      <c r="TF20" s="17">
        <v>11.718999999999999</v>
      </c>
      <c r="TG20" s="17">
        <v>-1.0189999999999999</v>
      </c>
      <c r="TH20" s="17">
        <v>9.9</v>
      </c>
      <c r="TI20" s="17">
        <v>15.428000000000001</v>
      </c>
      <c r="TJ20" s="17">
        <v>15.428000000000001</v>
      </c>
      <c r="TK20" s="17">
        <v>-5.5279999999999996</v>
      </c>
      <c r="TL20" s="17">
        <v>15.3</v>
      </c>
      <c r="TM20" s="17">
        <v>15.8</v>
      </c>
      <c r="TN20" s="17">
        <v>19.884</v>
      </c>
      <c r="TO20" s="17">
        <v>-4.5839999999999996</v>
      </c>
      <c r="TP20" s="17">
        <v>17.8</v>
      </c>
      <c r="TQ20" s="17">
        <v>32.700000000000003</v>
      </c>
      <c r="TR20" s="17">
        <v>40.030999999999999</v>
      </c>
      <c r="TS20" s="17">
        <v>-22.231000000000002</v>
      </c>
      <c r="TT20" s="17">
        <v>1.7</v>
      </c>
      <c r="TU20" s="17">
        <v>0.9</v>
      </c>
      <c r="TV20" s="17">
        <v>0.61799999999999999</v>
      </c>
      <c r="TW20" s="17">
        <v>1.0820000000000001</v>
      </c>
      <c r="TX20" s="17">
        <v>0.6</v>
      </c>
      <c r="TY20" s="17">
        <v>0.6</v>
      </c>
      <c r="TZ20" s="17">
        <v>0.71099999999999997</v>
      </c>
      <c r="UA20" s="17">
        <v>-0.111</v>
      </c>
      <c r="UB20" s="17">
        <v>19.899999999999999</v>
      </c>
      <c r="UC20" s="17">
        <v>14.56311</v>
      </c>
      <c r="UD20" s="17">
        <v>14.56311</v>
      </c>
      <c r="UE20" s="17">
        <v>5.3368900000000004</v>
      </c>
      <c r="UF20" s="17">
        <v>5.4</v>
      </c>
      <c r="UG20" s="17">
        <v>8.4</v>
      </c>
      <c r="UH20" s="17">
        <v>8.4</v>
      </c>
      <c r="UI20" s="17">
        <v>-3</v>
      </c>
      <c r="UJ20" s="17">
        <v>7.2</v>
      </c>
      <c r="UK20" s="17">
        <v>6.9</v>
      </c>
      <c r="UL20" s="17">
        <v>6.9</v>
      </c>
      <c r="UM20" s="17">
        <v>0.3</v>
      </c>
      <c r="UN20" s="17">
        <v>18.399999999999999</v>
      </c>
      <c r="UO20" s="17">
        <v>19</v>
      </c>
      <c r="UP20" s="17">
        <v>11.65049</v>
      </c>
      <c r="UQ20" s="17">
        <v>6.7495099999999999</v>
      </c>
      <c r="UR20" s="17">
        <v>18.899999999999999</v>
      </c>
      <c r="US20" s="17">
        <v>19</v>
      </c>
      <c r="UT20" s="17">
        <v>12.13592</v>
      </c>
      <c r="UU20" s="17">
        <v>6.7640799999999999</v>
      </c>
      <c r="UV20" s="17">
        <v>18.899999999999999</v>
      </c>
      <c r="UW20" s="17">
        <v>19</v>
      </c>
      <c r="UX20" s="17">
        <v>12.13592</v>
      </c>
      <c r="UY20" s="17">
        <v>6.7640799999999999</v>
      </c>
      <c r="UZ20" s="17">
        <v>0.8</v>
      </c>
      <c r="VA20" s="17">
        <v>1.1000000000000001</v>
      </c>
      <c r="VB20" s="17">
        <v>0.66500000000000004</v>
      </c>
      <c r="VC20" s="17">
        <v>0.13500000000000001</v>
      </c>
      <c r="VD20" s="17">
        <v>79</v>
      </c>
      <c r="VE20" s="17">
        <v>56.908999999999999</v>
      </c>
      <c r="VF20" s="17">
        <v>56.908999999999999</v>
      </c>
      <c r="VG20" s="17">
        <v>22.091000000000001</v>
      </c>
      <c r="VH20" s="17">
        <v>0.8</v>
      </c>
      <c r="VI20" s="17">
        <v>0.68400000000000005</v>
      </c>
      <c r="VJ20" s="17">
        <v>0.68400000000000005</v>
      </c>
      <c r="VK20" s="17">
        <v>0.11600000000000001</v>
      </c>
      <c r="VL20" s="17">
        <v>44.4</v>
      </c>
      <c r="VM20" s="17">
        <v>62.363</v>
      </c>
      <c r="VN20" s="17">
        <v>62.363</v>
      </c>
      <c r="VO20" s="17">
        <v>-17.963000000000001</v>
      </c>
      <c r="VP20" s="17">
        <v>0.6</v>
      </c>
      <c r="VQ20" s="17">
        <v>0.6</v>
      </c>
      <c r="VR20" s="17">
        <v>0.6</v>
      </c>
      <c r="VS20" s="17">
        <v>0</v>
      </c>
      <c r="VT20" s="17">
        <v>5.2</v>
      </c>
      <c r="VU20" s="17">
        <v>21.6</v>
      </c>
      <c r="VV20" s="17">
        <v>19.347999999999999</v>
      </c>
      <c r="VW20" s="17">
        <v>-14.148</v>
      </c>
      <c r="VX20" s="17">
        <v>5.0999999999999996</v>
      </c>
      <c r="VY20" s="17">
        <v>19.899999999999999</v>
      </c>
      <c r="VZ20" s="17">
        <v>16.670999999999999</v>
      </c>
      <c r="WA20" s="17">
        <v>-11.571</v>
      </c>
      <c r="WB20" s="17">
        <v>38.4</v>
      </c>
      <c r="WC20" s="17">
        <v>43.41</v>
      </c>
      <c r="WD20" s="17">
        <v>43.41</v>
      </c>
      <c r="WE20" s="17">
        <v>-5.01</v>
      </c>
      <c r="WF20" s="17">
        <v>2.9</v>
      </c>
      <c r="WG20" s="17">
        <v>2.9009999999999998</v>
      </c>
      <c r="WH20" s="17">
        <v>2.9009999999999998</v>
      </c>
      <c r="WI20" s="17">
        <v>-1E-3</v>
      </c>
      <c r="WJ20" s="17">
        <v>1.1000000000000001</v>
      </c>
      <c r="WK20" s="17">
        <v>1.2</v>
      </c>
      <c r="WL20" s="17">
        <v>1.2</v>
      </c>
      <c r="WM20" s="17">
        <v>-0.1</v>
      </c>
      <c r="WN20" s="17">
        <v>2.4</v>
      </c>
      <c r="WO20" s="17">
        <v>2.4</v>
      </c>
      <c r="WP20" s="17">
        <v>2.4</v>
      </c>
      <c r="WQ20" s="17">
        <v>0</v>
      </c>
      <c r="WR20" s="17">
        <v>1.1000000000000001</v>
      </c>
      <c r="WS20" s="17">
        <v>1.4</v>
      </c>
      <c r="WT20" s="17">
        <v>1.4</v>
      </c>
      <c r="WU20" s="17">
        <v>-0.3</v>
      </c>
      <c r="WV20" s="17">
        <v>0.7</v>
      </c>
      <c r="WW20" s="17">
        <v>2.8479999999999999</v>
      </c>
      <c r="WX20" s="17">
        <v>2.8479999999999999</v>
      </c>
      <c r="WY20" s="17">
        <v>-2.1480000000000001</v>
      </c>
      <c r="WZ20" s="17">
        <v>6.3330000000000002</v>
      </c>
      <c r="XA20" s="17">
        <v>6.8</v>
      </c>
      <c r="XB20" s="17">
        <v>6.8</v>
      </c>
      <c r="XC20" s="17">
        <v>-0.46700000000000003</v>
      </c>
      <c r="XD20" s="17">
        <v>20.033000000000001</v>
      </c>
      <c r="XE20" s="17">
        <v>18.932040000000001</v>
      </c>
      <c r="XF20" s="17">
        <v>18.932040000000001</v>
      </c>
      <c r="XG20" s="17">
        <v>1.1009599999999999</v>
      </c>
      <c r="XH20" s="17">
        <v>9.3000000000000007</v>
      </c>
      <c r="XI20" s="17">
        <v>10.8</v>
      </c>
      <c r="XJ20" s="17">
        <v>10.8</v>
      </c>
      <c r="XK20" s="17">
        <v>-1.5</v>
      </c>
      <c r="XL20" s="17"/>
      <c r="XM20" s="17"/>
      <c r="XN20" s="17"/>
      <c r="XO20" s="17">
        <v>0</v>
      </c>
      <c r="XP20" s="17">
        <v>0</v>
      </c>
      <c r="XQ20" s="17"/>
      <c r="XR20" s="17"/>
      <c r="XS20" s="17">
        <v>0</v>
      </c>
      <c r="XT20" s="17">
        <v>15.6</v>
      </c>
      <c r="XU20" s="17">
        <v>14</v>
      </c>
      <c r="XV20" s="17">
        <v>14</v>
      </c>
      <c r="XW20" s="17">
        <v>1.6</v>
      </c>
      <c r="XX20" s="17">
        <v>17.5</v>
      </c>
      <c r="XY20" s="17">
        <v>19</v>
      </c>
      <c r="XZ20" s="17">
        <v>19</v>
      </c>
      <c r="YA20" s="17">
        <v>-1.5</v>
      </c>
      <c r="YB20" s="17">
        <v>9.3000000000000007</v>
      </c>
      <c r="YC20" s="17">
        <v>7.73</v>
      </c>
      <c r="YD20" s="17">
        <v>7.73</v>
      </c>
      <c r="YE20" s="17">
        <v>1.57</v>
      </c>
      <c r="YF20" s="17"/>
      <c r="YG20" s="17"/>
      <c r="YH20" s="17">
        <v>11</v>
      </c>
      <c r="YI20" s="17">
        <v>-11</v>
      </c>
    </row>
    <row r="21" spans="1:659" ht="24" customHeight="1" x14ac:dyDescent="0.35">
      <c r="A21" s="1"/>
      <c r="B21" s="16" t="s">
        <v>77</v>
      </c>
      <c r="C21" s="16" t="s">
        <v>775</v>
      </c>
      <c r="D21" s="17">
        <v>200.2</v>
      </c>
      <c r="E21" s="17">
        <v>203.20388</v>
      </c>
      <c r="F21" s="17">
        <v>203.20386999999999</v>
      </c>
      <c r="G21" s="17">
        <v>-3.00387</v>
      </c>
      <c r="H21" s="17">
        <v>638.1</v>
      </c>
      <c r="I21" s="17">
        <v>635.02589999999998</v>
      </c>
      <c r="J21" s="17">
        <v>635.02589999999998</v>
      </c>
      <c r="K21" s="17">
        <v>3.0741000000000001</v>
      </c>
      <c r="L21" s="17">
        <v>216.7</v>
      </c>
      <c r="M21" s="17">
        <v>206.58520999999999</v>
      </c>
      <c r="N21" s="17">
        <v>206.58520999999999</v>
      </c>
      <c r="O21" s="17">
        <v>10.114789999999999</v>
      </c>
      <c r="P21" s="17"/>
      <c r="Q21" s="17"/>
      <c r="R21" s="17"/>
      <c r="S21" s="17">
        <v>0</v>
      </c>
      <c r="T21" s="17"/>
      <c r="U21" s="17"/>
      <c r="V21" s="17"/>
      <c r="W21" s="17">
        <v>0</v>
      </c>
      <c r="X21" s="17">
        <v>89.4</v>
      </c>
      <c r="Y21" s="17">
        <v>91.778639999999996</v>
      </c>
      <c r="Z21" s="17">
        <v>91.778639999999996</v>
      </c>
      <c r="AA21" s="17">
        <v>-2.3786399999999999</v>
      </c>
      <c r="AB21" s="17">
        <v>219.1</v>
      </c>
      <c r="AC21" s="17">
        <v>203.81200000000001</v>
      </c>
      <c r="AD21" s="17">
        <v>210.84</v>
      </c>
      <c r="AE21" s="17">
        <v>8.26</v>
      </c>
      <c r="AF21" s="17"/>
      <c r="AG21" s="17"/>
      <c r="AH21" s="17"/>
      <c r="AI21" s="17">
        <v>0</v>
      </c>
      <c r="AJ21" s="17"/>
      <c r="AK21" s="17"/>
      <c r="AL21" s="17"/>
      <c r="AM21" s="17">
        <v>0</v>
      </c>
      <c r="AN21" s="17">
        <v>170.7</v>
      </c>
      <c r="AO21" s="17">
        <v>181.38745</v>
      </c>
      <c r="AP21" s="17">
        <v>183.32827</v>
      </c>
      <c r="AQ21" s="17">
        <v>-12.628270000000001</v>
      </c>
      <c r="AR21" s="17">
        <v>171.3</v>
      </c>
      <c r="AS21" s="17">
        <v>181.38745</v>
      </c>
      <c r="AT21" s="17">
        <v>183.32827</v>
      </c>
      <c r="AU21" s="17">
        <v>-12.028269999999999</v>
      </c>
      <c r="AV21" s="17">
        <v>171.2</v>
      </c>
      <c r="AW21" s="17">
        <v>181.38745</v>
      </c>
      <c r="AX21" s="17">
        <v>183.32827</v>
      </c>
      <c r="AY21" s="17">
        <v>-12.128270000000001</v>
      </c>
      <c r="AZ21" s="17">
        <v>251.2</v>
      </c>
      <c r="BA21" s="17">
        <v>272.89823999999999</v>
      </c>
      <c r="BB21" s="17">
        <v>275.81821000000002</v>
      </c>
      <c r="BC21" s="17">
        <v>-24.618210000000001</v>
      </c>
      <c r="BD21" s="17">
        <v>216.3</v>
      </c>
      <c r="BE21" s="17">
        <v>207.04164</v>
      </c>
      <c r="BF21" s="17">
        <v>207.04164</v>
      </c>
      <c r="BG21" s="17">
        <v>9.2583599999999997</v>
      </c>
      <c r="BH21" s="17">
        <v>110.7</v>
      </c>
      <c r="BI21" s="17">
        <v>103.8317</v>
      </c>
      <c r="BJ21" s="17">
        <v>103.8317</v>
      </c>
      <c r="BK21" s="17">
        <v>6.8682999999999996</v>
      </c>
      <c r="BL21" s="17">
        <v>387.8</v>
      </c>
      <c r="BM21" s="17">
        <v>381.37281999999999</v>
      </c>
      <c r="BN21" s="17">
        <v>285.81038000000001</v>
      </c>
      <c r="BO21" s="17">
        <v>101.98962</v>
      </c>
      <c r="BP21" s="17">
        <v>5.0999999999999996</v>
      </c>
      <c r="BQ21" s="17">
        <v>3.4527100000000002</v>
      </c>
      <c r="BR21" s="17">
        <v>3.4527100000000002</v>
      </c>
      <c r="BS21" s="17">
        <v>1.6472899999999999</v>
      </c>
      <c r="BT21" s="17"/>
      <c r="BU21" s="17"/>
      <c r="BV21" s="17"/>
      <c r="BW21" s="17">
        <v>0</v>
      </c>
      <c r="BX21" s="17"/>
      <c r="BY21" s="17"/>
      <c r="BZ21" s="17"/>
      <c r="CA21" s="17">
        <v>0</v>
      </c>
      <c r="CB21" s="17"/>
      <c r="CC21" s="17"/>
      <c r="CD21" s="17"/>
      <c r="CE21" s="17">
        <v>0</v>
      </c>
      <c r="CF21" s="17"/>
      <c r="CG21" s="17"/>
      <c r="CH21" s="17"/>
      <c r="CI21" s="17">
        <v>0</v>
      </c>
      <c r="CJ21" s="17">
        <v>167.4</v>
      </c>
      <c r="CK21" s="17">
        <v>163.90777</v>
      </c>
      <c r="CL21" s="17">
        <v>163.90777</v>
      </c>
      <c r="CM21" s="17">
        <v>3.4922300000000002</v>
      </c>
      <c r="CN21" s="17">
        <v>7.8</v>
      </c>
      <c r="CO21" s="17">
        <v>5.1333399999999996</v>
      </c>
      <c r="CP21" s="17">
        <v>5.1333399999999996</v>
      </c>
      <c r="CQ21" s="17">
        <v>2.6666599999999998</v>
      </c>
      <c r="CR21" s="17">
        <v>5.9</v>
      </c>
      <c r="CS21" s="17">
        <v>2.8177599999999998</v>
      </c>
      <c r="CT21" s="17">
        <v>2.8177599999999998</v>
      </c>
      <c r="CU21" s="17">
        <v>3.0822400000000001</v>
      </c>
      <c r="CV21" s="17"/>
      <c r="CW21" s="17"/>
      <c r="CX21" s="17"/>
      <c r="CY21" s="17">
        <v>0</v>
      </c>
      <c r="CZ21" s="17">
        <v>6.9</v>
      </c>
      <c r="DA21" s="17">
        <v>6.8787000000000003</v>
      </c>
      <c r="DB21" s="17">
        <v>6.8787000000000003</v>
      </c>
      <c r="DC21" s="17">
        <v>2.1299999999999999E-2</v>
      </c>
      <c r="DD21" s="17">
        <v>11.8</v>
      </c>
      <c r="DE21" s="17">
        <v>14.919420000000001</v>
      </c>
      <c r="DF21" s="17">
        <v>14.919420000000001</v>
      </c>
      <c r="DG21" s="17">
        <v>-3.1194199999999999</v>
      </c>
      <c r="DH21" s="17">
        <v>91.2</v>
      </c>
      <c r="DI21" s="17">
        <v>60</v>
      </c>
      <c r="DJ21" s="17">
        <v>81.708960000000005</v>
      </c>
      <c r="DK21" s="17">
        <v>9.4910399999999999</v>
      </c>
      <c r="DL21" s="17"/>
      <c r="DM21" s="17"/>
      <c r="DN21" s="17"/>
      <c r="DO21" s="17">
        <v>0</v>
      </c>
      <c r="DP21" s="17"/>
      <c r="DQ21" s="17"/>
      <c r="DR21" s="17"/>
      <c r="DS21" s="17">
        <v>0</v>
      </c>
      <c r="DT21" s="17"/>
      <c r="DU21" s="17"/>
      <c r="DV21" s="17"/>
      <c r="DW21" s="17">
        <v>0</v>
      </c>
      <c r="DX21" s="17"/>
      <c r="DY21" s="17"/>
      <c r="DZ21" s="17"/>
      <c r="EA21" s="17">
        <v>0</v>
      </c>
      <c r="EB21" s="17">
        <v>110.4</v>
      </c>
      <c r="EC21" s="17">
        <v>101.00478</v>
      </c>
      <c r="ED21" s="17">
        <v>112.35720000000001</v>
      </c>
      <c r="EE21" s="17">
        <v>-1.9572000000000001</v>
      </c>
      <c r="EF21" s="17">
        <v>104.5</v>
      </c>
      <c r="EG21" s="17"/>
      <c r="EH21" s="17"/>
      <c r="EI21" s="17">
        <v>104.5</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v>144.32990000000001</v>
      </c>
      <c r="FC21" s="17">
        <v>-144.32990000000001</v>
      </c>
      <c r="FD21" s="17">
        <v>54.1</v>
      </c>
      <c r="FE21" s="17">
        <v>51.047289999999997</v>
      </c>
      <c r="FF21" s="17">
        <v>49.432270000000003</v>
      </c>
      <c r="FG21" s="17">
        <v>4.6677299999999997</v>
      </c>
      <c r="FH21" s="17">
        <v>122.2</v>
      </c>
      <c r="FI21" s="17">
        <v>117.53896</v>
      </c>
      <c r="FJ21" s="17">
        <v>151.21556000000001</v>
      </c>
      <c r="FK21" s="17">
        <v>-29.015560000000001</v>
      </c>
      <c r="FL21" s="17">
        <v>28</v>
      </c>
      <c r="FM21" s="17">
        <v>28.017790000000002</v>
      </c>
      <c r="FN21" s="17">
        <v>24.499369999999999</v>
      </c>
      <c r="FO21" s="17">
        <v>3.5006300000000001</v>
      </c>
      <c r="FP21" s="17">
        <v>18.3</v>
      </c>
      <c r="FQ21" s="17">
        <v>18.79149</v>
      </c>
      <c r="FR21" s="17">
        <v>18.79149</v>
      </c>
      <c r="FS21" s="17">
        <v>-0.49148999999999998</v>
      </c>
      <c r="FT21" s="17">
        <v>18.8</v>
      </c>
      <c r="FU21" s="17">
        <v>17.475729999999999</v>
      </c>
      <c r="FV21" s="17">
        <v>17.475729999999999</v>
      </c>
      <c r="FW21" s="17">
        <v>1.3242700000000001</v>
      </c>
      <c r="FX21" s="17">
        <v>93.8</v>
      </c>
      <c r="FY21" s="17">
        <v>87.68835</v>
      </c>
      <c r="FZ21" s="17">
        <v>87.68835</v>
      </c>
      <c r="GA21" s="17">
        <v>6.11165</v>
      </c>
      <c r="GB21" s="17"/>
      <c r="GC21" s="17"/>
      <c r="GD21" s="17"/>
      <c r="GE21" s="17">
        <v>0</v>
      </c>
      <c r="GF21" s="17"/>
      <c r="GG21" s="17"/>
      <c r="GH21" s="17"/>
      <c r="GI21" s="17">
        <v>0</v>
      </c>
      <c r="GJ21" s="17"/>
      <c r="GK21" s="17"/>
      <c r="GL21" s="17"/>
      <c r="GM21" s="17">
        <v>0</v>
      </c>
      <c r="GN21" s="17">
        <v>106.3</v>
      </c>
      <c r="GO21" s="17">
        <v>110.37475999999999</v>
      </c>
      <c r="GP21" s="17">
        <v>80.529939999999996</v>
      </c>
      <c r="GQ21" s="17">
        <v>25.770060000000001</v>
      </c>
      <c r="GR21" s="17">
        <v>5.5</v>
      </c>
      <c r="GS21" s="17">
        <v>7.5127800000000002</v>
      </c>
      <c r="GT21" s="17">
        <v>7.5127800000000002</v>
      </c>
      <c r="GU21" s="17">
        <v>-2.0127799999999998</v>
      </c>
      <c r="GV21" s="17">
        <v>9.1</v>
      </c>
      <c r="GW21" s="17">
        <v>7.8816100000000002</v>
      </c>
      <c r="GX21" s="17">
        <v>7.8816100000000002</v>
      </c>
      <c r="GY21" s="17">
        <v>1.2183900000000001</v>
      </c>
      <c r="GZ21" s="17">
        <v>17.899999999999999</v>
      </c>
      <c r="HA21" s="17">
        <v>18</v>
      </c>
      <c r="HB21" s="17">
        <v>18.000039999999998</v>
      </c>
      <c r="HC21" s="17">
        <v>-0.10004</v>
      </c>
      <c r="HD21" s="17">
        <v>39.1</v>
      </c>
      <c r="HE21" s="17">
        <v>39.877670000000002</v>
      </c>
      <c r="HF21" s="17">
        <v>29.001940000000001</v>
      </c>
      <c r="HG21" s="17">
        <v>10.09806</v>
      </c>
      <c r="HH21" s="17">
        <v>2</v>
      </c>
      <c r="HI21" s="17">
        <v>1.97359</v>
      </c>
      <c r="HJ21" s="17">
        <v>1.97359</v>
      </c>
      <c r="HK21" s="17">
        <v>2.6409999999999999E-2</v>
      </c>
      <c r="HL21" s="17">
        <v>11.9</v>
      </c>
      <c r="HM21" s="17">
        <v>15.150980000000001</v>
      </c>
      <c r="HN21" s="17">
        <v>15.150980000000001</v>
      </c>
      <c r="HO21" s="17">
        <v>-3.2509800000000002</v>
      </c>
      <c r="HP21" s="17">
        <v>77.599999999999994</v>
      </c>
      <c r="HQ21" s="17">
        <v>73.221400000000003</v>
      </c>
      <c r="HR21" s="17">
        <v>85.622709999999998</v>
      </c>
      <c r="HS21" s="17">
        <v>-8.02271</v>
      </c>
      <c r="HT21" s="17"/>
      <c r="HU21" s="17"/>
      <c r="HV21" s="17"/>
      <c r="HW21" s="17">
        <v>0</v>
      </c>
      <c r="HX21" s="17"/>
      <c r="HY21" s="17"/>
      <c r="HZ21" s="17"/>
      <c r="IA21" s="17">
        <v>0</v>
      </c>
      <c r="IB21" s="17">
        <v>83.2</v>
      </c>
      <c r="IC21" s="17">
        <v>36.363939999999999</v>
      </c>
      <c r="ID21" s="17">
        <v>16.4909</v>
      </c>
      <c r="IE21" s="17">
        <v>66.709100000000007</v>
      </c>
      <c r="IF21" s="17"/>
      <c r="IG21" s="17"/>
      <c r="IH21" s="17"/>
      <c r="II21" s="17">
        <v>0</v>
      </c>
      <c r="IJ21" s="17"/>
      <c r="IK21" s="17"/>
      <c r="IL21" s="17"/>
      <c r="IM21" s="17">
        <v>0</v>
      </c>
      <c r="IN21" s="17">
        <v>48</v>
      </c>
      <c r="IO21" s="17"/>
      <c r="IP21" s="17">
        <v>45.221359999999997</v>
      </c>
      <c r="IQ21" s="17">
        <v>2.7786400000000002</v>
      </c>
      <c r="IR21" s="17"/>
      <c r="IS21" s="17"/>
      <c r="IT21" s="17"/>
      <c r="IU21" s="17">
        <v>0</v>
      </c>
      <c r="IV21" s="17"/>
      <c r="IW21" s="17"/>
      <c r="IX21" s="17"/>
      <c r="IY21" s="17">
        <v>0</v>
      </c>
      <c r="IZ21" s="17"/>
      <c r="JA21" s="17"/>
      <c r="JB21" s="17"/>
      <c r="JC21" s="17">
        <v>0</v>
      </c>
      <c r="JD21" s="17">
        <v>69.8</v>
      </c>
      <c r="JE21" s="17">
        <v>77.387630000000001</v>
      </c>
      <c r="JF21" s="17">
        <v>56.376550000000002</v>
      </c>
      <c r="JG21" s="17">
        <v>13.423450000000001</v>
      </c>
      <c r="JH21" s="17">
        <v>81.5</v>
      </c>
      <c r="JI21" s="17">
        <v>60</v>
      </c>
      <c r="JJ21" s="17">
        <v>10</v>
      </c>
      <c r="JK21" s="17">
        <v>71.5</v>
      </c>
      <c r="JL21" s="17">
        <v>175.9</v>
      </c>
      <c r="JM21" s="17">
        <v>186.21592999999999</v>
      </c>
      <c r="JN21" s="17">
        <v>185.81399999999999</v>
      </c>
      <c r="JO21" s="17">
        <v>-9.9139999999999997</v>
      </c>
      <c r="JP21" s="17">
        <v>200</v>
      </c>
      <c r="JQ21" s="17">
        <v>186.21592999999999</v>
      </c>
      <c r="JR21" s="17">
        <v>185.81399999999999</v>
      </c>
      <c r="JS21" s="17">
        <v>14.186</v>
      </c>
      <c r="JT21" s="17">
        <v>181.4</v>
      </c>
      <c r="JU21" s="17">
        <v>186.77513999999999</v>
      </c>
      <c r="JV21" s="17">
        <v>186.37200000000001</v>
      </c>
      <c r="JW21" s="17">
        <v>-4.9720000000000004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v>
      </c>
      <c r="LE21" s="17">
        <v>3.5665499999999999</v>
      </c>
      <c r="LF21" s="17">
        <v>3.5665499999999999</v>
      </c>
      <c r="LG21" s="17">
        <v>0.43345</v>
      </c>
      <c r="LH21" s="17">
        <v>141.4</v>
      </c>
      <c r="LI21" s="17">
        <v>122.74644000000001</v>
      </c>
      <c r="LJ21" s="17">
        <v>116.87035</v>
      </c>
      <c r="LK21" s="17">
        <v>24.52965</v>
      </c>
      <c r="LL21" s="17">
        <v>87.8</v>
      </c>
      <c r="LM21" s="17">
        <v>76.768439999999998</v>
      </c>
      <c r="LN21" s="17">
        <v>82.789569999999998</v>
      </c>
      <c r="LO21" s="17">
        <v>5.0104300000000004</v>
      </c>
      <c r="LP21" s="17">
        <v>60.8</v>
      </c>
      <c r="LQ21" s="17">
        <v>67.133979999999994</v>
      </c>
      <c r="LR21" s="17">
        <v>67.133979999999994</v>
      </c>
      <c r="LS21" s="17">
        <v>-6.3339800000000004</v>
      </c>
      <c r="LT21" s="17">
        <v>47.3</v>
      </c>
      <c r="LU21" s="17">
        <v>48.413229999999999</v>
      </c>
      <c r="LV21" s="17">
        <v>48.413229999999999</v>
      </c>
      <c r="LW21" s="17">
        <v>-1.1132299999999999</v>
      </c>
      <c r="LX21" s="17">
        <v>30.1</v>
      </c>
      <c r="LY21" s="17">
        <v>29.951460000000001</v>
      </c>
      <c r="LZ21" s="17">
        <v>29.951460000000001</v>
      </c>
      <c r="MA21" s="17">
        <v>0.14854000000000001</v>
      </c>
      <c r="MB21" s="17"/>
      <c r="MC21" s="17"/>
      <c r="MD21" s="17"/>
      <c r="ME21" s="17">
        <v>0</v>
      </c>
      <c r="MF21" s="17"/>
      <c r="MG21" s="17"/>
      <c r="MH21" s="17"/>
      <c r="MI21" s="17">
        <v>0</v>
      </c>
      <c r="MJ21" s="17"/>
      <c r="MK21" s="17"/>
      <c r="ML21" s="17"/>
      <c r="MM21" s="17">
        <v>0</v>
      </c>
      <c r="MN21" s="17">
        <v>148.5</v>
      </c>
      <c r="MO21" s="17">
        <v>151.08876000000001</v>
      </c>
      <c r="MP21" s="17">
        <v>151.08876000000001</v>
      </c>
      <c r="MQ21" s="17">
        <v>-2.5887600000000002</v>
      </c>
      <c r="MR21" s="17">
        <v>149.19999999999999</v>
      </c>
      <c r="MS21" s="17">
        <v>151.08876000000001</v>
      </c>
      <c r="MT21" s="17">
        <v>151.08876000000001</v>
      </c>
      <c r="MU21" s="17">
        <v>-1.88876</v>
      </c>
      <c r="MV21" s="17">
        <v>151.30000000000001</v>
      </c>
      <c r="MW21" s="17">
        <v>151.54248000000001</v>
      </c>
      <c r="MX21" s="17">
        <v>151.54248000000001</v>
      </c>
      <c r="MY21" s="17">
        <v>-0.24248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46.500999999999998</v>
      </c>
      <c r="NU21" s="17">
        <v>50</v>
      </c>
      <c r="NV21" s="17"/>
      <c r="NW21" s="17">
        <v>46.500999999999998</v>
      </c>
      <c r="NX21" s="17">
        <v>0</v>
      </c>
      <c r="NY21" s="17"/>
      <c r="NZ21" s="17"/>
      <c r="OA21" s="17">
        <v>0</v>
      </c>
      <c r="OB21" s="17">
        <v>0</v>
      </c>
      <c r="OC21" s="17">
        <v>3.3000000000000002E-2</v>
      </c>
      <c r="OD21" s="17">
        <v>3.3000000000000002E-2</v>
      </c>
      <c r="OE21" s="17">
        <v>-3.3000000000000002E-2</v>
      </c>
      <c r="OF21" s="17">
        <v>28.9</v>
      </c>
      <c r="OG21" s="17">
        <v>55.5</v>
      </c>
      <c r="OH21" s="17">
        <v>58.509</v>
      </c>
      <c r="OI21" s="17">
        <v>-29.609000000000002</v>
      </c>
      <c r="OJ21" s="17">
        <v>20.3</v>
      </c>
      <c r="OK21" s="17">
        <v>41.908000000000001</v>
      </c>
      <c r="OL21" s="17">
        <v>41.908000000000001</v>
      </c>
      <c r="OM21" s="17">
        <v>-21.608000000000001</v>
      </c>
      <c r="ON21" s="17">
        <v>0</v>
      </c>
      <c r="OO21" s="17">
        <v>1.7</v>
      </c>
      <c r="OP21" s="17">
        <v>0.56499999999999995</v>
      </c>
      <c r="OQ21" s="17">
        <v>-0.56499999999999995</v>
      </c>
      <c r="OR21" s="17">
        <v>0</v>
      </c>
      <c r="OS21" s="17"/>
      <c r="OT21" s="17"/>
      <c r="OU21" s="17">
        <v>0</v>
      </c>
      <c r="OV21" s="17">
        <v>17.5</v>
      </c>
      <c r="OW21" s="17">
        <v>17.475729999999999</v>
      </c>
      <c r="OX21" s="17">
        <v>17.475729999999999</v>
      </c>
      <c r="OY21" s="17">
        <v>2.427E-2</v>
      </c>
      <c r="OZ21" s="17">
        <v>20.8</v>
      </c>
      <c r="PA21" s="17">
        <v>19.417480000000001</v>
      </c>
      <c r="PB21" s="17">
        <v>19.417480000000001</v>
      </c>
      <c r="PC21" s="17">
        <v>1.38252</v>
      </c>
      <c r="PD21" s="17">
        <v>10</v>
      </c>
      <c r="PE21" s="17">
        <v>9.9830000000000005</v>
      </c>
      <c r="PF21" s="17">
        <v>9.9830000000000005</v>
      </c>
      <c r="PG21" s="17">
        <v>1.7000000000000001E-2</v>
      </c>
      <c r="PH21" s="17">
        <v>5.6</v>
      </c>
      <c r="PI21" s="17">
        <v>5.67</v>
      </c>
      <c r="PJ21" s="17">
        <v>5.67</v>
      </c>
      <c r="PK21" s="17">
        <v>-7.0000000000000007E-2</v>
      </c>
      <c r="PL21" s="17">
        <v>88.8</v>
      </c>
      <c r="PM21" s="17">
        <v>154.45099999999999</v>
      </c>
      <c r="PN21" s="17">
        <v>154.45099999999999</v>
      </c>
      <c r="PO21" s="17">
        <v>-65.650999999999996</v>
      </c>
      <c r="PP21" s="17">
        <v>1.1000000000000001</v>
      </c>
      <c r="PQ21" s="17">
        <v>1</v>
      </c>
      <c r="PR21" s="17">
        <v>1</v>
      </c>
      <c r="PS21" s="17">
        <v>0.1</v>
      </c>
      <c r="PT21" s="17">
        <v>3.5</v>
      </c>
      <c r="PU21" s="17">
        <v>3.35</v>
      </c>
      <c r="PV21" s="17">
        <v>3.35</v>
      </c>
      <c r="PW21" s="17">
        <v>0.15</v>
      </c>
      <c r="PX21" s="17">
        <v>4.3</v>
      </c>
      <c r="PY21" s="17">
        <v>4.2</v>
      </c>
      <c r="PZ21" s="17">
        <v>4.2</v>
      </c>
      <c r="QA21" s="17">
        <v>0.1</v>
      </c>
      <c r="QB21" s="17"/>
      <c r="QC21" s="17"/>
      <c r="QD21" s="17"/>
      <c r="QE21" s="17">
        <v>0</v>
      </c>
      <c r="QF21" s="17">
        <v>19.100000000000001</v>
      </c>
      <c r="QG21" s="17">
        <v>19.417480000000001</v>
      </c>
      <c r="QH21" s="17">
        <v>19.417480000000001</v>
      </c>
      <c r="QI21" s="17">
        <v>-0.31747999999999998</v>
      </c>
      <c r="QJ21" s="17">
        <v>18.7</v>
      </c>
      <c r="QK21" s="17">
        <v>15.53398</v>
      </c>
      <c r="QL21" s="17">
        <v>15.53398</v>
      </c>
      <c r="QM21" s="17">
        <v>3.1660200000000001</v>
      </c>
      <c r="QN21" s="17">
        <v>3.6</v>
      </c>
      <c r="QO21" s="17">
        <v>3.5</v>
      </c>
      <c r="QP21" s="17">
        <v>3.5</v>
      </c>
      <c r="QQ21" s="17">
        <v>0.1</v>
      </c>
      <c r="QR21" s="17">
        <v>18.600000000000001</v>
      </c>
      <c r="QS21" s="17">
        <v>17.961169999999999</v>
      </c>
      <c r="QT21" s="17">
        <v>17.961169999999999</v>
      </c>
      <c r="QU21" s="17">
        <v>0.63883000000000001</v>
      </c>
      <c r="QV21" s="17">
        <v>2.4</v>
      </c>
      <c r="QW21" s="17">
        <v>6.0339999999999998</v>
      </c>
      <c r="QX21" s="17">
        <v>6.0339999999999998</v>
      </c>
      <c r="QY21" s="17">
        <v>-3.6339999999999999</v>
      </c>
      <c r="QZ21" s="17">
        <v>2.2000000000000002</v>
      </c>
      <c r="RA21" s="17">
        <v>4.7850000000000001</v>
      </c>
      <c r="RB21" s="17">
        <v>4.7850000000000001</v>
      </c>
      <c r="RC21" s="17">
        <v>-2.585</v>
      </c>
      <c r="RD21" s="17">
        <v>8.5</v>
      </c>
      <c r="RE21" s="17">
        <v>12.1</v>
      </c>
      <c r="RF21" s="17">
        <v>12.831</v>
      </c>
      <c r="RG21" s="17">
        <v>-4.3310000000000004</v>
      </c>
      <c r="RH21" s="17">
        <v>21.4</v>
      </c>
      <c r="RI21" s="17">
        <v>28.9</v>
      </c>
      <c r="RJ21" s="17">
        <v>29.678999999999998</v>
      </c>
      <c r="RK21" s="17">
        <v>-8.2789999999999999</v>
      </c>
      <c r="RL21" s="17">
        <v>0.8</v>
      </c>
      <c r="RM21" s="17">
        <v>2.7610000000000001</v>
      </c>
      <c r="RN21" s="17">
        <v>2.7610000000000001</v>
      </c>
      <c r="RO21" s="17">
        <v>-1.9610000000000001</v>
      </c>
      <c r="RP21" s="17">
        <v>3.4</v>
      </c>
      <c r="RQ21" s="17">
        <v>3.399</v>
      </c>
      <c r="RR21" s="17">
        <v>3.399</v>
      </c>
      <c r="RS21" s="17">
        <v>1E-3</v>
      </c>
      <c r="RT21" s="17">
        <v>20.2</v>
      </c>
      <c r="RU21" s="17">
        <v>8.4112600000000004</v>
      </c>
      <c r="RV21" s="17">
        <v>3.81447</v>
      </c>
      <c r="RW21" s="17">
        <v>16.385529999999999</v>
      </c>
      <c r="RX21" s="17">
        <v>2.5</v>
      </c>
      <c r="RY21" s="17">
        <v>2</v>
      </c>
      <c r="RZ21" s="17">
        <v>2</v>
      </c>
      <c r="SA21" s="17">
        <v>0.5</v>
      </c>
      <c r="SB21" s="17"/>
      <c r="SC21" s="17"/>
      <c r="SD21" s="17">
        <v>0.4</v>
      </c>
      <c r="SE21" s="17">
        <v>-0.4</v>
      </c>
      <c r="SF21" s="17">
        <v>9.9</v>
      </c>
      <c r="SG21" s="17">
        <v>11.359220000000001</v>
      </c>
      <c r="SH21" s="17">
        <v>11.359220000000001</v>
      </c>
      <c r="SI21" s="17">
        <v>-1.45922</v>
      </c>
      <c r="SJ21" s="17">
        <v>7.8</v>
      </c>
      <c r="SK21" s="17">
        <v>6.4</v>
      </c>
      <c r="SL21" s="17">
        <v>6.4</v>
      </c>
      <c r="SM21" s="17">
        <v>1.4</v>
      </c>
      <c r="SN21" s="17">
        <v>14.6</v>
      </c>
      <c r="SO21" s="17">
        <v>19.417480000000001</v>
      </c>
      <c r="SP21" s="17">
        <v>19.417480000000001</v>
      </c>
      <c r="SQ21" s="17">
        <v>-4.8174799999999998</v>
      </c>
      <c r="SR21" s="17">
        <v>19.2</v>
      </c>
      <c r="SS21" s="17">
        <v>19.417480000000001</v>
      </c>
      <c r="ST21" s="17">
        <v>19.417480000000001</v>
      </c>
      <c r="SU21" s="17">
        <v>-0.21748000000000001</v>
      </c>
      <c r="SV21" s="17">
        <v>20</v>
      </c>
      <c r="SW21" s="17">
        <v>18.932040000000001</v>
      </c>
      <c r="SX21" s="17">
        <v>18.932040000000001</v>
      </c>
      <c r="SY21" s="17">
        <v>1.06796</v>
      </c>
      <c r="SZ21" s="17">
        <v>16.7</v>
      </c>
      <c r="TA21" s="17">
        <v>16.3</v>
      </c>
      <c r="TB21" s="17">
        <v>15.074999999999999</v>
      </c>
      <c r="TC21" s="17">
        <v>1.625</v>
      </c>
      <c r="TD21" s="17">
        <v>11.2</v>
      </c>
      <c r="TE21" s="17">
        <v>15.6</v>
      </c>
      <c r="TF21" s="17">
        <v>11.34</v>
      </c>
      <c r="TG21" s="17">
        <v>-0.14000000000000001</v>
      </c>
      <c r="TH21" s="17">
        <v>21.8</v>
      </c>
      <c r="TI21" s="17">
        <v>27.236999999999998</v>
      </c>
      <c r="TJ21" s="17">
        <v>27.236999999999998</v>
      </c>
      <c r="TK21" s="17">
        <v>-5.4370000000000003</v>
      </c>
      <c r="TL21" s="17">
        <v>15.2</v>
      </c>
      <c r="TM21" s="17">
        <v>14.5</v>
      </c>
      <c r="TN21" s="17">
        <v>18.995999999999999</v>
      </c>
      <c r="TO21" s="17">
        <v>-3.7959999999999998</v>
      </c>
      <c r="TP21" s="17">
        <v>16.5</v>
      </c>
      <c r="TQ21" s="17">
        <v>30.9</v>
      </c>
      <c r="TR21" s="17">
        <v>37.825000000000003</v>
      </c>
      <c r="TS21" s="17">
        <v>-21.324999999999999</v>
      </c>
      <c r="TT21" s="17">
        <v>1.6</v>
      </c>
      <c r="TU21" s="17">
        <v>0.8</v>
      </c>
      <c r="TV21" s="17">
        <v>0.59899999999999998</v>
      </c>
      <c r="TW21" s="17">
        <v>1.0009999999999999</v>
      </c>
      <c r="TX21" s="17">
        <v>0.9</v>
      </c>
      <c r="TY21" s="17">
        <v>0.7</v>
      </c>
      <c r="TZ21" s="17">
        <v>0.82199999999999995</v>
      </c>
      <c r="UA21" s="17">
        <v>7.8E-2</v>
      </c>
      <c r="UB21" s="17">
        <v>19.5</v>
      </c>
      <c r="UC21" s="17">
        <v>14.56311</v>
      </c>
      <c r="UD21" s="17">
        <v>14.56311</v>
      </c>
      <c r="UE21" s="17">
        <v>4.93689</v>
      </c>
      <c r="UF21" s="17">
        <v>5.4</v>
      </c>
      <c r="UG21" s="17">
        <v>8.4</v>
      </c>
      <c r="UH21" s="17">
        <v>8.4</v>
      </c>
      <c r="UI21" s="17">
        <v>-3</v>
      </c>
      <c r="UJ21" s="17">
        <v>7.1</v>
      </c>
      <c r="UK21" s="17">
        <v>6.9</v>
      </c>
      <c r="UL21" s="17">
        <v>6.9</v>
      </c>
      <c r="UM21" s="17">
        <v>0.2</v>
      </c>
      <c r="UN21" s="17">
        <v>18.8</v>
      </c>
      <c r="UO21" s="17">
        <v>19</v>
      </c>
      <c r="UP21" s="17">
        <v>11.65049</v>
      </c>
      <c r="UQ21" s="17">
        <v>7.1495100000000003</v>
      </c>
      <c r="UR21" s="17">
        <v>19</v>
      </c>
      <c r="US21" s="17">
        <v>19</v>
      </c>
      <c r="UT21" s="17">
        <v>12.13592</v>
      </c>
      <c r="UU21" s="17">
        <v>6.8640800000000004</v>
      </c>
      <c r="UV21" s="17">
        <v>18.899999999999999</v>
      </c>
      <c r="UW21" s="17">
        <v>19</v>
      </c>
      <c r="UX21" s="17">
        <v>12.13592</v>
      </c>
      <c r="UY21" s="17">
        <v>6.7640799999999999</v>
      </c>
      <c r="UZ21" s="17">
        <v>0.1</v>
      </c>
      <c r="VA21" s="17">
        <v>1.2</v>
      </c>
      <c r="VB21" s="17">
        <v>0.73799999999999999</v>
      </c>
      <c r="VC21" s="17">
        <v>-0.63800000000000001</v>
      </c>
      <c r="VD21" s="17">
        <v>168.3</v>
      </c>
      <c r="VE21" s="17">
        <v>123.271</v>
      </c>
      <c r="VF21" s="17">
        <v>123.271</v>
      </c>
      <c r="VG21" s="17">
        <v>45.029000000000003</v>
      </c>
      <c r="VH21" s="17">
        <v>2.8</v>
      </c>
      <c r="VI21" s="17">
        <v>2.722</v>
      </c>
      <c r="VJ21" s="17">
        <v>2.722</v>
      </c>
      <c r="VK21" s="17">
        <v>7.8E-2</v>
      </c>
      <c r="VL21" s="17">
        <v>92.7</v>
      </c>
      <c r="VM21" s="17">
        <v>109.33</v>
      </c>
      <c r="VN21" s="17">
        <v>109.33</v>
      </c>
      <c r="VO21" s="17">
        <v>-16.63</v>
      </c>
      <c r="VP21" s="17">
        <v>0.6</v>
      </c>
      <c r="VQ21" s="17">
        <v>0.6</v>
      </c>
      <c r="VR21" s="17">
        <v>0.6</v>
      </c>
      <c r="VS21" s="17">
        <v>0</v>
      </c>
      <c r="VT21" s="17">
        <v>4.7</v>
      </c>
      <c r="VU21" s="17">
        <v>20.2</v>
      </c>
      <c r="VV21" s="17">
        <v>19.254000000000001</v>
      </c>
      <c r="VW21" s="17">
        <v>-14.554</v>
      </c>
      <c r="VX21" s="17">
        <v>10.199999999999999</v>
      </c>
      <c r="VY21" s="17">
        <v>21.2</v>
      </c>
      <c r="VZ21" s="17">
        <v>17.686</v>
      </c>
      <c r="WA21" s="17">
        <v>-7.4859999999999998</v>
      </c>
      <c r="WB21" s="17">
        <v>76.3</v>
      </c>
      <c r="WC21" s="17">
        <v>72.338999999999999</v>
      </c>
      <c r="WD21" s="17">
        <v>72.338999999999999</v>
      </c>
      <c r="WE21" s="17">
        <v>3.9609999999999999</v>
      </c>
      <c r="WF21" s="17">
        <v>2.9</v>
      </c>
      <c r="WG21" s="17">
        <v>2.9009999999999998</v>
      </c>
      <c r="WH21" s="17">
        <v>2.9009999999999998</v>
      </c>
      <c r="WI21" s="17">
        <v>-1E-3</v>
      </c>
      <c r="WJ21" s="17">
        <v>1.1000000000000001</v>
      </c>
      <c r="WK21" s="17">
        <v>1.2</v>
      </c>
      <c r="WL21" s="17">
        <v>1.2</v>
      </c>
      <c r="WM21" s="17">
        <v>-0.1</v>
      </c>
      <c r="WN21" s="17">
        <v>2.4</v>
      </c>
      <c r="WO21" s="17">
        <v>2.4</v>
      </c>
      <c r="WP21" s="17">
        <v>2.4</v>
      </c>
      <c r="WQ21" s="17">
        <v>0</v>
      </c>
      <c r="WR21" s="17">
        <v>1.1000000000000001</v>
      </c>
      <c r="WS21" s="17">
        <v>1.4</v>
      </c>
      <c r="WT21" s="17">
        <v>1.4</v>
      </c>
      <c r="WU21" s="17">
        <v>-0.3</v>
      </c>
      <c r="WV21" s="17">
        <v>2.5</v>
      </c>
      <c r="WW21" s="17">
        <v>4.88</v>
      </c>
      <c r="WX21" s="17">
        <v>4.88</v>
      </c>
      <c r="WY21" s="17">
        <v>-2.38</v>
      </c>
      <c r="WZ21" s="17">
        <v>6.3479999999999999</v>
      </c>
      <c r="XA21" s="17">
        <v>6.8</v>
      </c>
      <c r="XB21" s="17">
        <v>6.8</v>
      </c>
      <c r="XC21" s="17">
        <v>-0.45200000000000001</v>
      </c>
      <c r="XD21" s="17">
        <v>20.047000000000001</v>
      </c>
      <c r="XE21" s="17">
        <v>18.932040000000001</v>
      </c>
      <c r="XF21" s="17">
        <v>18.932040000000001</v>
      </c>
      <c r="XG21" s="17">
        <v>1.11496</v>
      </c>
      <c r="XH21" s="17">
        <v>9.3000000000000007</v>
      </c>
      <c r="XI21" s="17">
        <v>10.8</v>
      </c>
      <c r="XJ21" s="17">
        <v>10.8</v>
      </c>
      <c r="XK21" s="17">
        <v>-1.5</v>
      </c>
      <c r="XL21" s="17"/>
      <c r="XM21" s="17"/>
      <c r="XN21" s="17"/>
      <c r="XO21" s="17">
        <v>0</v>
      </c>
      <c r="XP21" s="17">
        <v>0</v>
      </c>
      <c r="XQ21" s="17"/>
      <c r="XR21" s="17"/>
      <c r="XS21" s="17">
        <v>0</v>
      </c>
      <c r="XT21" s="17">
        <v>15</v>
      </c>
      <c r="XU21" s="17">
        <v>14</v>
      </c>
      <c r="XV21" s="17">
        <v>14</v>
      </c>
      <c r="XW21" s="17">
        <v>1</v>
      </c>
      <c r="XX21" s="17">
        <v>17.5</v>
      </c>
      <c r="XY21" s="17">
        <v>19</v>
      </c>
      <c r="XZ21" s="17">
        <v>19</v>
      </c>
      <c r="YA21" s="17">
        <v>-1.5</v>
      </c>
      <c r="YB21" s="17">
        <v>7.9</v>
      </c>
      <c r="YC21" s="17">
        <v>7.73</v>
      </c>
      <c r="YD21" s="17">
        <v>7.73</v>
      </c>
      <c r="YE21" s="17">
        <v>0.17</v>
      </c>
      <c r="YF21" s="17"/>
      <c r="YG21" s="17"/>
      <c r="YH21" s="17">
        <v>11</v>
      </c>
      <c r="YI21" s="17">
        <v>-11</v>
      </c>
    </row>
    <row r="22" spans="1:659" ht="24" customHeight="1" x14ac:dyDescent="0.35">
      <c r="A22" s="1"/>
      <c r="B22" s="16" t="s">
        <v>77</v>
      </c>
      <c r="C22" s="16" t="s">
        <v>776</v>
      </c>
      <c r="D22" s="17">
        <v>118.4</v>
      </c>
      <c r="E22" s="17">
        <v>185.09074000000001</v>
      </c>
      <c r="F22" s="17">
        <v>203.20385999999999</v>
      </c>
      <c r="G22" s="17">
        <v>-84.80386</v>
      </c>
      <c r="H22" s="17">
        <v>630.70000000000005</v>
      </c>
      <c r="I22" s="17">
        <v>635.02589999999998</v>
      </c>
      <c r="J22" s="17">
        <v>635.02589999999998</v>
      </c>
      <c r="K22" s="17">
        <v>-4.3258999999999999</v>
      </c>
      <c r="L22" s="17">
        <v>214.1</v>
      </c>
      <c r="M22" s="17">
        <v>206.58520999999999</v>
      </c>
      <c r="N22" s="17">
        <v>206.58520999999999</v>
      </c>
      <c r="O22" s="17">
        <v>7.5147899999999996</v>
      </c>
      <c r="P22" s="17"/>
      <c r="Q22" s="17"/>
      <c r="R22" s="17"/>
      <c r="S22" s="17">
        <v>0</v>
      </c>
      <c r="T22" s="17"/>
      <c r="U22" s="17"/>
      <c r="V22" s="17"/>
      <c r="W22" s="17">
        <v>0</v>
      </c>
      <c r="X22" s="17">
        <v>89.7</v>
      </c>
      <c r="Y22" s="17">
        <v>91.778639999999996</v>
      </c>
      <c r="Z22" s="17">
        <v>91.778639999999996</v>
      </c>
      <c r="AA22" s="17">
        <v>-2.07864</v>
      </c>
      <c r="AB22" s="17">
        <v>218.4</v>
      </c>
      <c r="AC22" s="17">
        <v>203.81200000000001</v>
      </c>
      <c r="AD22" s="17">
        <v>210.84</v>
      </c>
      <c r="AE22" s="17">
        <v>7.56</v>
      </c>
      <c r="AF22" s="17"/>
      <c r="AG22" s="17"/>
      <c r="AH22" s="17"/>
      <c r="AI22" s="17">
        <v>0</v>
      </c>
      <c r="AJ22" s="17"/>
      <c r="AK22" s="17"/>
      <c r="AL22" s="17"/>
      <c r="AM22" s="17">
        <v>0</v>
      </c>
      <c r="AN22" s="17">
        <v>119</v>
      </c>
      <c r="AO22" s="17">
        <v>179.05880999999999</v>
      </c>
      <c r="AP22" s="17">
        <v>183.66611</v>
      </c>
      <c r="AQ22" s="17">
        <v>-64.666110000000003</v>
      </c>
      <c r="AR22" s="17">
        <v>119.5</v>
      </c>
      <c r="AS22" s="17">
        <v>179.05880999999999</v>
      </c>
      <c r="AT22" s="17">
        <v>183.66611</v>
      </c>
      <c r="AU22" s="17">
        <v>-64.166110000000003</v>
      </c>
      <c r="AV22" s="17">
        <v>119.4</v>
      </c>
      <c r="AW22" s="17">
        <v>179.05880999999999</v>
      </c>
      <c r="AX22" s="17">
        <v>183.66611</v>
      </c>
      <c r="AY22" s="17">
        <v>-64.266109999999998</v>
      </c>
      <c r="AZ22" s="17">
        <v>226.7</v>
      </c>
      <c r="BA22" s="17">
        <v>269.39479</v>
      </c>
      <c r="BB22" s="17">
        <v>276.32650000000001</v>
      </c>
      <c r="BC22" s="17">
        <v>-49.6265</v>
      </c>
      <c r="BD22" s="17">
        <v>215.3</v>
      </c>
      <c r="BE22" s="17">
        <v>207.04164</v>
      </c>
      <c r="BF22" s="17">
        <v>207.04164</v>
      </c>
      <c r="BG22" s="17">
        <v>8.2583599999999997</v>
      </c>
      <c r="BH22" s="17">
        <v>110.4</v>
      </c>
      <c r="BI22" s="17">
        <v>103.8317</v>
      </c>
      <c r="BJ22" s="17">
        <v>103.8317</v>
      </c>
      <c r="BK22" s="17">
        <v>6.5682999999999998</v>
      </c>
      <c r="BL22" s="17">
        <v>374.6</v>
      </c>
      <c r="BM22" s="17">
        <v>381.37281999999999</v>
      </c>
      <c r="BN22" s="17">
        <v>215.08658</v>
      </c>
      <c r="BO22" s="17">
        <v>159.51342</v>
      </c>
      <c r="BP22" s="17">
        <v>5.0999999999999996</v>
      </c>
      <c r="BQ22" s="17">
        <v>3.4527100000000002</v>
      </c>
      <c r="BR22" s="17">
        <v>3.4527100000000002</v>
      </c>
      <c r="BS22" s="17">
        <v>1.6472899999999999</v>
      </c>
      <c r="BT22" s="17"/>
      <c r="BU22" s="17"/>
      <c r="BV22" s="17"/>
      <c r="BW22" s="17">
        <v>0</v>
      </c>
      <c r="BX22" s="17"/>
      <c r="BY22" s="17"/>
      <c r="BZ22" s="17"/>
      <c r="CA22" s="17">
        <v>0</v>
      </c>
      <c r="CB22" s="17"/>
      <c r="CC22" s="17"/>
      <c r="CD22" s="17"/>
      <c r="CE22" s="17">
        <v>0</v>
      </c>
      <c r="CF22" s="17"/>
      <c r="CG22" s="17"/>
      <c r="CH22" s="17"/>
      <c r="CI22" s="17">
        <v>0</v>
      </c>
      <c r="CJ22" s="17">
        <v>167.7</v>
      </c>
      <c r="CK22" s="17">
        <v>163.90777</v>
      </c>
      <c r="CL22" s="17">
        <v>163.90777</v>
      </c>
      <c r="CM22" s="17">
        <v>3.79223</v>
      </c>
      <c r="CN22" s="17">
        <v>7.6</v>
      </c>
      <c r="CO22" s="17">
        <v>5.1333399999999996</v>
      </c>
      <c r="CP22" s="17">
        <v>5.1333399999999996</v>
      </c>
      <c r="CQ22" s="17">
        <v>2.4666600000000001</v>
      </c>
      <c r="CR22" s="17">
        <v>6.6</v>
      </c>
      <c r="CS22" s="17">
        <v>2.8177599999999998</v>
      </c>
      <c r="CT22" s="17">
        <v>2.8177599999999998</v>
      </c>
      <c r="CU22" s="17">
        <v>3.7822399999999998</v>
      </c>
      <c r="CV22" s="17"/>
      <c r="CW22" s="17"/>
      <c r="CX22" s="17"/>
      <c r="CY22" s="17">
        <v>0</v>
      </c>
      <c r="CZ22" s="17">
        <v>6.9</v>
      </c>
      <c r="DA22" s="17">
        <v>6.8787000000000003</v>
      </c>
      <c r="DB22" s="17">
        <v>6.8787000000000003</v>
      </c>
      <c r="DC22" s="17">
        <v>2.1299999999999999E-2</v>
      </c>
      <c r="DD22" s="17">
        <v>12.3</v>
      </c>
      <c r="DE22" s="17">
        <v>14.919420000000001</v>
      </c>
      <c r="DF22" s="17">
        <v>14.919409999999999</v>
      </c>
      <c r="DG22" s="17">
        <v>-2.6194099999999998</v>
      </c>
      <c r="DH22" s="17">
        <v>69.599999999999994</v>
      </c>
      <c r="DI22" s="17">
        <v>60</v>
      </c>
      <c r="DJ22" s="17">
        <v>81.708789999999993</v>
      </c>
      <c r="DK22" s="17">
        <v>-12.108790000000001</v>
      </c>
      <c r="DL22" s="17"/>
      <c r="DM22" s="17"/>
      <c r="DN22" s="17"/>
      <c r="DO22" s="17">
        <v>0</v>
      </c>
      <c r="DP22" s="17"/>
      <c r="DQ22" s="17"/>
      <c r="DR22" s="17"/>
      <c r="DS22" s="17">
        <v>0</v>
      </c>
      <c r="DT22" s="17"/>
      <c r="DU22" s="17"/>
      <c r="DV22" s="17"/>
      <c r="DW22" s="17">
        <v>0</v>
      </c>
      <c r="DX22" s="17"/>
      <c r="DY22" s="17"/>
      <c r="DZ22" s="17"/>
      <c r="EA22" s="17">
        <v>0</v>
      </c>
      <c r="EB22" s="17">
        <v>110</v>
      </c>
      <c r="EC22" s="17">
        <v>95.504779999999997</v>
      </c>
      <c r="ED22" s="17">
        <v>104.77785</v>
      </c>
      <c r="EE22" s="17">
        <v>5.2221500000000001</v>
      </c>
      <c r="EF22" s="17">
        <v>44.5</v>
      </c>
      <c r="EG22" s="17"/>
      <c r="EH22" s="17">
        <v>20.618600000000001</v>
      </c>
      <c r="EI22" s="17">
        <v>23.881399999999999</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v>144.32990000000001</v>
      </c>
      <c r="FC22" s="17">
        <v>-144.32990000000001</v>
      </c>
      <c r="FD22" s="17">
        <v>54.2</v>
      </c>
      <c r="FE22" s="17">
        <v>51.047289999999997</v>
      </c>
      <c r="FF22" s="17">
        <v>49.432270000000003</v>
      </c>
      <c r="FG22" s="17">
        <v>4.7677300000000002</v>
      </c>
      <c r="FH22" s="17">
        <v>120.1</v>
      </c>
      <c r="FI22" s="17">
        <v>112.01031999999999</v>
      </c>
      <c r="FJ22" s="17">
        <v>140.42721</v>
      </c>
      <c r="FK22" s="17">
        <v>-20.327210000000001</v>
      </c>
      <c r="FL22" s="17">
        <v>30</v>
      </c>
      <c r="FM22" s="17">
        <v>28.017790000000002</v>
      </c>
      <c r="FN22" s="17">
        <v>24.499369999999999</v>
      </c>
      <c r="FO22" s="17">
        <v>5.5006300000000001</v>
      </c>
      <c r="FP22" s="17">
        <v>18.2</v>
      </c>
      <c r="FQ22" s="17">
        <v>18.79149</v>
      </c>
      <c r="FR22" s="17">
        <v>18.79149</v>
      </c>
      <c r="FS22" s="17">
        <v>-0.59148999999999996</v>
      </c>
      <c r="FT22" s="17">
        <v>18.8</v>
      </c>
      <c r="FU22" s="17">
        <v>17.475729999999999</v>
      </c>
      <c r="FV22" s="17">
        <v>17.475729999999999</v>
      </c>
      <c r="FW22" s="17">
        <v>1.3242700000000001</v>
      </c>
      <c r="FX22" s="17">
        <v>91.6</v>
      </c>
      <c r="FY22" s="17">
        <v>87.68835</v>
      </c>
      <c r="FZ22" s="17">
        <v>87.68835</v>
      </c>
      <c r="GA22" s="17">
        <v>3.9116499999999998</v>
      </c>
      <c r="GB22" s="17"/>
      <c r="GC22" s="17"/>
      <c r="GD22" s="17"/>
      <c r="GE22" s="17">
        <v>0</v>
      </c>
      <c r="GF22" s="17"/>
      <c r="GG22" s="17"/>
      <c r="GH22" s="17"/>
      <c r="GI22" s="17">
        <v>0</v>
      </c>
      <c r="GJ22" s="17"/>
      <c r="GK22" s="17"/>
      <c r="GL22" s="17"/>
      <c r="GM22" s="17">
        <v>0</v>
      </c>
      <c r="GN22" s="17">
        <v>105.9</v>
      </c>
      <c r="GO22" s="17">
        <v>110.37475999999999</v>
      </c>
      <c r="GP22" s="17">
        <v>80.305419999999998</v>
      </c>
      <c r="GQ22" s="17">
        <v>25.594580000000001</v>
      </c>
      <c r="GR22" s="17">
        <v>5.5</v>
      </c>
      <c r="GS22" s="17">
        <v>7.5127800000000002</v>
      </c>
      <c r="GT22" s="17">
        <v>7.5127800000000002</v>
      </c>
      <c r="GU22" s="17">
        <v>-2.0127799999999998</v>
      </c>
      <c r="GV22" s="17">
        <v>9.1999999999999993</v>
      </c>
      <c r="GW22" s="17">
        <v>7.8816100000000002</v>
      </c>
      <c r="GX22" s="17">
        <v>7.8816100000000002</v>
      </c>
      <c r="GY22" s="17">
        <v>1.31839</v>
      </c>
      <c r="GZ22" s="17">
        <v>17.8</v>
      </c>
      <c r="HA22" s="17">
        <v>18</v>
      </c>
      <c r="HB22" s="17">
        <v>18.000029999999999</v>
      </c>
      <c r="HC22" s="17">
        <v>-0.20003000000000001</v>
      </c>
      <c r="HD22" s="17">
        <v>40.700000000000003</v>
      </c>
      <c r="HE22" s="17">
        <v>39.877670000000002</v>
      </c>
      <c r="HF22" s="17">
        <v>29.001940000000001</v>
      </c>
      <c r="HG22" s="17">
        <v>11.69806</v>
      </c>
      <c r="HH22" s="17">
        <v>2</v>
      </c>
      <c r="HI22" s="17">
        <v>1.97359</v>
      </c>
      <c r="HJ22" s="17">
        <v>1.97359</v>
      </c>
      <c r="HK22" s="17">
        <v>2.6409999999999999E-2</v>
      </c>
      <c r="HL22" s="17">
        <v>11.8</v>
      </c>
      <c r="HM22" s="17">
        <v>15.150980000000001</v>
      </c>
      <c r="HN22" s="17">
        <v>15.150980000000001</v>
      </c>
      <c r="HO22" s="17">
        <v>-3.3509799999999998</v>
      </c>
      <c r="HP22" s="17">
        <v>73.2</v>
      </c>
      <c r="HQ22" s="17">
        <v>73.221400000000003</v>
      </c>
      <c r="HR22" s="17">
        <v>89.748239999999996</v>
      </c>
      <c r="HS22" s="17">
        <v>-16.54824</v>
      </c>
      <c r="HT22" s="17"/>
      <c r="HU22" s="17"/>
      <c r="HV22" s="17"/>
      <c r="HW22" s="17">
        <v>0</v>
      </c>
      <c r="HX22" s="17"/>
      <c r="HY22" s="17"/>
      <c r="HZ22" s="17"/>
      <c r="IA22" s="17">
        <v>0</v>
      </c>
      <c r="IB22" s="17">
        <v>20.7</v>
      </c>
      <c r="IC22" s="17">
        <v>33.567160000000001</v>
      </c>
      <c r="ID22" s="17">
        <v>16.490880000000001</v>
      </c>
      <c r="IE22" s="17">
        <v>4.2091200000000004</v>
      </c>
      <c r="IF22" s="17"/>
      <c r="IG22" s="17"/>
      <c r="IH22" s="17"/>
      <c r="II22" s="17">
        <v>0</v>
      </c>
      <c r="IJ22" s="17"/>
      <c r="IK22" s="17"/>
      <c r="IL22" s="17"/>
      <c r="IM22" s="17">
        <v>0</v>
      </c>
      <c r="IN22" s="17">
        <v>47.6</v>
      </c>
      <c r="IO22" s="17"/>
      <c r="IP22" s="17">
        <v>45.221359999999997</v>
      </c>
      <c r="IQ22" s="17">
        <v>2.3786399999999999</v>
      </c>
      <c r="IR22" s="17"/>
      <c r="IS22" s="17"/>
      <c r="IT22" s="17"/>
      <c r="IU22" s="17">
        <v>0</v>
      </c>
      <c r="IV22" s="17"/>
      <c r="IW22" s="17"/>
      <c r="IX22" s="17"/>
      <c r="IY22" s="17">
        <v>0</v>
      </c>
      <c r="IZ22" s="17"/>
      <c r="JA22" s="17"/>
      <c r="JB22" s="17"/>
      <c r="JC22" s="17">
        <v>0</v>
      </c>
      <c r="JD22" s="17">
        <v>75.099999999999994</v>
      </c>
      <c r="JE22" s="17">
        <v>77.387630000000001</v>
      </c>
      <c r="JF22" s="17">
        <v>56.103369999999998</v>
      </c>
      <c r="JG22" s="17">
        <v>18.99663</v>
      </c>
      <c r="JH22" s="17">
        <v>108.1</v>
      </c>
      <c r="JI22" s="17">
        <v>80</v>
      </c>
      <c r="JJ22" s="17">
        <v>10</v>
      </c>
      <c r="JK22" s="17">
        <v>98.1</v>
      </c>
      <c r="JL22" s="17">
        <v>174.2</v>
      </c>
      <c r="JM22" s="17">
        <v>186.21592999999999</v>
      </c>
      <c r="JN22" s="17">
        <v>185.81399999999999</v>
      </c>
      <c r="JO22" s="17">
        <v>-11.614000000000001</v>
      </c>
      <c r="JP22" s="17">
        <v>200</v>
      </c>
      <c r="JQ22" s="17">
        <v>186.21592999999999</v>
      </c>
      <c r="JR22" s="17">
        <v>185.81399999999999</v>
      </c>
      <c r="JS22" s="17">
        <v>14.186</v>
      </c>
      <c r="JT22" s="17">
        <v>236.5</v>
      </c>
      <c r="JU22" s="17">
        <v>186.77513999999999</v>
      </c>
      <c r="JV22" s="17">
        <v>186.37200000000001</v>
      </c>
      <c r="JW22" s="17">
        <v>50.128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v>
      </c>
      <c r="LE22" s="17">
        <v>3.5665499999999999</v>
      </c>
      <c r="LF22" s="17">
        <v>3.5665499999999999</v>
      </c>
      <c r="LG22" s="17">
        <v>0.43345</v>
      </c>
      <c r="LH22" s="17">
        <v>121.8</v>
      </c>
      <c r="LI22" s="17">
        <v>125.95856999999999</v>
      </c>
      <c r="LJ22" s="17">
        <v>117.18133</v>
      </c>
      <c r="LK22" s="17">
        <v>4.6186699999999998</v>
      </c>
      <c r="LL22" s="17">
        <v>88.1</v>
      </c>
      <c r="LM22" s="17">
        <v>74.629260000000002</v>
      </c>
      <c r="LN22" s="17">
        <v>81.001599999999996</v>
      </c>
      <c r="LO22" s="17">
        <v>7.0983999999999998</v>
      </c>
      <c r="LP22" s="17">
        <v>60.6</v>
      </c>
      <c r="LQ22" s="17">
        <v>67.133979999999994</v>
      </c>
      <c r="LR22" s="17">
        <v>67.133979999999994</v>
      </c>
      <c r="LS22" s="17">
        <v>-6.5339799999999997</v>
      </c>
      <c r="LT22" s="17">
        <v>47.3</v>
      </c>
      <c r="LU22" s="17">
        <v>48.413229999999999</v>
      </c>
      <c r="LV22" s="17">
        <v>48.413229999999999</v>
      </c>
      <c r="LW22" s="17">
        <v>-1.1132299999999999</v>
      </c>
      <c r="LX22" s="17">
        <v>29.9</v>
      </c>
      <c r="LY22" s="17">
        <v>29.951460000000001</v>
      </c>
      <c r="LZ22" s="17">
        <v>29.951460000000001</v>
      </c>
      <c r="MA22" s="17">
        <v>-5.1459999999999999E-2</v>
      </c>
      <c r="MB22" s="17"/>
      <c r="MC22" s="17"/>
      <c r="MD22" s="17"/>
      <c r="ME22" s="17">
        <v>0</v>
      </c>
      <c r="MF22" s="17"/>
      <c r="MG22" s="17"/>
      <c r="MH22" s="17"/>
      <c r="MI22" s="17">
        <v>0</v>
      </c>
      <c r="MJ22" s="17"/>
      <c r="MK22" s="17"/>
      <c r="ML22" s="17"/>
      <c r="MM22" s="17">
        <v>0</v>
      </c>
      <c r="MN22" s="17">
        <v>146.69999999999999</v>
      </c>
      <c r="MO22" s="17">
        <v>151.08876000000001</v>
      </c>
      <c r="MP22" s="17">
        <v>151.08876000000001</v>
      </c>
      <c r="MQ22" s="17">
        <v>-4.3887600000000004</v>
      </c>
      <c r="MR22" s="17">
        <v>147.6</v>
      </c>
      <c r="MS22" s="17">
        <v>151.08876000000001</v>
      </c>
      <c r="MT22" s="17">
        <v>151.08876000000001</v>
      </c>
      <c r="MU22" s="17">
        <v>-3.4887600000000001</v>
      </c>
      <c r="MV22" s="17">
        <v>149.6</v>
      </c>
      <c r="MW22" s="17">
        <v>151.54248000000001</v>
      </c>
      <c r="MX22" s="17">
        <v>151.54248000000001</v>
      </c>
      <c r="MY22" s="17">
        <v>-1.94248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50.436999999999998</v>
      </c>
      <c r="NU22" s="17">
        <v>50</v>
      </c>
      <c r="NV22" s="17"/>
      <c r="NW22" s="17">
        <v>50.436999999999998</v>
      </c>
      <c r="NX22" s="17">
        <v>0</v>
      </c>
      <c r="NY22" s="17"/>
      <c r="NZ22" s="17"/>
      <c r="OA22" s="17">
        <v>0</v>
      </c>
      <c r="OB22" s="17">
        <v>0.1</v>
      </c>
      <c r="OC22" s="17">
        <v>6.4000000000000001E-2</v>
      </c>
      <c r="OD22" s="17">
        <v>6.4000000000000001E-2</v>
      </c>
      <c r="OE22" s="17">
        <v>3.5999999999999997E-2</v>
      </c>
      <c r="OF22" s="17">
        <v>31</v>
      </c>
      <c r="OG22" s="17">
        <v>57.1</v>
      </c>
      <c r="OH22" s="17">
        <v>59.100999999999999</v>
      </c>
      <c r="OI22" s="17">
        <v>-28.100999999999999</v>
      </c>
      <c r="OJ22" s="17">
        <v>77.2</v>
      </c>
      <c r="OK22" s="17">
        <v>61.048999999999999</v>
      </c>
      <c r="OL22" s="17">
        <v>61.048999999999999</v>
      </c>
      <c r="OM22" s="17">
        <v>16.151</v>
      </c>
      <c r="ON22" s="17">
        <v>0</v>
      </c>
      <c r="OO22" s="17">
        <v>1.8</v>
      </c>
      <c r="OP22" s="17">
        <v>0.57499999999999996</v>
      </c>
      <c r="OQ22" s="17">
        <v>-0.57499999999999996</v>
      </c>
      <c r="OR22" s="17">
        <v>0</v>
      </c>
      <c r="OS22" s="17"/>
      <c r="OT22" s="17"/>
      <c r="OU22" s="17">
        <v>0</v>
      </c>
      <c r="OV22" s="17">
        <v>17.5</v>
      </c>
      <c r="OW22" s="17">
        <v>17.475729999999999</v>
      </c>
      <c r="OX22" s="17">
        <v>17.475729999999999</v>
      </c>
      <c r="OY22" s="17">
        <v>2.427E-2</v>
      </c>
      <c r="OZ22" s="17">
        <v>20.7</v>
      </c>
      <c r="PA22" s="17">
        <v>19.417480000000001</v>
      </c>
      <c r="PB22" s="17">
        <v>19.417480000000001</v>
      </c>
      <c r="PC22" s="17">
        <v>1.2825200000000001</v>
      </c>
      <c r="PD22" s="17">
        <v>9.9</v>
      </c>
      <c r="PE22" s="17">
        <v>9.9830000000000005</v>
      </c>
      <c r="PF22" s="17">
        <v>9.9830000000000005</v>
      </c>
      <c r="PG22" s="17">
        <v>-8.3000000000000004E-2</v>
      </c>
      <c r="PH22" s="17">
        <v>5.5</v>
      </c>
      <c r="PI22" s="17">
        <v>5.67</v>
      </c>
      <c r="PJ22" s="17">
        <v>5.67</v>
      </c>
      <c r="PK22" s="17">
        <v>-0.17</v>
      </c>
      <c r="PL22" s="17">
        <v>188.9</v>
      </c>
      <c r="PM22" s="17">
        <v>189.316</v>
      </c>
      <c r="PN22" s="17">
        <v>189.316</v>
      </c>
      <c r="PO22" s="17">
        <v>-0.41599999999999998</v>
      </c>
      <c r="PP22" s="17">
        <v>1.2</v>
      </c>
      <c r="PQ22" s="17">
        <v>1</v>
      </c>
      <c r="PR22" s="17">
        <v>1</v>
      </c>
      <c r="PS22" s="17">
        <v>0.2</v>
      </c>
      <c r="PT22" s="17">
        <v>3.5</v>
      </c>
      <c r="PU22" s="17">
        <v>3.35</v>
      </c>
      <c r="PV22" s="17">
        <v>3.35</v>
      </c>
      <c r="PW22" s="17">
        <v>0.15</v>
      </c>
      <c r="PX22" s="17">
        <v>4.5999999999999996</v>
      </c>
      <c r="PY22" s="17">
        <v>4.2</v>
      </c>
      <c r="PZ22" s="17">
        <v>4.2</v>
      </c>
      <c r="QA22" s="17">
        <v>0.4</v>
      </c>
      <c r="QB22" s="17"/>
      <c r="QC22" s="17"/>
      <c r="QD22" s="17"/>
      <c r="QE22" s="17">
        <v>0</v>
      </c>
      <c r="QF22" s="17">
        <v>19.399999999999999</v>
      </c>
      <c r="QG22" s="17">
        <v>19.417480000000001</v>
      </c>
      <c r="QH22" s="17">
        <v>19.417480000000001</v>
      </c>
      <c r="QI22" s="17">
        <v>-1.7479999999999999E-2</v>
      </c>
      <c r="QJ22" s="17">
        <v>18.7</v>
      </c>
      <c r="QK22" s="17">
        <v>15.53398</v>
      </c>
      <c r="QL22" s="17">
        <v>15.53398</v>
      </c>
      <c r="QM22" s="17">
        <v>3.1660200000000001</v>
      </c>
      <c r="QN22" s="17">
        <v>3.6</v>
      </c>
      <c r="QO22" s="17">
        <v>3.5</v>
      </c>
      <c r="QP22" s="17">
        <v>3.5</v>
      </c>
      <c r="QQ22" s="17">
        <v>0.1</v>
      </c>
      <c r="QR22" s="17">
        <v>18.600000000000001</v>
      </c>
      <c r="QS22" s="17">
        <v>17.961169999999999</v>
      </c>
      <c r="QT22" s="17">
        <v>17.961169999999999</v>
      </c>
      <c r="QU22" s="17">
        <v>0.63883000000000001</v>
      </c>
      <c r="QV22" s="17">
        <v>3.6</v>
      </c>
      <c r="QW22" s="17">
        <v>10.138</v>
      </c>
      <c r="QX22" s="17">
        <v>10.138</v>
      </c>
      <c r="QY22" s="17">
        <v>-6.5380000000000003</v>
      </c>
      <c r="QZ22" s="17">
        <v>3.2</v>
      </c>
      <c r="RA22" s="17">
        <v>10.45</v>
      </c>
      <c r="RB22" s="17">
        <v>10.45</v>
      </c>
      <c r="RC22" s="17">
        <v>-7.25</v>
      </c>
      <c r="RD22" s="17">
        <v>6.8</v>
      </c>
      <c r="RE22" s="17">
        <v>12.1</v>
      </c>
      <c r="RF22" s="17">
        <v>13.365</v>
      </c>
      <c r="RG22" s="17">
        <v>-6.5650000000000004</v>
      </c>
      <c r="RH22" s="17">
        <v>20.7</v>
      </c>
      <c r="RI22" s="17">
        <v>29.2</v>
      </c>
      <c r="RJ22" s="17">
        <v>30.231000000000002</v>
      </c>
      <c r="RK22" s="17">
        <v>-9.5310000000000006</v>
      </c>
      <c r="RL22" s="17">
        <v>1.3</v>
      </c>
      <c r="RM22" s="17">
        <v>6.2770000000000001</v>
      </c>
      <c r="RN22" s="17">
        <v>6.2770000000000001</v>
      </c>
      <c r="RO22" s="17">
        <v>-4.9770000000000003</v>
      </c>
      <c r="RP22" s="17">
        <v>3.4</v>
      </c>
      <c r="RQ22" s="17">
        <v>3.399</v>
      </c>
      <c r="RR22" s="17">
        <v>3.399</v>
      </c>
      <c r="RS22" s="17">
        <v>1E-3</v>
      </c>
      <c r="RT22" s="17">
        <v>18.8</v>
      </c>
      <c r="RU22" s="17">
        <v>7.7643500000000003</v>
      </c>
      <c r="RV22" s="17">
        <v>3.81447</v>
      </c>
      <c r="RW22" s="17">
        <v>14.985530000000001</v>
      </c>
      <c r="RX22" s="17">
        <v>2.5</v>
      </c>
      <c r="RY22" s="17">
        <v>2</v>
      </c>
      <c r="RZ22" s="17">
        <v>2</v>
      </c>
      <c r="SA22" s="17">
        <v>0.5</v>
      </c>
      <c r="SB22" s="17"/>
      <c r="SC22" s="17"/>
      <c r="SD22" s="17">
        <v>0.4</v>
      </c>
      <c r="SE22" s="17">
        <v>-0.4</v>
      </c>
      <c r="SF22" s="17">
        <v>9.9</v>
      </c>
      <c r="SG22" s="17">
        <v>11.359220000000001</v>
      </c>
      <c r="SH22" s="17">
        <v>11.359220000000001</v>
      </c>
      <c r="SI22" s="17">
        <v>-1.45922</v>
      </c>
      <c r="SJ22" s="17">
        <v>7.7</v>
      </c>
      <c r="SK22" s="17">
        <v>6.4</v>
      </c>
      <c r="SL22" s="17">
        <v>6.4</v>
      </c>
      <c r="SM22" s="17">
        <v>1.3</v>
      </c>
      <c r="SN22" s="17">
        <v>14.2</v>
      </c>
      <c r="SO22" s="17">
        <v>19.417480000000001</v>
      </c>
      <c r="SP22" s="17">
        <v>19.417480000000001</v>
      </c>
      <c r="SQ22" s="17">
        <v>-5.2174800000000001</v>
      </c>
      <c r="SR22" s="17">
        <v>19</v>
      </c>
      <c r="SS22" s="17">
        <v>19.417480000000001</v>
      </c>
      <c r="ST22" s="17">
        <v>19.417480000000001</v>
      </c>
      <c r="SU22" s="17">
        <v>-0.41748000000000002</v>
      </c>
      <c r="SV22" s="17">
        <v>20</v>
      </c>
      <c r="SW22" s="17">
        <v>18.932040000000001</v>
      </c>
      <c r="SX22" s="17">
        <v>18.932040000000001</v>
      </c>
      <c r="SY22" s="17">
        <v>1.06796</v>
      </c>
      <c r="SZ22" s="17">
        <v>13.7</v>
      </c>
      <c r="TA22" s="17">
        <v>16.7</v>
      </c>
      <c r="TB22" s="17">
        <v>15.545</v>
      </c>
      <c r="TC22" s="17">
        <v>-1.845</v>
      </c>
      <c r="TD22" s="17">
        <v>12.9</v>
      </c>
      <c r="TE22" s="17">
        <v>15.4</v>
      </c>
      <c r="TF22" s="17">
        <v>11.2</v>
      </c>
      <c r="TG22" s="17">
        <v>1.7</v>
      </c>
      <c r="TH22" s="17">
        <v>32.200000000000003</v>
      </c>
      <c r="TI22" s="17">
        <v>34.828000000000003</v>
      </c>
      <c r="TJ22" s="17">
        <v>34.828000000000003</v>
      </c>
      <c r="TK22" s="17">
        <v>-2.6280000000000001</v>
      </c>
      <c r="TL22" s="17">
        <v>23.9</v>
      </c>
      <c r="TM22" s="17">
        <v>14.5</v>
      </c>
      <c r="TN22" s="17">
        <v>18.091999999999999</v>
      </c>
      <c r="TO22" s="17">
        <v>5.8079999999999998</v>
      </c>
      <c r="TP22" s="17">
        <v>17.899999999999999</v>
      </c>
      <c r="TQ22" s="17">
        <v>30.6</v>
      </c>
      <c r="TR22" s="17">
        <v>35.298000000000002</v>
      </c>
      <c r="TS22" s="17">
        <v>-17.398</v>
      </c>
      <c r="TT22" s="17">
        <v>2.4</v>
      </c>
      <c r="TU22" s="17">
        <v>0.9</v>
      </c>
      <c r="TV22" s="17">
        <v>0.57499999999999996</v>
      </c>
      <c r="TW22" s="17">
        <v>1.825</v>
      </c>
      <c r="TX22" s="17">
        <v>1.1000000000000001</v>
      </c>
      <c r="TY22" s="17">
        <v>0.9</v>
      </c>
      <c r="TZ22" s="17">
        <v>0.97499999999999998</v>
      </c>
      <c r="UA22" s="17">
        <v>0.125</v>
      </c>
      <c r="UB22" s="17">
        <v>19.5</v>
      </c>
      <c r="UC22" s="17">
        <v>14.56311</v>
      </c>
      <c r="UD22" s="17">
        <v>14.56311</v>
      </c>
      <c r="UE22" s="17">
        <v>4.93689</v>
      </c>
      <c r="UF22" s="17">
        <v>5.4</v>
      </c>
      <c r="UG22" s="17">
        <v>8.4</v>
      </c>
      <c r="UH22" s="17">
        <v>8.4</v>
      </c>
      <c r="UI22" s="17">
        <v>-3</v>
      </c>
      <c r="UJ22" s="17">
        <v>7.1</v>
      </c>
      <c r="UK22" s="17">
        <v>6.9</v>
      </c>
      <c r="UL22" s="17">
        <v>6.9</v>
      </c>
      <c r="UM22" s="17">
        <v>0.2</v>
      </c>
      <c r="UN22" s="17">
        <v>20.399999999999999</v>
      </c>
      <c r="UO22" s="17">
        <v>19</v>
      </c>
      <c r="UP22" s="17">
        <v>11.65049</v>
      </c>
      <c r="UQ22" s="17">
        <v>8.7495100000000008</v>
      </c>
      <c r="UR22" s="17">
        <v>20.399999999999999</v>
      </c>
      <c r="US22" s="17">
        <v>19</v>
      </c>
      <c r="UT22" s="17">
        <v>12.13592</v>
      </c>
      <c r="UU22" s="17">
        <v>8.2640799999999999</v>
      </c>
      <c r="UV22" s="17">
        <v>19.100000000000001</v>
      </c>
      <c r="UW22" s="17">
        <v>19</v>
      </c>
      <c r="UX22" s="17">
        <v>12.13592</v>
      </c>
      <c r="UY22" s="17">
        <v>6.96408</v>
      </c>
      <c r="UZ22" s="17">
        <v>0.2</v>
      </c>
      <c r="VA22" s="17">
        <v>1.4</v>
      </c>
      <c r="VB22" s="17">
        <v>0.81699999999999995</v>
      </c>
      <c r="VC22" s="17">
        <v>-0.61699999999999999</v>
      </c>
      <c r="VD22" s="17">
        <v>237.1</v>
      </c>
      <c r="VE22" s="17">
        <v>166.232</v>
      </c>
      <c r="VF22" s="17">
        <v>166.232</v>
      </c>
      <c r="VG22" s="17">
        <v>70.867999999999995</v>
      </c>
      <c r="VH22" s="17">
        <v>5.5</v>
      </c>
      <c r="VI22" s="17">
        <v>5.7160000000000002</v>
      </c>
      <c r="VJ22" s="17">
        <v>5.7160000000000002</v>
      </c>
      <c r="VK22" s="17">
        <v>-0.216</v>
      </c>
      <c r="VL22" s="17">
        <v>135.9</v>
      </c>
      <c r="VM22" s="17">
        <v>134.768</v>
      </c>
      <c r="VN22" s="17">
        <v>134.768</v>
      </c>
      <c r="VO22" s="17">
        <v>1.1319999999999999</v>
      </c>
      <c r="VP22" s="17">
        <v>0.6</v>
      </c>
      <c r="VQ22" s="17">
        <v>0.6</v>
      </c>
      <c r="VR22" s="17">
        <v>0.6</v>
      </c>
      <c r="VS22" s="17">
        <v>0</v>
      </c>
      <c r="VT22" s="17">
        <v>4</v>
      </c>
      <c r="VU22" s="17">
        <v>16.7</v>
      </c>
      <c r="VV22" s="17">
        <v>18.067</v>
      </c>
      <c r="VW22" s="17">
        <v>-14.067</v>
      </c>
      <c r="VX22" s="17">
        <v>10.6</v>
      </c>
      <c r="VY22" s="17">
        <v>19.399999999999999</v>
      </c>
      <c r="VZ22" s="17">
        <v>18.100000000000001</v>
      </c>
      <c r="WA22" s="17">
        <v>-7.5</v>
      </c>
      <c r="WB22" s="17">
        <v>98</v>
      </c>
      <c r="WC22" s="17">
        <v>94.409000000000006</v>
      </c>
      <c r="WD22" s="17">
        <v>94.409000000000006</v>
      </c>
      <c r="WE22" s="17">
        <v>3.5910000000000002</v>
      </c>
      <c r="WF22" s="17">
        <v>2.9</v>
      </c>
      <c r="WG22" s="17">
        <v>2.9009999999999998</v>
      </c>
      <c r="WH22" s="17">
        <v>2.9009999999999998</v>
      </c>
      <c r="WI22" s="17">
        <v>-1E-3</v>
      </c>
      <c r="WJ22" s="17">
        <v>1.1000000000000001</v>
      </c>
      <c r="WK22" s="17">
        <v>1.2</v>
      </c>
      <c r="WL22" s="17">
        <v>1.2</v>
      </c>
      <c r="WM22" s="17">
        <v>-0.1</v>
      </c>
      <c r="WN22" s="17">
        <v>2.4</v>
      </c>
      <c r="WO22" s="17">
        <v>2.4</v>
      </c>
      <c r="WP22" s="17">
        <v>2.4</v>
      </c>
      <c r="WQ22" s="17">
        <v>0</v>
      </c>
      <c r="WR22" s="17">
        <v>1.1000000000000001</v>
      </c>
      <c r="WS22" s="17">
        <v>1.4</v>
      </c>
      <c r="WT22" s="17">
        <v>1.4</v>
      </c>
      <c r="WU22" s="17">
        <v>-0.3</v>
      </c>
      <c r="WV22" s="17">
        <v>4.9000000000000004</v>
      </c>
      <c r="WW22" s="17">
        <v>7.5590000000000002</v>
      </c>
      <c r="WX22" s="17">
        <v>7.5590000000000002</v>
      </c>
      <c r="WY22" s="17">
        <v>-2.6589999999999998</v>
      </c>
      <c r="WZ22" s="17">
        <v>6.3209999999999997</v>
      </c>
      <c r="XA22" s="17">
        <v>6.8</v>
      </c>
      <c r="XB22" s="17">
        <v>6.8</v>
      </c>
      <c r="XC22" s="17">
        <v>-0.47899999999999998</v>
      </c>
      <c r="XD22" s="17">
        <v>19.977</v>
      </c>
      <c r="XE22" s="17">
        <v>18.932040000000001</v>
      </c>
      <c r="XF22" s="17">
        <v>18.932040000000001</v>
      </c>
      <c r="XG22" s="17">
        <v>1.0449600000000001</v>
      </c>
      <c r="XH22" s="17">
        <v>9.5</v>
      </c>
      <c r="XI22" s="17">
        <v>10.8</v>
      </c>
      <c r="XJ22" s="17">
        <v>10.8</v>
      </c>
      <c r="XK22" s="17">
        <v>-1.3</v>
      </c>
      <c r="XL22" s="17"/>
      <c r="XM22" s="17"/>
      <c r="XN22" s="17"/>
      <c r="XO22" s="17">
        <v>0</v>
      </c>
      <c r="XP22" s="17">
        <v>0</v>
      </c>
      <c r="XQ22" s="17"/>
      <c r="XR22" s="17"/>
      <c r="XS22" s="17">
        <v>0</v>
      </c>
      <c r="XT22" s="17">
        <v>16</v>
      </c>
      <c r="XU22" s="17">
        <v>14</v>
      </c>
      <c r="XV22" s="17">
        <v>14</v>
      </c>
      <c r="XW22" s="17">
        <v>2</v>
      </c>
      <c r="XX22" s="17">
        <v>17.5</v>
      </c>
      <c r="XY22" s="17">
        <v>19</v>
      </c>
      <c r="XZ22" s="17">
        <v>19</v>
      </c>
      <c r="YA22" s="17">
        <v>-1.5</v>
      </c>
      <c r="YB22" s="17">
        <v>9.1999999999999993</v>
      </c>
      <c r="YC22" s="17">
        <v>7.73</v>
      </c>
      <c r="YD22" s="17">
        <v>7.73</v>
      </c>
      <c r="YE22" s="17">
        <v>1.47</v>
      </c>
      <c r="YF22" s="17"/>
      <c r="YG22" s="17"/>
      <c r="YH22" s="17">
        <v>11</v>
      </c>
      <c r="YI22" s="17">
        <v>-11</v>
      </c>
    </row>
    <row r="23" spans="1:659" ht="24" customHeight="1" x14ac:dyDescent="0.35">
      <c r="A23" s="1"/>
      <c r="B23" s="16" t="s">
        <v>77</v>
      </c>
      <c r="C23" s="16" t="s">
        <v>777</v>
      </c>
      <c r="D23" s="17">
        <v>116.8</v>
      </c>
      <c r="E23" s="17">
        <v>203.20388</v>
      </c>
      <c r="F23" s="17">
        <v>203.20381</v>
      </c>
      <c r="G23" s="17">
        <v>-86.403809999999993</v>
      </c>
      <c r="H23" s="17">
        <v>628.6</v>
      </c>
      <c r="I23" s="17">
        <v>635.02589999999998</v>
      </c>
      <c r="J23" s="17">
        <v>635.02589999999998</v>
      </c>
      <c r="K23" s="17">
        <v>-6.4259000000000004</v>
      </c>
      <c r="L23" s="17">
        <v>213</v>
      </c>
      <c r="M23" s="17">
        <v>206.58520999999999</v>
      </c>
      <c r="N23" s="17">
        <v>206.58520999999999</v>
      </c>
      <c r="O23" s="17">
        <v>6.41479</v>
      </c>
      <c r="P23" s="17"/>
      <c r="Q23" s="17"/>
      <c r="R23" s="17"/>
      <c r="S23" s="17">
        <v>0</v>
      </c>
      <c r="T23" s="17"/>
      <c r="U23" s="17"/>
      <c r="V23" s="17"/>
      <c r="W23" s="17">
        <v>0</v>
      </c>
      <c r="X23" s="17">
        <v>89.8</v>
      </c>
      <c r="Y23" s="17">
        <v>91.778639999999996</v>
      </c>
      <c r="Z23" s="17">
        <v>91.778639999999996</v>
      </c>
      <c r="AA23" s="17">
        <v>-1.97864</v>
      </c>
      <c r="AB23" s="17">
        <v>218.7</v>
      </c>
      <c r="AC23" s="17">
        <v>203.81200000000001</v>
      </c>
      <c r="AD23" s="17">
        <v>210.84</v>
      </c>
      <c r="AE23" s="17">
        <v>7.86</v>
      </c>
      <c r="AF23" s="17"/>
      <c r="AG23" s="17"/>
      <c r="AH23" s="17"/>
      <c r="AI23" s="17">
        <v>0</v>
      </c>
      <c r="AJ23" s="17"/>
      <c r="AK23" s="17"/>
      <c r="AL23" s="17"/>
      <c r="AM23" s="17">
        <v>0</v>
      </c>
      <c r="AN23" s="17">
        <v>125.8</v>
      </c>
      <c r="AO23" s="17">
        <v>170.41383999999999</v>
      </c>
      <c r="AP23" s="17">
        <v>183.32827</v>
      </c>
      <c r="AQ23" s="17">
        <v>-57.528269999999999</v>
      </c>
      <c r="AR23" s="17">
        <v>126.1</v>
      </c>
      <c r="AS23" s="17">
        <v>170.41383999999999</v>
      </c>
      <c r="AT23" s="17">
        <v>183.32827</v>
      </c>
      <c r="AU23" s="17">
        <v>-57.228270000000002</v>
      </c>
      <c r="AV23" s="17">
        <v>125.8</v>
      </c>
      <c r="AW23" s="17">
        <v>170.41383999999999</v>
      </c>
      <c r="AX23" s="17">
        <v>183.32827</v>
      </c>
      <c r="AY23" s="17">
        <v>-57.528269999999999</v>
      </c>
      <c r="AZ23" s="17">
        <v>230.3</v>
      </c>
      <c r="BA23" s="17">
        <v>256.38839000000002</v>
      </c>
      <c r="BB23" s="17">
        <v>275.81821000000002</v>
      </c>
      <c r="BC23" s="17">
        <v>-45.518210000000003</v>
      </c>
      <c r="BD23" s="17">
        <v>212.6</v>
      </c>
      <c r="BE23" s="17">
        <v>207.04164</v>
      </c>
      <c r="BF23" s="17">
        <v>207.04164</v>
      </c>
      <c r="BG23" s="17">
        <v>5.5583600000000004</v>
      </c>
      <c r="BH23" s="17">
        <v>110.3</v>
      </c>
      <c r="BI23" s="17">
        <v>103.83168999999999</v>
      </c>
      <c r="BJ23" s="17">
        <v>103.8317</v>
      </c>
      <c r="BK23" s="17">
        <v>6.4683000000000002</v>
      </c>
      <c r="BL23" s="17">
        <v>374.9</v>
      </c>
      <c r="BM23" s="17">
        <v>381.37281000000002</v>
      </c>
      <c r="BN23" s="17">
        <v>243.94433000000001</v>
      </c>
      <c r="BO23" s="17">
        <v>130.95567</v>
      </c>
      <c r="BP23" s="17">
        <v>5.0999999999999996</v>
      </c>
      <c r="BQ23" s="17">
        <v>3.4527100000000002</v>
      </c>
      <c r="BR23" s="17">
        <v>3.4527100000000002</v>
      </c>
      <c r="BS23" s="17">
        <v>1.6472899999999999</v>
      </c>
      <c r="BT23" s="17"/>
      <c r="BU23" s="17"/>
      <c r="BV23" s="17"/>
      <c r="BW23" s="17">
        <v>0</v>
      </c>
      <c r="BX23" s="17"/>
      <c r="BY23" s="17"/>
      <c r="BZ23" s="17"/>
      <c r="CA23" s="17">
        <v>0</v>
      </c>
      <c r="CB23" s="17"/>
      <c r="CC23" s="17"/>
      <c r="CD23" s="17"/>
      <c r="CE23" s="17">
        <v>0</v>
      </c>
      <c r="CF23" s="17"/>
      <c r="CG23" s="17"/>
      <c r="CH23" s="17"/>
      <c r="CI23" s="17">
        <v>0</v>
      </c>
      <c r="CJ23" s="17">
        <v>166.2</v>
      </c>
      <c r="CK23" s="17">
        <v>163.90777</v>
      </c>
      <c r="CL23" s="17">
        <v>163.90777</v>
      </c>
      <c r="CM23" s="17">
        <v>2.29223</v>
      </c>
      <c r="CN23" s="17">
        <v>7.4</v>
      </c>
      <c r="CO23" s="17">
        <v>5.1333399999999996</v>
      </c>
      <c r="CP23" s="17">
        <v>5.1333399999999996</v>
      </c>
      <c r="CQ23" s="17">
        <v>2.2666599999999999</v>
      </c>
      <c r="CR23" s="17">
        <v>5.8</v>
      </c>
      <c r="CS23" s="17">
        <v>2.8177599999999998</v>
      </c>
      <c r="CT23" s="17">
        <v>2.8177599999999998</v>
      </c>
      <c r="CU23" s="17">
        <v>2.98224</v>
      </c>
      <c r="CV23" s="17"/>
      <c r="CW23" s="17"/>
      <c r="CX23" s="17"/>
      <c r="CY23" s="17">
        <v>0</v>
      </c>
      <c r="CZ23" s="17">
        <v>6.9</v>
      </c>
      <c r="DA23" s="17">
        <v>6.8787000000000003</v>
      </c>
      <c r="DB23" s="17">
        <v>6.8787000000000003</v>
      </c>
      <c r="DC23" s="17">
        <v>2.1299999999999999E-2</v>
      </c>
      <c r="DD23" s="17">
        <v>12.1</v>
      </c>
      <c r="DE23" s="17">
        <v>14.919420000000001</v>
      </c>
      <c r="DF23" s="17">
        <v>14.9194</v>
      </c>
      <c r="DG23" s="17">
        <v>-2.8193999999999999</v>
      </c>
      <c r="DH23" s="17">
        <v>69.8</v>
      </c>
      <c r="DI23" s="17">
        <v>60</v>
      </c>
      <c r="DJ23" s="17">
        <v>66.591229999999996</v>
      </c>
      <c r="DK23" s="17">
        <v>3.2087699999999999</v>
      </c>
      <c r="DL23" s="17"/>
      <c r="DM23" s="17"/>
      <c r="DN23" s="17"/>
      <c r="DO23" s="17">
        <v>0</v>
      </c>
      <c r="DP23" s="17"/>
      <c r="DQ23" s="17"/>
      <c r="DR23" s="17"/>
      <c r="DS23" s="17">
        <v>0</v>
      </c>
      <c r="DT23" s="17"/>
      <c r="DU23" s="17"/>
      <c r="DV23" s="17"/>
      <c r="DW23" s="17">
        <v>0</v>
      </c>
      <c r="DX23" s="17"/>
      <c r="DY23" s="17"/>
      <c r="DZ23" s="17"/>
      <c r="EA23" s="17">
        <v>0</v>
      </c>
      <c r="EB23" s="17">
        <v>109.6</v>
      </c>
      <c r="EC23" s="17">
        <v>112.35728</v>
      </c>
      <c r="ED23" s="17">
        <v>104.22488</v>
      </c>
      <c r="EE23" s="17">
        <v>5.3751199999999999</v>
      </c>
      <c r="EF23" s="17">
        <v>45.1</v>
      </c>
      <c r="EG23" s="17"/>
      <c r="EH23" s="17">
        <v>20.6187</v>
      </c>
      <c r="EI23" s="17">
        <v>24.481300000000001</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v>144.32990000000001</v>
      </c>
      <c r="FC23" s="17">
        <v>-144.32990000000001</v>
      </c>
      <c r="FD23" s="17">
        <v>54</v>
      </c>
      <c r="FE23" s="17">
        <v>51.047289999999997</v>
      </c>
      <c r="FF23" s="17">
        <v>49.432270000000003</v>
      </c>
      <c r="FG23" s="17">
        <v>4.5677300000000001</v>
      </c>
      <c r="FH23" s="17">
        <v>151.1</v>
      </c>
      <c r="FI23" s="17">
        <v>151.21556000000001</v>
      </c>
      <c r="FJ23" s="17">
        <v>151.21556000000001</v>
      </c>
      <c r="FK23" s="17">
        <v>-0.11556</v>
      </c>
      <c r="FL23" s="17">
        <v>29.7</v>
      </c>
      <c r="FM23" s="17">
        <v>28.017790000000002</v>
      </c>
      <c r="FN23" s="17">
        <v>24.499369999999999</v>
      </c>
      <c r="FO23" s="17">
        <v>5.2006300000000003</v>
      </c>
      <c r="FP23" s="17">
        <v>18.2</v>
      </c>
      <c r="FQ23" s="17">
        <v>18.79149</v>
      </c>
      <c r="FR23" s="17">
        <v>18.79149</v>
      </c>
      <c r="FS23" s="17">
        <v>-0.59148999999999996</v>
      </c>
      <c r="FT23" s="17">
        <v>18.8</v>
      </c>
      <c r="FU23" s="17">
        <v>17.475729999999999</v>
      </c>
      <c r="FV23" s="17">
        <v>17.475729999999999</v>
      </c>
      <c r="FW23" s="17">
        <v>1.3242700000000001</v>
      </c>
      <c r="FX23" s="17">
        <v>89.3</v>
      </c>
      <c r="FY23" s="17">
        <v>87.68835</v>
      </c>
      <c r="FZ23" s="17">
        <v>87.68835</v>
      </c>
      <c r="GA23" s="17">
        <v>1.61165</v>
      </c>
      <c r="GB23" s="17"/>
      <c r="GC23" s="17"/>
      <c r="GD23" s="17"/>
      <c r="GE23" s="17">
        <v>0</v>
      </c>
      <c r="GF23" s="17"/>
      <c r="GG23" s="17"/>
      <c r="GH23" s="17"/>
      <c r="GI23" s="17">
        <v>0</v>
      </c>
      <c r="GJ23" s="17"/>
      <c r="GK23" s="17"/>
      <c r="GL23" s="17"/>
      <c r="GM23" s="17">
        <v>0</v>
      </c>
      <c r="GN23" s="17">
        <v>105.4</v>
      </c>
      <c r="GO23" s="17">
        <v>110.37475999999999</v>
      </c>
      <c r="GP23" s="17">
        <v>87.777850000000001</v>
      </c>
      <c r="GQ23" s="17">
        <v>17.622150000000001</v>
      </c>
      <c r="GR23" s="17">
        <v>5.6</v>
      </c>
      <c r="GS23" s="17">
        <v>7.5127800000000002</v>
      </c>
      <c r="GT23" s="17">
        <v>7.5127800000000002</v>
      </c>
      <c r="GU23" s="17">
        <v>-1.9127799999999999</v>
      </c>
      <c r="GV23" s="17">
        <v>9.1</v>
      </c>
      <c r="GW23" s="17">
        <v>7.8816100000000002</v>
      </c>
      <c r="GX23" s="17">
        <v>7.8816100000000002</v>
      </c>
      <c r="GY23" s="17">
        <v>1.2183900000000001</v>
      </c>
      <c r="GZ23" s="17">
        <v>17.7</v>
      </c>
      <c r="HA23" s="17">
        <v>18.001560000000001</v>
      </c>
      <c r="HB23" s="17">
        <v>18.000019999999999</v>
      </c>
      <c r="HC23" s="17">
        <v>-0.30002000000000001</v>
      </c>
      <c r="HD23" s="17">
        <v>40.299999999999997</v>
      </c>
      <c r="HE23" s="17">
        <v>39.877670000000002</v>
      </c>
      <c r="HF23" s="17">
        <v>29.001940000000001</v>
      </c>
      <c r="HG23" s="17">
        <v>11.29806</v>
      </c>
      <c r="HH23" s="17">
        <v>2</v>
      </c>
      <c r="HI23" s="17">
        <v>1.97359</v>
      </c>
      <c r="HJ23" s="17">
        <v>1.97359</v>
      </c>
      <c r="HK23" s="17">
        <v>2.6409999999999999E-2</v>
      </c>
      <c r="HL23" s="17">
        <v>11.8</v>
      </c>
      <c r="HM23" s="17">
        <v>15.150980000000001</v>
      </c>
      <c r="HN23" s="17">
        <v>15.150980000000001</v>
      </c>
      <c r="HO23" s="17">
        <v>-3.3509799999999998</v>
      </c>
      <c r="HP23" s="17">
        <v>72.099999999999994</v>
      </c>
      <c r="HQ23" s="17">
        <v>73.221400000000003</v>
      </c>
      <c r="HR23" s="17">
        <v>89.748480000000001</v>
      </c>
      <c r="HS23" s="17">
        <v>-17.648479999999999</v>
      </c>
      <c r="HT23" s="17"/>
      <c r="HU23" s="17"/>
      <c r="HV23" s="17"/>
      <c r="HW23" s="17">
        <v>0</v>
      </c>
      <c r="HX23" s="17"/>
      <c r="HY23" s="17"/>
      <c r="HZ23" s="17"/>
      <c r="IA23" s="17">
        <v>0</v>
      </c>
      <c r="IB23" s="17">
        <v>20.3</v>
      </c>
      <c r="IC23" s="17"/>
      <c r="ID23" s="17"/>
      <c r="IE23" s="17">
        <v>20.3</v>
      </c>
      <c r="IF23" s="17"/>
      <c r="IG23" s="17"/>
      <c r="IH23" s="17"/>
      <c r="II23" s="17">
        <v>0</v>
      </c>
      <c r="IJ23" s="17"/>
      <c r="IK23" s="17"/>
      <c r="IL23" s="17"/>
      <c r="IM23" s="17">
        <v>0</v>
      </c>
      <c r="IN23" s="17">
        <v>47.6</v>
      </c>
      <c r="IO23" s="17">
        <v>45.221359999999997</v>
      </c>
      <c r="IP23" s="17">
        <v>45.221359999999997</v>
      </c>
      <c r="IQ23" s="17">
        <v>2.3786399999999999</v>
      </c>
      <c r="IR23" s="17"/>
      <c r="IS23" s="17"/>
      <c r="IT23" s="17"/>
      <c r="IU23" s="17">
        <v>0</v>
      </c>
      <c r="IV23" s="17"/>
      <c r="IW23" s="17"/>
      <c r="IX23" s="17"/>
      <c r="IY23" s="17">
        <v>0</v>
      </c>
      <c r="IZ23" s="17"/>
      <c r="JA23" s="17"/>
      <c r="JB23" s="17"/>
      <c r="JC23" s="17">
        <v>0</v>
      </c>
      <c r="JD23" s="17">
        <v>74.900000000000006</v>
      </c>
      <c r="JE23" s="17">
        <v>77.387630000000001</v>
      </c>
      <c r="JF23" s="17">
        <v>65.195329999999998</v>
      </c>
      <c r="JG23" s="17">
        <v>9.7046700000000001</v>
      </c>
      <c r="JH23" s="17">
        <v>175.1</v>
      </c>
      <c r="JI23" s="17">
        <v>163.16999999999999</v>
      </c>
      <c r="JJ23" s="17">
        <v>40</v>
      </c>
      <c r="JK23" s="17">
        <v>135.1</v>
      </c>
      <c r="JL23" s="17">
        <v>173.9</v>
      </c>
      <c r="JM23" s="17">
        <v>163.16999999999999</v>
      </c>
      <c r="JN23" s="17">
        <v>185.81399999999999</v>
      </c>
      <c r="JO23" s="17">
        <v>-11.914</v>
      </c>
      <c r="JP23" s="17">
        <v>200</v>
      </c>
      <c r="JQ23" s="17">
        <v>163.16999999999999</v>
      </c>
      <c r="JR23" s="17">
        <v>185.81399999999999</v>
      </c>
      <c r="JS23" s="17">
        <v>14.186</v>
      </c>
      <c r="JT23" s="17">
        <v>266.5</v>
      </c>
      <c r="JU23" s="17">
        <v>245.49</v>
      </c>
      <c r="JV23" s="17">
        <v>186.37200000000001</v>
      </c>
      <c r="JW23" s="17">
        <v>80.128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v>
      </c>
      <c r="LE23" s="17">
        <v>3.5665499999999999</v>
      </c>
      <c r="LF23" s="17">
        <v>3.5665499999999999</v>
      </c>
      <c r="LG23" s="17">
        <v>0.43345</v>
      </c>
      <c r="LH23" s="17">
        <v>124.5</v>
      </c>
      <c r="LI23" s="17">
        <v>131.35077000000001</v>
      </c>
      <c r="LJ23" s="17">
        <v>112.62109</v>
      </c>
      <c r="LK23" s="17">
        <v>11.878909999999999</v>
      </c>
      <c r="LL23" s="17">
        <v>87.6</v>
      </c>
      <c r="LM23" s="17">
        <v>72.182910000000007</v>
      </c>
      <c r="LN23" s="17">
        <v>88.023740000000004</v>
      </c>
      <c r="LO23" s="17">
        <v>-0.42374000000000001</v>
      </c>
      <c r="LP23" s="17">
        <v>60.5</v>
      </c>
      <c r="LQ23" s="17">
        <v>67.133979999999994</v>
      </c>
      <c r="LR23" s="17">
        <v>67.133979999999994</v>
      </c>
      <c r="LS23" s="17">
        <v>-6.6339800000000002</v>
      </c>
      <c r="LT23" s="17">
        <v>47.1</v>
      </c>
      <c r="LU23" s="17">
        <v>48.413229999999999</v>
      </c>
      <c r="LV23" s="17">
        <v>48.413229999999999</v>
      </c>
      <c r="LW23" s="17">
        <v>-1.3132299999999999</v>
      </c>
      <c r="LX23" s="17">
        <v>29.7</v>
      </c>
      <c r="LY23" s="17">
        <v>29.951460000000001</v>
      </c>
      <c r="LZ23" s="17">
        <v>29.951460000000001</v>
      </c>
      <c r="MA23" s="17">
        <v>-0.25146000000000002</v>
      </c>
      <c r="MB23" s="17"/>
      <c r="MC23" s="17"/>
      <c r="MD23" s="17"/>
      <c r="ME23" s="17">
        <v>0</v>
      </c>
      <c r="MF23" s="17"/>
      <c r="MG23" s="17"/>
      <c r="MH23" s="17"/>
      <c r="MI23" s="17">
        <v>0</v>
      </c>
      <c r="MJ23" s="17"/>
      <c r="MK23" s="17"/>
      <c r="ML23" s="17"/>
      <c r="MM23" s="17">
        <v>0</v>
      </c>
      <c r="MN23" s="17">
        <v>146.5</v>
      </c>
      <c r="MO23" s="17">
        <v>151.08876000000001</v>
      </c>
      <c r="MP23" s="17">
        <v>151.08876000000001</v>
      </c>
      <c r="MQ23" s="17">
        <v>-4.5887599999999997</v>
      </c>
      <c r="MR23" s="17">
        <v>147.30000000000001</v>
      </c>
      <c r="MS23" s="17">
        <v>151.08876000000001</v>
      </c>
      <c r="MT23" s="17">
        <v>151.08876000000001</v>
      </c>
      <c r="MU23" s="17">
        <v>-3.7887599999999999</v>
      </c>
      <c r="MV23" s="17">
        <v>149</v>
      </c>
      <c r="MW23" s="17">
        <v>151.54248000000001</v>
      </c>
      <c r="MX23" s="17">
        <v>151.54248000000001</v>
      </c>
      <c r="MY23" s="17">
        <v>-2.5424799999999999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50.44</v>
      </c>
      <c r="NU23" s="17">
        <v>50</v>
      </c>
      <c r="NV23" s="17"/>
      <c r="NW23" s="17">
        <v>50.44</v>
      </c>
      <c r="NX23" s="17">
        <v>0</v>
      </c>
      <c r="NY23" s="17"/>
      <c r="NZ23" s="17"/>
      <c r="OA23" s="17">
        <v>0</v>
      </c>
      <c r="OB23" s="17">
        <v>0.1</v>
      </c>
      <c r="OC23" s="17">
        <v>7.8E-2</v>
      </c>
      <c r="OD23" s="17">
        <v>7.8E-2</v>
      </c>
      <c r="OE23" s="17">
        <v>2.1999999999999999E-2</v>
      </c>
      <c r="OF23" s="17">
        <v>32.1</v>
      </c>
      <c r="OG23" s="17">
        <v>43.2</v>
      </c>
      <c r="OH23" s="17">
        <v>60.69</v>
      </c>
      <c r="OI23" s="17">
        <v>-28.59</v>
      </c>
      <c r="OJ23" s="17">
        <v>80.8</v>
      </c>
      <c r="OK23" s="17">
        <v>70.412999999999997</v>
      </c>
      <c r="OL23" s="17">
        <v>70.412999999999997</v>
      </c>
      <c r="OM23" s="17">
        <v>10.387</v>
      </c>
      <c r="ON23" s="17">
        <v>0</v>
      </c>
      <c r="OO23" s="17">
        <v>2.4</v>
      </c>
      <c r="OP23" s="17">
        <v>0.93</v>
      </c>
      <c r="OQ23" s="17">
        <v>-0.93</v>
      </c>
      <c r="OR23" s="17">
        <v>0.1</v>
      </c>
      <c r="OS23" s="17"/>
      <c r="OT23" s="17"/>
      <c r="OU23" s="17">
        <v>0.1</v>
      </c>
      <c r="OV23" s="17">
        <v>17.8</v>
      </c>
      <c r="OW23" s="17">
        <v>17.475729999999999</v>
      </c>
      <c r="OX23" s="17">
        <v>17.475729999999999</v>
      </c>
      <c r="OY23" s="17">
        <v>0.32427</v>
      </c>
      <c r="OZ23" s="17">
        <v>20.7</v>
      </c>
      <c r="PA23" s="17">
        <v>19.417480000000001</v>
      </c>
      <c r="PB23" s="17">
        <v>19.417480000000001</v>
      </c>
      <c r="PC23" s="17">
        <v>1.2825200000000001</v>
      </c>
      <c r="PD23" s="17">
        <v>9.9</v>
      </c>
      <c r="PE23" s="17">
        <v>9.9830000000000005</v>
      </c>
      <c r="PF23" s="17">
        <v>9.9830000000000005</v>
      </c>
      <c r="PG23" s="17">
        <v>-8.3000000000000004E-2</v>
      </c>
      <c r="PH23" s="17">
        <v>5.5</v>
      </c>
      <c r="PI23" s="17">
        <v>5.67</v>
      </c>
      <c r="PJ23" s="17">
        <v>5.67</v>
      </c>
      <c r="PK23" s="17">
        <v>-0.17</v>
      </c>
      <c r="PL23" s="17">
        <v>201.2</v>
      </c>
      <c r="PM23" s="17">
        <v>198.88</v>
      </c>
      <c r="PN23" s="17">
        <v>198.88</v>
      </c>
      <c r="PO23" s="17">
        <v>2.3199999999999998</v>
      </c>
      <c r="PP23" s="17">
        <v>1.2</v>
      </c>
      <c r="PQ23" s="17">
        <v>1</v>
      </c>
      <c r="PR23" s="17">
        <v>1</v>
      </c>
      <c r="PS23" s="17">
        <v>0.2</v>
      </c>
      <c r="PT23" s="17">
        <v>3.5</v>
      </c>
      <c r="PU23" s="17">
        <v>3.35</v>
      </c>
      <c r="PV23" s="17">
        <v>3.35</v>
      </c>
      <c r="PW23" s="17">
        <v>0.15</v>
      </c>
      <c r="PX23" s="17">
        <v>4.5</v>
      </c>
      <c r="PY23" s="17">
        <v>4.2</v>
      </c>
      <c r="PZ23" s="17">
        <v>4.2</v>
      </c>
      <c r="QA23" s="17">
        <v>0.3</v>
      </c>
      <c r="QB23" s="17"/>
      <c r="QC23" s="17"/>
      <c r="QD23" s="17"/>
      <c r="QE23" s="17">
        <v>0</v>
      </c>
      <c r="QF23" s="17">
        <v>18.8</v>
      </c>
      <c r="QG23" s="17">
        <v>19.417480000000001</v>
      </c>
      <c r="QH23" s="17">
        <v>19.417480000000001</v>
      </c>
      <c r="QI23" s="17">
        <v>-0.61748000000000003</v>
      </c>
      <c r="QJ23" s="17">
        <v>18.7</v>
      </c>
      <c r="QK23" s="17">
        <v>19</v>
      </c>
      <c r="QL23" s="17">
        <v>15.53398</v>
      </c>
      <c r="QM23" s="17">
        <v>3.1660200000000001</v>
      </c>
      <c r="QN23" s="17">
        <v>3.5</v>
      </c>
      <c r="QO23" s="17">
        <v>3.5</v>
      </c>
      <c r="QP23" s="17">
        <v>3.5</v>
      </c>
      <c r="QQ23" s="17">
        <v>0</v>
      </c>
      <c r="QR23" s="17">
        <v>18.600000000000001</v>
      </c>
      <c r="QS23" s="17">
        <v>17.96116</v>
      </c>
      <c r="QT23" s="17">
        <v>17.961169999999999</v>
      </c>
      <c r="QU23" s="17">
        <v>0.63883000000000001</v>
      </c>
      <c r="QV23" s="17">
        <v>5.5</v>
      </c>
      <c r="QW23" s="17">
        <v>13.599</v>
      </c>
      <c r="QX23" s="17">
        <v>13.599</v>
      </c>
      <c r="QY23" s="17">
        <v>-8.0990000000000002</v>
      </c>
      <c r="QZ23" s="17">
        <v>5.2</v>
      </c>
      <c r="RA23" s="17">
        <v>14.948</v>
      </c>
      <c r="RB23" s="17">
        <v>14.948</v>
      </c>
      <c r="RC23" s="17">
        <v>-9.7479999999999993</v>
      </c>
      <c r="RD23" s="17">
        <v>9.1999999999999993</v>
      </c>
      <c r="RE23" s="17">
        <v>8.9</v>
      </c>
      <c r="RF23" s="17">
        <v>13.97</v>
      </c>
      <c r="RG23" s="17">
        <v>-4.7699999999999996</v>
      </c>
      <c r="RH23" s="17">
        <v>18.399999999999999</v>
      </c>
      <c r="RI23" s="17">
        <v>29.7</v>
      </c>
      <c r="RJ23" s="17">
        <v>31.155999999999999</v>
      </c>
      <c r="RK23" s="17">
        <v>-12.756</v>
      </c>
      <c r="RL23" s="17">
        <v>2.2999999999999998</v>
      </c>
      <c r="RM23" s="17">
        <v>11.869</v>
      </c>
      <c r="RN23" s="17">
        <v>11.869</v>
      </c>
      <c r="RO23" s="17">
        <v>-9.5690000000000008</v>
      </c>
      <c r="RP23" s="17">
        <v>3.3</v>
      </c>
      <c r="RQ23" s="17">
        <v>3.399</v>
      </c>
      <c r="RR23" s="17">
        <v>3.399</v>
      </c>
      <c r="RS23" s="17">
        <v>-9.9000000000000005E-2</v>
      </c>
      <c r="RT23" s="17">
        <v>6</v>
      </c>
      <c r="RU23" s="17"/>
      <c r="RV23" s="17"/>
      <c r="RW23" s="17">
        <v>6</v>
      </c>
      <c r="RX23" s="17">
        <v>2.4</v>
      </c>
      <c r="RY23" s="17">
        <v>2</v>
      </c>
      <c r="RZ23" s="17">
        <v>2</v>
      </c>
      <c r="SA23" s="17">
        <v>0.4</v>
      </c>
      <c r="SB23" s="17"/>
      <c r="SC23" s="17"/>
      <c r="SD23" s="17">
        <v>0.4</v>
      </c>
      <c r="SE23" s="17">
        <v>-0.4</v>
      </c>
      <c r="SF23" s="17">
        <v>10.1</v>
      </c>
      <c r="SG23" s="17">
        <v>11.359220000000001</v>
      </c>
      <c r="SH23" s="17">
        <v>11.359220000000001</v>
      </c>
      <c r="SI23" s="17">
        <v>-1.25922</v>
      </c>
      <c r="SJ23" s="17">
        <v>7.8</v>
      </c>
      <c r="SK23" s="17">
        <v>6.4</v>
      </c>
      <c r="SL23" s="17">
        <v>6.4</v>
      </c>
      <c r="SM23" s="17">
        <v>1.4</v>
      </c>
      <c r="SN23" s="17">
        <v>14.2</v>
      </c>
      <c r="SO23" s="17">
        <v>15</v>
      </c>
      <c r="SP23" s="17">
        <v>19.417480000000001</v>
      </c>
      <c r="SQ23" s="17">
        <v>-5.2174800000000001</v>
      </c>
      <c r="SR23" s="17">
        <v>18.899999999999999</v>
      </c>
      <c r="SS23" s="17">
        <v>19.417480000000001</v>
      </c>
      <c r="ST23" s="17">
        <v>19.417480000000001</v>
      </c>
      <c r="SU23" s="17">
        <v>-0.51748000000000005</v>
      </c>
      <c r="SV23" s="17">
        <v>20</v>
      </c>
      <c r="SW23" s="17">
        <v>18.932040000000001</v>
      </c>
      <c r="SX23" s="17">
        <v>18.932040000000001</v>
      </c>
      <c r="SY23" s="17">
        <v>1.06796</v>
      </c>
      <c r="SZ23" s="17">
        <v>18.3</v>
      </c>
      <c r="TA23" s="17">
        <v>16.8</v>
      </c>
      <c r="TB23" s="17">
        <v>15.555999999999999</v>
      </c>
      <c r="TC23" s="17">
        <v>2.7440000000000002</v>
      </c>
      <c r="TD23" s="17">
        <v>14.1</v>
      </c>
      <c r="TE23" s="17">
        <v>15.3</v>
      </c>
      <c r="TF23" s="17">
        <v>12.798</v>
      </c>
      <c r="TG23" s="17">
        <v>1.302</v>
      </c>
      <c r="TH23" s="17">
        <v>36.1</v>
      </c>
      <c r="TI23" s="17">
        <v>36.677999999999997</v>
      </c>
      <c r="TJ23" s="17">
        <v>36.677999999999997</v>
      </c>
      <c r="TK23" s="17">
        <v>-0.57799999999999996</v>
      </c>
      <c r="TL23" s="17">
        <v>19.5</v>
      </c>
      <c r="TM23" s="17">
        <v>12.25</v>
      </c>
      <c r="TN23" s="17">
        <v>18.309999999999999</v>
      </c>
      <c r="TO23" s="17">
        <v>1.19</v>
      </c>
      <c r="TP23" s="17">
        <v>16.399999999999999</v>
      </c>
      <c r="TQ23" s="17">
        <v>15.5</v>
      </c>
      <c r="TR23" s="17">
        <v>35.386000000000003</v>
      </c>
      <c r="TS23" s="17">
        <v>-18.986000000000001</v>
      </c>
      <c r="TT23" s="17">
        <v>2.5</v>
      </c>
      <c r="TU23" s="17">
        <v>1.1000000000000001</v>
      </c>
      <c r="TV23" s="17">
        <v>0.66900000000000004</v>
      </c>
      <c r="TW23" s="17">
        <v>1.831</v>
      </c>
      <c r="TX23" s="17">
        <v>2</v>
      </c>
      <c r="TY23" s="17">
        <v>1.2</v>
      </c>
      <c r="TZ23" s="17">
        <v>1.262</v>
      </c>
      <c r="UA23" s="17">
        <v>0.73799999999999999</v>
      </c>
      <c r="UB23" s="17">
        <v>19.5</v>
      </c>
      <c r="UC23" s="17">
        <v>14.56311</v>
      </c>
      <c r="UD23" s="17">
        <v>14.56311</v>
      </c>
      <c r="UE23" s="17">
        <v>4.93689</v>
      </c>
      <c r="UF23" s="17">
        <v>5.4</v>
      </c>
      <c r="UG23" s="17">
        <v>8.4</v>
      </c>
      <c r="UH23" s="17">
        <v>8.4</v>
      </c>
      <c r="UI23" s="17">
        <v>-3</v>
      </c>
      <c r="UJ23" s="17">
        <v>6.4</v>
      </c>
      <c r="UK23" s="17">
        <v>6.9</v>
      </c>
      <c r="UL23" s="17">
        <v>6.9</v>
      </c>
      <c r="UM23" s="17">
        <v>-0.5</v>
      </c>
      <c r="UN23" s="17">
        <v>20.399999999999999</v>
      </c>
      <c r="UO23" s="17">
        <v>19</v>
      </c>
      <c r="UP23" s="17">
        <v>11.65049</v>
      </c>
      <c r="UQ23" s="17">
        <v>8.7495100000000008</v>
      </c>
      <c r="UR23" s="17">
        <v>20.399999999999999</v>
      </c>
      <c r="US23" s="17">
        <v>19</v>
      </c>
      <c r="UT23" s="17">
        <v>12.13592</v>
      </c>
      <c r="UU23" s="17">
        <v>8.2640799999999999</v>
      </c>
      <c r="UV23" s="17">
        <v>19.5</v>
      </c>
      <c r="UW23" s="17">
        <v>19</v>
      </c>
      <c r="UX23" s="17">
        <v>12.13592</v>
      </c>
      <c r="UY23" s="17">
        <v>7.3640800000000004</v>
      </c>
      <c r="UZ23" s="17">
        <v>0</v>
      </c>
      <c r="VA23" s="17">
        <v>1.7</v>
      </c>
      <c r="VB23" s="17">
        <v>1.0229999999999999</v>
      </c>
      <c r="VC23" s="17">
        <v>-1.0229999999999999</v>
      </c>
      <c r="VD23" s="17">
        <v>251</v>
      </c>
      <c r="VE23" s="17">
        <v>184.50299999999999</v>
      </c>
      <c r="VF23" s="17">
        <v>184.50299999999999</v>
      </c>
      <c r="VG23" s="17">
        <v>66.497</v>
      </c>
      <c r="VH23" s="17">
        <v>8.1999999999999993</v>
      </c>
      <c r="VI23" s="17">
        <v>9.2690000000000001</v>
      </c>
      <c r="VJ23" s="17">
        <v>9.2690000000000001</v>
      </c>
      <c r="VK23" s="17">
        <v>-1.069</v>
      </c>
      <c r="VL23" s="17">
        <v>143.80000000000001</v>
      </c>
      <c r="VM23" s="17">
        <v>141.38900000000001</v>
      </c>
      <c r="VN23" s="17">
        <v>141.38900000000001</v>
      </c>
      <c r="VO23" s="17">
        <v>2.411</v>
      </c>
      <c r="VP23" s="17">
        <v>0.6</v>
      </c>
      <c r="VQ23" s="17">
        <v>0.6</v>
      </c>
      <c r="VR23" s="17">
        <v>0.6</v>
      </c>
      <c r="VS23" s="17">
        <v>0</v>
      </c>
      <c r="VT23" s="17">
        <v>5.6</v>
      </c>
      <c r="VU23" s="17">
        <v>2.5</v>
      </c>
      <c r="VV23" s="17">
        <v>16.512</v>
      </c>
      <c r="VW23" s="17">
        <v>-10.912000000000001</v>
      </c>
      <c r="VX23" s="17">
        <v>13</v>
      </c>
      <c r="VY23" s="17">
        <v>3.25</v>
      </c>
      <c r="VZ23" s="17">
        <v>17.954000000000001</v>
      </c>
      <c r="WA23" s="17">
        <v>-4.9539999999999997</v>
      </c>
      <c r="WB23" s="17">
        <v>103.4</v>
      </c>
      <c r="WC23" s="17">
        <v>101.616</v>
      </c>
      <c r="WD23" s="17">
        <v>101.616</v>
      </c>
      <c r="WE23" s="17">
        <v>1.784</v>
      </c>
      <c r="WF23" s="17">
        <v>2.9</v>
      </c>
      <c r="WG23" s="17">
        <v>2.9009999999999998</v>
      </c>
      <c r="WH23" s="17">
        <v>2.9009999999999998</v>
      </c>
      <c r="WI23" s="17">
        <v>-1E-3</v>
      </c>
      <c r="WJ23" s="17">
        <v>0</v>
      </c>
      <c r="WK23" s="17">
        <v>1.2</v>
      </c>
      <c r="WL23" s="17">
        <v>1.2</v>
      </c>
      <c r="WM23" s="17">
        <v>-1.2</v>
      </c>
      <c r="WN23" s="17">
        <v>2.4</v>
      </c>
      <c r="WO23" s="17">
        <v>2.4</v>
      </c>
      <c r="WP23" s="17">
        <v>2.4</v>
      </c>
      <c r="WQ23" s="17">
        <v>0</v>
      </c>
      <c r="WR23" s="17">
        <v>1.1000000000000001</v>
      </c>
      <c r="WS23" s="17">
        <v>1.4</v>
      </c>
      <c r="WT23" s="17">
        <v>1.4</v>
      </c>
      <c r="WU23" s="17">
        <v>-0.3</v>
      </c>
      <c r="WV23" s="17">
        <v>7.4</v>
      </c>
      <c r="WW23" s="17">
        <v>10.238</v>
      </c>
      <c r="WX23" s="17">
        <v>10.238</v>
      </c>
      <c r="WY23" s="17">
        <v>-2.8380000000000001</v>
      </c>
      <c r="WZ23" s="17">
        <v>6.3259999999999996</v>
      </c>
      <c r="XA23" s="17">
        <v>6.8</v>
      </c>
      <c r="XB23" s="17">
        <v>6.8</v>
      </c>
      <c r="XC23" s="17">
        <v>-0.47399999999999998</v>
      </c>
      <c r="XD23" s="17">
        <v>20.076000000000001</v>
      </c>
      <c r="XE23" s="17">
        <v>18.932040000000001</v>
      </c>
      <c r="XF23" s="17">
        <v>18.932040000000001</v>
      </c>
      <c r="XG23" s="17">
        <v>1.1439600000000001</v>
      </c>
      <c r="XH23" s="17">
        <v>9.3000000000000007</v>
      </c>
      <c r="XI23" s="17">
        <v>10.8</v>
      </c>
      <c r="XJ23" s="17">
        <v>10.8</v>
      </c>
      <c r="XK23" s="17">
        <v>-1.5</v>
      </c>
      <c r="XL23" s="17"/>
      <c r="XM23" s="17"/>
      <c r="XN23" s="17"/>
      <c r="XO23" s="17">
        <v>0</v>
      </c>
      <c r="XP23" s="17">
        <v>0</v>
      </c>
      <c r="XQ23" s="17"/>
      <c r="XR23" s="17"/>
      <c r="XS23" s="17">
        <v>0</v>
      </c>
      <c r="XT23" s="17">
        <v>15.6</v>
      </c>
      <c r="XU23" s="17">
        <v>14</v>
      </c>
      <c r="XV23" s="17">
        <v>14</v>
      </c>
      <c r="XW23" s="17">
        <v>1.6</v>
      </c>
      <c r="XX23" s="17">
        <v>18.3</v>
      </c>
      <c r="XY23" s="17">
        <v>19</v>
      </c>
      <c r="XZ23" s="17">
        <v>19</v>
      </c>
      <c r="YA23" s="17">
        <v>-0.7</v>
      </c>
      <c r="YB23" s="17">
        <v>8.5</v>
      </c>
      <c r="YC23" s="17">
        <v>7.73</v>
      </c>
      <c r="YD23" s="17">
        <v>7.73</v>
      </c>
      <c r="YE23" s="17">
        <v>0.77</v>
      </c>
      <c r="YF23" s="17"/>
      <c r="YG23" s="17"/>
      <c r="YH23" s="17">
        <v>11</v>
      </c>
      <c r="YI23" s="17">
        <v>-11</v>
      </c>
    </row>
    <row r="24" spans="1:659" ht="24" customHeight="1" x14ac:dyDescent="0.35">
      <c r="A24" s="1"/>
      <c r="B24" s="18" t="s">
        <v>77</v>
      </c>
      <c r="C24" s="18" t="s">
        <v>778</v>
      </c>
      <c r="D24" s="19">
        <v>122.5</v>
      </c>
      <c r="E24" s="19">
        <v>203.20384999999999</v>
      </c>
      <c r="F24" s="19">
        <v>202.38042999999999</v>
      </c>
      <c r="G24" s="19">
        <v>-79.880430000000004</v>
      </c>
      <c r="H24" s="19">
        <v>631.9</v>
      </c>
      <c r="I24" s="19">
        <v>635.02589999999998</v>
      </c>
      <c r="J24" s="19">
        <v>635.02589999999998</v>
      </c>
      <c r="K24" s="19">
        <v>-3.1259000000000001</v>
      </c>
      <c r="L24" s="19">
        <v>215.8</v>
      </c>
      <c r="M24" s="19">
        <v>206.58520999999999</v>
      </c>
      <c r="N24" s="19">
        <v>206.58520999999999</v>
      </c>
      <c r="O24" s="19">
        <v>9.2147900000000007</v>
      </c>
      <c r="P24" s="19"/>
      <c r="Q24" s="19"/>
      <c r="R24" s="19"/>
      <c r="S24" s="19">
        <v>0</v>
      </c>
      <c r="T24" s="19"/>
      <c r="U24" s="19"/>
      <c r="V24" s="19"/>
      <c r="W24" s="19">
        <v>0</v>
      </c>
      <c r="X24" s="19">
        <v>91.2</v>
      </c>
      <c r="Y24" s="19">
        <v>91.778639999999996</v>
      </c>
      <c r="Z24" s="19">
        <v>91.778639999999996</v>
      </c>
      <c r="AA24" s="19">
        <v>-0.57864000000000004</v>
      </c>
      <c r="AB24" s="19">
        <v>217.1</v>
      </c>
      <c r="AC24" s="19">
        <v>203.81200000000001</v>
      </c>
      <c r="AD24" s="19">
        <v>210.84</v>
      </c>
      <c r="AE24" s="19">
        <v>6.26</v>
      </c>
      <c r="AF24" s="19"/>
      <c r="AG24" s="19"/>
      <c r="AH24" s="19"/>
      <c r="AI24" s="19">
        <v>0</v>
      </c>
      <c r="AJ24" s="19"/>
      <c r="AK24" s="19"/>
      <c r="AL24" s="19"/>
      <c r="AM24" s="19">
        <v>0</v>
      </c>
      <c r="AN24" s="19">
        <v>124.7</v>
      </c>
      <c r="AO24" s="19">
        <v>178.00026</v>
      </c>
      <c r="AP24" s="19">
        <v>183.32827</v>
      </c>
      <c r="AQ24" s="19">
        <v>-58.628270000000001</v>
      </c>
      <c r="AR24" s="19">
        <v>124.3</v>
      </c>
      <c r="AS24" s="19">
        <v>178.00026</v>
      </c>
      <c r="AT24" s="19">
        <v>183.32827</v>
      </c>
      <c r="AU24" s="19">
        <v>-59.028269999999999</v>
      </c>
      <c r="AV24" s="19">
        <v>124.1</v>
      </c>
      <c r="AW24" s="19">
        <v>178.00026</v>
      </c>
      <c r="AX24" s="19">
        <v>183.32827</v>
      </c>
      <c r="AY24" s="19">
        <v>-59.228270000000002</v>
      </c>
      <c r="AZ24" s="19">
        <v>224.8</v>
      </c>
      <c r="BA24" s="19">
        <v>267.80219</v>
      </c>
      <c r="BB24" s="19">
        <v>275.81821000000002</v>
      </c>
      <c r="BC24" s="19">
        <v>-51.018210000000003</v>
      </c>
      <c r="BD24" s="19">
        <v>213.3</v>
      </c>
      <c r="BE24" s="19">
        <v>207.04164</v>
      </c>
      <c r="BF24" s="19">
        <v>207.04164</v>
      </c>
      <c r="BG24" s="19">
        <v>6.2583599999999997</v>
      </c>
      <c r="BH24" s="19">
        <v>110</v>
      </c>
      <c r="BI24" s="19">
        <v>103.83168999999999</v>
      </c>
      <c r="BJ24" s="19">
        <v>103.8317</v>
      </c>
      <c r="BK24" s="19">
        <v>6.1683000000000003</v>
      </c>
      <c r="BL24" s="19">
        <v>384.8</v>
      </c>
      <c r="BM24" s="19">
        <v>381.37281000000002</v>
      </c>
      <c r="BN24" s="19">
        <v>251.95737</v>
      </c>
      <c r="BO24" s="19">
        <v>132.84263000000001</v>
      </c>
      <c r="BP24" s="19">
        <v>5.2</v>
      </c>
      <c r="BQ24" s="19">
        <v>3.4527100000000002</v>
      </c>
      <c r="BR24" s="19">
        <v>3.4527100000000002</v>
      </c>
      <c r="BS24" s="19">
        <v>1.74729</v>
      </c>
      <c r="BT24" s="19"/>
      <c r="BU24" s="19"/>
      <c r="BV24" s="19"/>
      <c r="BW24" s="19">
        <v>0</v>
      </c>
      <c r="BX24" s="19"/>
      <c r="BY24" s="19"/>
      <c r="BZ24" s="19"/>
      <c r="CA24" s="19">
        <v>0</v>
      </c>
      <c r="CB24" s="19"/>
      <c r="CC24" s="19"/>
      <c r="CD24" s="19"/>
      <c r="CE24" s="19">
        <v>0</v>
      </c>
      <c r="CF24" s="19"/>
      <c r="CG24" s="19"/>
      <c r="CH24" s="19"/>
      <c r="CI24" s="19">
        <v>0</v>
      </c>
      <c r="CJ24" s="19">
        <v>164.6</v>
      </c>
      <c r="CK24" s="19">
        <v>163.90777</v>
      </c>
      <c r="CL24" s="19">
        <v>163.90777</v>
      </c>
      <c r="CM24" s="19">
        <v>0.69223000000000001</v>
      </c>
      <c r="CN24" s="19">
        <v>8.1999999999999993</v>
      </c>
      <c r="CO24" s="19">
        <v>5.1333399999999996</v>
      </c>
      <c r="CP24" s="19">
        <v>5.1333399999999996</v>
      </c>
      <c r="CQ24" s="19">
        <v>3.0666600000000002</v>
      </c>
      <c r="CR24" s="19">
        <v>6.1</v>
      </c>
      <c r="CS24" s="19">
        <v>2.8177599999999998</v>
      </c>
      <c r="CT24" s="19">
        <v>2.8177599999999998</v>
      </c>
      <c r="CU24" s="19">
        <v>3.2822399999999998</v>
      </c>
      <c r="CV24" s="19"/>
      <c r="CW24" s="19"/>
      <c r="CX24" s="19"/>
      <c r="CY24" s="19">
        <v>0</v>
      </c>
      <c r="CZ24" s="19">
        <v>6.9</v>
      </c>
      <c r="DA24" s="19">
        <v>6.8787000000000003</v>
      </c>
      <c r="DB24" s="19">
        <v>6.8787000000000003</v>
      </c>
      <c r="DC24" s="19">
        <v>2.1299999999999999E-2</v>
      </c>
      <c r="DD24" s="19">
        <v>12.1</v>
      </c>
      <c r="DE24" s="19">
        <v>14.919420000000001</v>
      </c>
      <c r="DF24" s="19">
        <v>14.91939</v>
      </c>
      <c r="DG24" s="19">
        <v>-2.8193899999999998</v>
      </c>
      <c r="DH24" s="19">
        <v>71.599999999999994</v>
      </c>
      <c r="DI24" s="19">
        <v>68.698599999999999</v>
      </c>
      <c r="DJ24" s="19">
        <v>48.697679999999998</v>
      </c>
      <c r="DK24" s="19">
        <v>22.90232</v>
      </c>
      <c r="DL24" s="19"/>
      <c r="DM24" s="19"/>
      <c r="DN24" s="19"/>
      <c r="DO24" s="19">
        <v>0</v>
      </c>
      <c r="DP24" s="19"/>
      <c r="DQ24" s="19"/>
      <c r="DR24" s="19"/>
      <c r="DS24" s="19">
        <v>0</v>
      </c>
      <c r="DT24" s="19"/>
      <c r="DU24" s="19"/>
      <c r="DV24" s="19"/>
      <c r="DW24" s="19">
        <v>0</v>
      </c>
      <c r="DX24" s="19"/>
      <c r="DY24" s="19"/>
      <c r="DZ24" s="19"/>
      <c r="EA24" s="19">
        <v>0</v>
      </c>
      <c r="EB24" s="19">
        <v>110.5</v>
      </c>
      <c r="EC24" s="19">
        <v>109.83060999999999</v>
      </c>
      <c r="ED24" s="19">
        <v>103.48076</v>
      </c>
      <c r="EE24" s="19">
        <v>7.0192399999999999</v>
      </c>
      <c r="EF24" s="19">
        <v>46.3</v>
      </c>
      <c r="EG24" s="19"/>
      <c r="EH24" s="19">
        <v>37.686509999999998</v>
      </c>
      <c r="EI24" s="19">
        <v>8.6134900000000005</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v>144.32990000000001</v>
      </c>
      <c r="FC24" s="19">
        <v>-144.32990000000001</v>
      </c>
      <c r="FD24" s="19">
        <v>54.4</v>
      </c>
      <c r="FE24" s="19">
        <v>51.047289999999997</v>
      </c>
      <c r="FF24" s="19">
        <v>49.432270000000003</v>
      </c>
      <c r="FG24" s="19">
        <v>4.9677300000000004</v>
      </c>
      <c r="FH24" s="19">
        <v>153.1</v>
      </c>
      <c r="FI24" s="19">
        <v>151.21556000000001</v>
      </c>
      <c r="FJ24" s="19">
        <v>151.21556000000001</v>
      </c>
      <c r="FK24" s="19">
        <v>1.8844399999999999</v>
      </c>
      <c r="FL24" s="19">
        <v>28.6</v>
      </c>
      <c r="FM24" s="19">
        <v>28.017790000000002</v>
      </c>
      <c r="FN24" s="19">
        <v>24.499369999999999</v>
      </c>
      <c r="FO24" s="19">
        <v>4.1006299999999998</v>
      </c>
      <c r="FP24" s="19">
        <v>18.399999999999999</v>
      </c>
      <c r="FQ24" s="19">
        <v>18.79149</v>
      </c>
      <c r="FR24" s="19">
        <v>18.79149</v>
      </c>
      <c r="FS24" s="19">
        <v>-0.39149</v>
      </c>
      <c r="FT24" s="19">
        <v>18.8</v>
      </c>
      <c r="FU24" s="19">
        <v>17.475729999999999</v>
      </c>
      <c r="FV24" s="19">
        <v>17.475729999999999</v>
      </c>
      <c r="FW24" s="19">
        <v>1.3242700000000001</v>
      </c>
      <c r="FX24" s="19">
        <v>88.9</v>
      </c>
      <c r="FY24" s="19">
        <v>87.68835</v>
      </c>
      <c r="FZ24" s="19">
        <v>87.68835</v>
      </c>
      <c r="GA24" s="19">
        <v>1.2116499999999999</v>
      </c>
      <c r="GB24" s="19"/>
      <c r="GC24" s="19"/>
      <c r="GD24" s="19"/>
      <c r="GE24" s="19">
        <v>0</v>
      </c>
      <c r="GF24" s="19"/>
      <c r="GG24" s="19"/>
      <c r="GH24" s="19"/>
      <c r="GI24" s="19">
        <v>0</v>
      </c>
      <c r="GJ24" s="19"/>
      <c r="GK24" s="19"/>
      <c r="GL24" s="19"/>
      <c r="GM24" s="19">
        <v>0</v>
      </c>
      <c r="GN24" s="19">
        <v>107.1</v>
      </c>
      <c r="GO24" s="19">
        <v>110.37475999999999</v>
      </c>
      <c r="GP24" s="19">
        <v>93.199299999999994</v>
      </c>
      <c r="GQ24" s="19">
        <v>13.900700000000001</v>
      </c>
      <c r="GR24" s="19">
        <v>5.5</v>
      </c>
      <c r="GS24" s="19">
        <v>7.5127800000000002</v>
      </c>
      <c r="GT24" s="19">
        <v>7.5127800000000002</v>
      </c>
      <c r="GU24" s="19">
        <v>-2.0127799999999998</v>
      </c>
      <c r="GV24" s="19">
        <v>9.1999999999999993</v>
      </c>
      <c r="GW24" s="19">
        <v>7.8816100000000002</v>
      </c>
      <c r="GX24" s="19">
        <v>7.8816100000000002</v>
      </c>
      <c r="GY24" s="19">
        <v>1.31839</v>
      </c>
      <c r="GZ24" s="19">
        <v>36.700000000000003</v>
      </c>
      <c r="HA24" s="19">
        <v>18.000070000000001</v>
      </c>
      <c r="HB24" s="19">
        <v>18.000019999999999</v>
      </c>
      <c r="HC24" s="19">
        <v>18.69998</v>
      </c>
      <c r="HD24" s="19">
        <v>41.8</v>
      </c>
      <c r="HE24" s="19">
        <v>39.877670000000002</v>
      </c>
      <c r="HF24" s="19">
        <v>29.001940000000001</v>
      </c>
      <c r="HG24" s="19">
        <v>12.79806</v>
      </c>
      <c r="HH24" s="19">
        <v>2</v>
      </c>
      <c r="HI24" s="19">
        <v>1.97359</v>
      </c>
      <c r="HJ24" s="19">
        <v>1.97359</v>
      </c>
      <c r="HK24" s="19">
        <v>2.6409999999999999E-2</v>
      </c>
      <c r="HL24" s="19">
        <v>12.3</v>
      </c>
      <c r="HM24" s="19">
        <v>15.150980000000001</v>
      </c>
      <c r="HN24" s="19">
        <v>15.150980000000001</v>
      </c>
      <c r="HO24" s="19">
        <v>-2.8509799999999998</v>
      </c>
      <c r="HP24" s="19">
        <v>76.2</v>
      </c>
      <c r="HQ24" s="19">
        <v>73.221400000000003</v>
      </c>
      <c r="HR24" s="19">
        <v>89.748490000000004</v>
      </c>
      <c r="HS24" s="19">
        <v>-13.548489999999999</v>
      </c>
      <c r="HT24" s="19"/>
      <c r="HU24" s="19"/>
      <c r="HV24" s="19"/>
      <c r="HW24" s="19">
        <v>0</v>
      </c>
      <c r="HX24" s="19"/>
      <c r="HY24" s="19"/>
      <c r="HZ24" s="19"/>
      <c r="IA24" s="19">
        <v>0</v>
      </c>
      <c r="IB24" s="19">
        <v>22.5</v>
      </c>
      <c r="IC24" s="19">
        <v>4.6391799999999996</v>
      </c>
      <c r="ID24" s="19"/>
      <c r="IE24" s="19">
        <v>22.5</v>
      </c>
      <c r="IF24" s="19"/>
      <c r="IG24" s="19"/>
      <c r="IH24" s="19"/>
      <c r="II24" s="19">
        <v>0</v>
      </c>
      <c r="IJ24" s="19"/>
      <c r="IK24" s="19"/>
      <c r="IL24" s="19"/>
      <c r="IM24" s="19">
        <v>0</v>
      </c>
      <c r="IN24" s="19">
        <v>47.4</v>
      </c>
      <c r="IO24" s="19">
        <v>45.221359999999997</v>
      </c>
      <c r="IP24" s="19">
        <v>45.221359999999997</v>
      </c>
      <c r="IQ24" s="19">
        <v>2.1786400000000001</v>
      </c>
      <c r="IR24" s="19"/>
      <c r="IS24" s="19"/>
      <c r="IT24" s="19"/>
      <c r="IU24" s="19">
        <v>0</v>
      </c>
      <c r="IV24" s="19"/>
      <c r="IW24" s="19"/>
      <c r="IX24" s="19"/>
      <c r="IY24" s="19">
        <v>0</v>
      </c>
      <c r="IZ24" s="19"/>
      <c r="JA24" s="19"/>
      <c r="JB24" s="19"/>
      <c r="JC24" s="19">
        <v>0</v>
      </c>
      <c r="JD24" s="19">
        <v>75.7</v>
      </c>
      <c r="JE24" s="19">
        <v>104.8327</v>
      </c>
      <c r="JF24" s="19">
        <v>71.791790000000006</v>
      </c>
      <c r="JG24" s="19">
        <v>3.90821</v>
      </c>
      <c r="JH24" s="19">
        <v>175.5</v>
      </c>
      <c r="JI24" s="19">
        <v>169.83</v>
      </c>
      <c r="JJ24" s="19">
        <v>60</v>
      </c>
      <c r="JK24" s="19">
        <v>115.5</v>
      </c>
      <c r="JL24" s="19">
        <v>173.7</v>
      </c>
      <c r="JM24" s="19">
        <v>169.83</v>
      </c>
      <c r="JN24" s="19">
        <v>186.21592999999999</v>
      </c>
      <c r="JO24" s="19">
        <v>-12.515930000000001</v>
      </c>
      <c r="JP24" s="19">
        <v>200</v>
      </c>
      <c r="JQ24" s="19">
        <v>169.83</v>
      </c>
      <c r="JR24" s="19">
        <v>186.21592999999999</v>
      </c>
      <c r="JS24" s="19">
        <v>13.78407</v>
      </c>
      <c r="JT24" s="19">
        <v>271.5</v>
      </c>
      <c r="JU24" s="19">
        <v>255.51</v>
      </c>
      <c r="JV24" s="19">
        <v>186.77513999999999</v>
      </c>
      <c r="JW24" s="19">
        <v>84.724860000000007</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v>
      </c>
      <c r="LE24" s="19">
        <v>3.5665499999999999</v>
      </c>
      <c r="LF24" s="19">
        <v>3.5665499999999999</v>
      </c>
      <c r="LG24" s="19">
        <v>0.43345</v>
      </c>
      <c r="LH24" s="19">
        <v>186.5</v>
      </c>
      <c r="LI24" s="19">
        <v>46.601930000000003</v>
      </c>
      <c r="LJ24" s="19">
        <v>112.62114</v>
      </c>
      <c r="LK24" s="19">
        <v>73.878860000000003</v>
      </c>
      <c r="LL24" s="19">
        <v>90.9</v>
      </c>
      <c r="LM24" s="19">
        <v>112.93564000000001</v>
      </c>
      <c r="LN24" s="19">
        <v>88.023820000000001</v>
      </c>
      <c r="LO24" s="19">
        <v>2.8761800000000002</v>
      </c>
      <c r="LP24" s="19">
        <v>61.6</v>
      </c>
      <c r="LQ24" s="19">
        <v>67.133979999999994</v>
      </c>
      <c r="LR24" s="19">
        <v>67.133979999999994</v>
      </c>
      <c r="LS24" s="19">
        <v>-5.5339799999999997</v>
      </c>
      <c r="LT24" s="19">
        <v>47.2</v>
      </c>
      <c r="LU24" s="19">
        <v>48.413229999999999</v>
      </c>
      <c r="LV24" s="19">
        <v>48.413229999999999</v>
      </c>
      <c r="LW24" s="19">
        <v>-1.21323</v>
      </c>
      <c r="LX24" s="19">
        <v>30.4</v>
      </c>
      <c r="LY24" s="19">
        <v>29.951460000000001</v>
      </c>
      <c r="LZ24" s="19">
        <v>29.951460000000001</v>
      </c>
      <c r="MA24" s="19">
        <v>0.44853999999999999</v>
      </c>
      <c r="MB24" s="19"/>
      <c r="MC24" s="19"/>
      <c r="MD24" s="19"/>
      <c r="ME24" s="19">
        <v>0</v>
      </c>
      <c r="MF24" s="19"/>
      <c r="MG24" s="19"/>
      <c r="MH24" s="19"/>
      <c r="MI24" s="19">
        <v>0</v>
      </c>
      <c r="MJ24" s="19"/>
      <c r="MK24" s="19"/>
      <c r="ML24" s="19"/>
      <c r="MM24" s="19">
        <v>0</v>
      </c>
      <c r="MN24" s="19">
        <v>146.30000000000001</v>
      </c>
      <c r="MO24" s="19">
        <v>151.08876000000001</v>
      </c>
      <c r="MP24" s="19">
        <v>151.08876000000001</v>
      </c>
      <c r="MQ24" s="19">
        <v>-4.7887599999999999</v>
      </c>
      <c r="MR24" s="19">
        <v>147.19999999999999</v>
      </c>
      <c r="MS24" s="19">
        <v>151.08876000000001</v>
      </c>
      <c r="MT24" s="19">
        <v>151.08876000000001</v>
      </c>
      <c r="MU24" s="19">
        <v>-3.88876</v>
      </c>
      <c r="MV24" s="19">
        <v>149.69999999999999</v>
      </c>
      <c r="MW24" s="19">
        <v>151.54248000000001</v>
      </c>
      <c r="MX24" s="19">
        <v>151.54248000000001</v>
      </c>
      <c r="MY24" s="19">
        <v>-1.8424799999999999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50.506</v>
      </c>
      <c r="NU24" s="19">
        <v>50</v>
      </c>
      <c r="NV24" s="19"/>
      <c r="NW24" s="19">
        <v>50.506</v>
      </c>
      <c r="NX24" s="19">
        <v>0</v>
      </c>
      <c r="NY24" s="19"/>
      <c r="NZ24" s="19"/>
      <c r="OA24" s="19">
        <v>0</v>
      </c>
      <c r="OB24" s="19">
        <v>0.1</v>
      </c>
      <c r="OC24" s="19">
        <v>0.11600000000000001</v>
      </c>
      <c r="OD24" s="19">
        <v>0.11600000000000001</v>
      </c>
      <c r="OE24" s="19">
        <v>-1.6E-2</v>
      </c>
      <c r="OF24" s="19">
        <v>28.7</v>
      </c>
      <c r="OG24" s="19">
        <v>45.3</v>
      </c>
      <c r="OH24" s="19">
        <v>62.610999999999997</v>
      </c>
      <c r="OI24" s="19">
        <v>-33.911000000000001</v>
      </c>
      <c r="OJ24" s="19">
        <v>80.900000000000006</v>
      </c>
      <c r="OK24" s="19">
        <v>75.626999999999995</v>
      </c>
      <c r="OL24" s="19">
        <v>75.626999999999995</v>
      </c>
      <c r="OM24" s="19">
        <v>5.2729999999999997</v>
      </c>
      <c r="ON24" s="19">
        <v>0</v>
      </c>
      <c r="OO24" s="19">
        <v>3.1</v>
      </c>
      <c r="OP24" s="19">
        <v>1.399</v>
      </c>
      <c r="OQ24" s="19">
        <v>-1.399</v>
      </c>
      <c r="OR24" s="19">
        <v>0.1</v>
      </c>
      <c r="OS24" s="19">
        <v>0.1</v>
      </c>
      <c r="OT24" s="19">
        <v>0.1</v>
      </c>
      <c r="OU24" s="19">
        <v>0</v>
      </c>
      <c r="OV24" s="19">
        <v>18</v>
      </c>
      <c r="OW24" s="19">
        <v>17.475729999999999</v>
      </c>
      <c r="OX24" s="19">
        <v>17.475729999999999</v>
      </c>
      <c r="OY24" s="19">
        <v>0.52427000000000001</v>
      </c>
      <c r="OZ24" s="19">
        <v>21</v>
      </c>
      <c r="PA24" s="19">
        <v>19.417480000000001</v>
      </c>
      <c r="PB24" s="19">
        <v>19.417480000000001</v>
      </c>
      <c r="PC24" s="19">
        <v>1.5825199999999999</v>
      </c>
      <c r="PD24" s="19">
        <v>9.9</v>
      </c>
      <c r="PE24" s="19">
        <v>9.9830000000000005</v>
      </c>
      <c r="PF24" s="19">
        <v>9.9830000000000005</v>
      </c>
      <c r="PG24" s="19">
        <v>-8.3000000000000004E-2</v>
      </c>
      <c r="PH24" s="19">
        <v>5.4</v>
      </c>
      <c r="PI24" s="19">
        <v>5.67</v>
      </c>
      <c r="PJ24" s="19">
        <v>5.67</v>
      </c>
      <c r="PK24" s="19">
        <v>-0.27</v>
      </c>
      <c r="PL24" s="19">
        <v>207.3</v>
      </c>
      <c r="PM24" s="19">
        <v>203.30799999999999</v>
      </c>
      <c r="PN24" s="19">
        <v>203.30799999999999</v>
      </c>
      <c r="PO24" s="19">
        <v>3.992</v>
      </c>
      <c r="PP24" s="19">
        <v>1.2</v>
      </c>
      <c r="PQ24" s="19">
        <v>1</v>
      </c>
      <c r="PR24" s="19">
        <v>1</v>
      </c>
      <c r="PS24" s="19">
        <v>0.2</v>
      </c>
      <c r="PT24" s="19">
        <v>3.5</v>
      </c>
      <c r="PU24" s="19">
        <v>3.35</v>
      </c>
      <c r="PV24" s="19">
        <v>3.35</v>
      </c>
      <c r="PW24" s="19">
        <v>0.15</v>
      </c>
      <c r="PX24" s="19">
        <v>4.4000000000000004</v>
      </c>
      <c r="PY24" s="19">
        <v>4.2</v>
      </c>
      <c r="PZ24" s="19">
        <v>4.2</v>
      </c>
      <c r="QA24" s="19">
        <v>0.2</v>
      </c>
      <c r="QB24" s="19"/>
      <c r="QC24" s="19"/>
      <c r="QD24" s="19"/>
      <c r="QE24" s="19">
        <v>0</v>
      </c>
      <c r="QF24" s="19">
        <v>19.100000000000001</v>
      </c>
      <c r="QG24" s="19">
        <v>19.417480000000001</v>
      </c>
      <c r="QH24" s="19">
        <v>19.417480000000001</v>
      </c>
      <c r="QI24" s="19">
        <v>-0.31747999999999998</v>
      </c>
      <c r="QJ24" s="19">
        <v>18.7</v>
      </c>
      <c r="QK24" s="19">
        <v>19</v>
      </c>
      <c r="QL24" s="19">
        <v>15.53398</v>
      </c>
      <c r="QM24" s="19">
        <v>3.1660200000000001</v>
      </c>
      <c r="QN24" s="19">
        <v>3.5</v>
      </c>
      <c r="QO24" s="19">
        <v>3.5</v>
      </c>
      <c r="QP24" s="19">
        <v>3.5</v>
      </c>
      <c r="QQ24" s="19">
        <v>0</v>
      </c>
      <c r="QR24" s="19">
        <v>18.600000000000001</v>
      </c>
      <c r="QS24" s="19">
        <v>17.96116</v>
      </c>
      <c r="QT24" s="19">
        <v>17.961169999999999</v>
      </c>
      <c r="QU24" s="19">
        <v>0.63883000000000001</v>
      </c>
      <c r="QV24" s="19">
        <v>11.2</v>
      </c>
      <c r="QW24" s="19">
        <v>14.606</v>
      </c>
      <c r="QX24" s="19">
        <v>14.606</v>
      </c>
      <c r="QY24" s="19">
        <v>-3.4060000000000001</v>
      </c>
      <c r="QZ24" s="19">
        <v>14.1</v>
      </c>
      <c r="RA24" s="19">
        <v>16.713000000000001</v>
      </c>
      <c r="RB24" s="19">
        <v>16.713000000000001</v>
      </c>
      <c r="RC24" s="19">
        <v>-2.613</v>
      </c>
      <c r="RD24" s="19">
        <v>6.2</v>
      </c>
      <c r="RE24" s="19">
        <v>8.9</v>
      </c>
      <c r="RF24" s="19">
        <v>14.6</v>
      </c>
      <c r="RG24" s="19">
        <v>-8.4</v>
      </c>
      <c r="RH24" s="19">
        <v>17.899999999999999</v>
      </c>
      <c r="RI24" s="19">
        <v>30.8</v>
      </c>
      <c r="RJ24" s="19">
        <v>32.204999999999998</v>
      </c>
      <c r="RK24" s="19">
        <v>-14.305</v>
      </c>
      <c r="RL24" s="19">
        <v>3.7</v>
      </c>
      <c r="RM24" s="19">
        <v>14.89</v>
      </c>
      <c r="RN24" s="19">
        <v>14.89</v>
      </c>
      <c r="RO24" s="19">
        <v>-11.19</v>
      </c>
      <c r="RP24" s="19">
        <v>3.4</v>
      </c>
      <c r="RQ24" s="19">
        <v>3.399</v>
      </c>
      <c r="RR24" s="19">
        <v>3.399</v>
      </c>
      <c r="RS24" s="19">
        <v>1E-3</v>
      </c>
      <c r="RT24" s="19">
        <v>7.1</v>
      </c>
      <c r="RU24" s="19"/>
      <c r="RV24" s="19"/>
      <c r="RW24" s="19">
        <v>7.1</v>
      </c>
      <c r="RX24" s="19">
        <v>2.4</v>
      </c>
      <c r="RY24" s="19">
        <v>2</v>
      </c>
      <c r="RZ24" s="19">
        <v>2</v>
      </c>
      <c r="SA24" s="19">
        <v>0.4</v>
      </c>
      <c r="SB24" s="19"/>
      <c r="SC24" s="19"/>
      <c r="SD24" s="19">
        <v>0.4</v>
      </c>
      <c r="SE24" s="19">
        <v>-0.4</v>
      </c>
      <c r="SF24" s="19">
        <v>10.1</v>
      </c>
      <c r="SG24" s="19">
        <v>11.359220000000001</v>
      </c>
      <c r="SH24" s="19">
        <v>11.359220000000001</v>
      </c>
      <c r="SI24" s="19">
        <v>-1.25922</v>
      </c>
      <c r="SJ24" s="19">
        <v>7.8</v>
      </c>
      <c r="SK24" s="19">
        <v>6.4</v>
      </c>
      <c r="SL24" s="19">
        <v>6.4</v>
      </c>
      <c r="SM24" s="19">
        <v>1.4</v>
      </c>
      <c r="SN24" s="19">
        <v>14.5</v>
      </c>
      <c r="SO24" s="19">
        <v>15</v>
      </c>
      <c r="SP24" s="19">
        <v>19.417480000000001</v>
      </c>
      <c r="SQ24" s="19">
        <v>-4.9174800000000003</v>
      </c>
      <c r="SR24" s="19">
        <v>19.100000000000001</v>
      </c>
      <c r="SS24" s="19">
        <v>19.417480000000001</v>
      </c>
      <c r="ST24" s="19">
        <v>19.417480000000001</v>
      </c>
      <c r="SU24" s="19">
        <v>-0.31747999999999998</v>
      </c>
      <c r="SV24" s="19">
        <v>20.100000000000001</v>
      </c>
      <c r="SW24" s="19">
        <v>18.932040000000001</v>
      </c>
      <c r="SX24" s="19">
        <v>18.932040000000001</v>
      </c>
      <c r="SY24" s="19">
        <v>1.1679600000000001</v>
      </c>
      <c r="SZ24" s="19">
        <v>20.6</v>
      </c>
      <c r="TA24" s="19">
        <v>16.5</v>
      </c>
      <c r="TB24" s="19">
        <v>15.414</v>
      </c>
      <c r="TC24" s="19">
        <v>5.1859999999999999</v>
      </c>
      <c r="TD24" s="19">
        <v>15.7</v>
      </c>
      <c r="TE24" s="19">
        <v>16.8</v>
      </c>
      <c r="TF24" s="19">
        <v>14.974</v>
      </c>
      <c r="TG24" s="19">
        <v>0.72599999999999998</v>
      </c>
      <c r="TH24" s="19">
        <v>36.9</v>
      </c>
      <c r="TI24" s="19">
        <v>37.545999999999999</v>
      </c>
      <c r="TJ24" s="19">
        <v>37.545999999999999</v>
      </c>
      <c r="TK24" s="19">
        <v>-0.64600000000000002</v>
      </c>
      <c r="TL24" s="19">
        <v>27.8</v>
      </c>
      <c r="TM24" s="19">
        <v>11.25</v>
      </c>
      <c r="TN24" s="19">
        <v>18.902000000000001</v>
      </c>
      <c r="TO24" s="19">
        <v>8.8979999999999997</v>
      </c>
      <c r="TP24" s="19">
        <v>36.799999999999997</v>
      </c>
      <c r="TQ24" s="19">
        <v>16.5</v>
      </c>
      <c r="TR24" s="19">
        <v>36.347999999999999</v>
      </c>
      <c r="TS24" s="19">
        <v>0.45200000000000001</v>
      </c>
      <c r="TT24" s="19">
        <v>2.2999999999999998</v>
      </c>
      <c r="TU24" s="19">
        <v>1.5</v>
      </c>
      <c r="TV24" s="19">
        <v>0.80200000000000005</v>
      </c>
      <c r="TW24" s="19">
        <v>1.498</v>
      </c>
      <c r="TX24" s="19">
        <v>0.6</v>
      </c>
      <c r="TY24" s="19">
        <v>1.5</v>
      </c>
      <c r="TZ24" s="19">
        <v>1.593</v>
      </c>
      <c r="UA24" s="19">
        <v>-0.99299999999999999</v>
      </c>
      <c r="UB24" s="19">
        <v>19.100000000000001</v>
      </c>
      <c r="UC24" s="19">
        <v>14.56311</v>
      </c>
      <c r="UD24" s="19">
        <v>14.56311</v>
      </c>
      <c r="UE24" s="19">
        <v>4.5368899999999996</v>
      </c>
      <c r="UF24" s="19">
        <v>5.4</v>
      </c>
      <c r="UG24" s="19">
        <v>8.4</v>
      </c>
      <c r="UH24" s="19">
        <v>8.4</v>
      </c>
      <c r="UI24" s="19">
        <v>-3</v>
      </c>
      <c r="UJ24" s="19">
        <v>7.3</v>
      </c>
      <c r="UK24" s="19">
        <v>6.9</v>
      </c>
      <c r="UL24" s="19">
        <v>6.9</v>
      </c>
      <c r="UM24" s="19">
        <v>0.4</v>
      </c>
      <c r="UN24" s="19">
        <v>20.399999999999999</v>
      </c>
      <c r="UO24" s="19">
        <v>19</v>
      </c>
      <c r="UP24" s="19">
        <v>11.65049</v>
      </c>
      <c r="UQ24" s="19">
        <v>8.7495100000000008</v>
      </c>
      <c r="UR24" s="19">
        <v>20.399999999999999</v>
      </c>
      <c r="US24" s="19">
        <v>19</v>
      </c>
      <c r="UT24" s="19">
        <v>12.13592</v>
      </c>
      <c r="UU24" s="19">
        <v>8.2640799999999999</v>
      </c>
      <c r="UV24" s="19">
        <v>20</v>
      </c>
      <c r="UW24" s="19">
        <v>19</v>
      </c>
      <c r="UX24" s="19">
        <v>12.13592</v>
      </c>
      <c r="UY24" s="19">
        <v>7.8640800000000004</v>
      </c>
      <c r="UZ24" s="19">
        <v>0</v>
      </c>
      <c r="VA24" s="19">
        <v>2.1</v>
      </c>
      <c r="VB24" s="19">
        <v>1.27</v>
      </c>
      <c r="VC24" s="19">
        <v>-1.27</v>
      </c>
      <c r="VD24" s="19">
        <v>253.1</v>
      </c>
      <c r="VE24" s="19">
        <v>226.684</v>
      </c>
      <c r="VF24" s="19">
        <v>226.684</v>
      </c>
      <c r="VG24" s="19">
        <v>26.416</v>
      </c>
      <c r="VH24" s="19">
        <v>10.8</v>
      </c>
      <c r="VI24" s="19">
        <v>11.329000000000001</v>
      </c>
      <c r="VJ24" s="19">
        <v>11.329000000000001</v>
      </c>
      <c r="VK24" s="19">
        <v>-0.52900000000000003</v>
      </c>
      <c r="VL24" s="19">
        <v>148.69999999999999</v>
      </c>
      <c r="VM24" s="19">
        <v>143.68199999999999</v>
      </c>
      <c r="VN24" s="19">
        <v>143.68199999999999</v>
      </c>
      <c r="VO24" s="19">
        <v>5.0179999999999998</v>
      </c>
      <c r="VP24" s="19">
        <v>0.6</v>
      </c>
      <c r="VQ24" s="19">
        <v>0.6</v>
      </c>
      <c r="VR24" s="19">
        <v>0.6</v>
      </c>
      <c r="VS24" s="19">
        <v>0</v>
      </c>
      <c r="VT24" s="19">
        <v>5.8</v>
      </c>
      <c r="VU24" s="19">
        <v>2.5</v>
      </c>
      <c r="VV24" s="19">
        <v>14.835000000000001</v>
      </c>
      <c r="VW24" s="19">
        <v>-9.0350000000000001</v>
      </c>
      <c r="VX24" s="19">
        <v>12.2</v>
      </c>
      <c r="VY24" s="19">
        <v>4.25</v>
      </c>
      <c r="VZ24" s="19">
        <v>17.620999999999999</v>
      </c>
      <c r="WA24" s="19">
        <v>-5.4210000000000003</v>
      </c>
      <c r="WB24" s="19">
        <v>107.2</v>
      </c>
      <c r="WC24" s="19">
        <v>105.483</v>
      </c>
      <c r="WD24" s="19">
        <v>105.483</v>
      </c>
      <c r="WE24" s="19">
        <v>1.7170000000000001</v>
      </c>
      <c r="WF24" s="19">
        <v>2.9</v>
      </c>
      <c r="WG24" s="19">
        <v>2.9009999999999998</v>
      </c>
      <c r="WH24" s="19">
        <v>2.9009999999999998</v>
      </c>
      <c r="WI24" s="19">
        <v>-1E-3</v>
      </c>
      <c r="WJ24" s="19">
        <v>0</v>
      </c>
      <c r="WK24" s="19">
        <v>1.2</v>
      </c>
      <c r="WL24" s="19">
        <v>1.2</v>
      </c>
      <c r="WM24" s="19">
        <v>-1.2</v>
      </c>
      <c r="WN24" s="19">
        <v>2.4</v>
      </c>
      <c r="WO24" s="19">
        <v>2.4</v>
      </c>
      <c r="WP24" s="19">
        <v>2.4</v>
      </c>
      <c r="WQ24" s="19">
        <v>0</v>
      </c>
      <c r="WR24" s="19">
        <v>1.1000000000000001</v>
      </c>
      <c r="WS24" s="19">
        <v>1.4</v>
      </c>
      <c r="WT24" s="19">
        <v>1.4</v>
      </c>
      <c r="WU24" s="19">
        <v>-0.3</v>
      </c>
      <c r="WV24" s="19">
        <v>9.6999999999999993</v>
      </c>
      <c r="WW24" s="19">
        <v>12.452</v>
      </c>
      <c r="WX24" s="19">
        <v>12.452</v>
      </c>
      <c r="WY24" s="19">
        <v>-2.7519999999999998</v>
      </c>
      <c r="WZ24" s="19">
        <v>6.3049999999999997</v>
      </c>
      <c r="XA24" s="19">
        <v>6.8</v>
      </c>
      <c r="XB24" s="19">
        <v>6.8</v>
      </c>
      <c r="XC24" s="19">
        <v>-0.495</v>
      </c>
      <c r="XD24" s="19">
        <v>20.013000000000002</v>
      </c>
      <c r="XE24" s="19">
        <v>18.932040000000001</v>
      </c>
      <c r="XF24" s="19">
        <v>18.932040000000001</v>
      </c>
      <c r="XG24" s="19">
        <v>1.0809599999999999</v>
      </c>
      <c r="XH24" s="19">
        <v>8.9</v>
      </c>
      <c r="XI24" s="19">
        <v>10.8</v>
      </c>
      <c r="XJ24" s="19">
        <v>10.8</v>
      </c>
      <c r="XK24" s="19">
        <v>-1.9</v>
      </c>
      <c r="XL24" s="19"/>
      <c r="XM24" s="19"/>
      <c r="XN24" s="19"/>
      <c r="XO24" s="19">
        <v>0</v>
      </c>
      <c r="XP24" s="19">
        <v>0</v>
      </c>
      <c r="XQ24" s="19"/>
      <c r="XR24" s="19"/>
      <c r="XS24" s="19">
        <v>0</v>
      </c>
      <c r="XT24" s="19">
        <v>15.4</v>
      </c>
      <c r="XU24" s="19">
        <v>14</v>
      </c>
      <c r="XV24" s="19">
        <v>14</v>
      </c>
      <c r="XW24" s="19">
        <v>1.4</v>
      </c>
      <c r="XX24" s="19">
        <v>18.3</v>
      </c>
      <c r="XY24" s="19">
        <v>19</v>
      </c>
      <c r="XZ24" s="19">
        <v>19</v>
      </c>
      <c r="YA24" s="19">
        <v>-0.7</v>
      </c>
      <c r="YB24" s="19">
        <v>7.8</v>
      </c>
      <c r="YC24" s="19">
        <v>7.73</v>
      </c>
      <c r="YD24" s="19">
        <v>7.73</v>
      </c>
      <c r="YE24" s="19">
        <v>7.0000000000000007E-2</v>
      </c>
      <c r="YF24" s="19"/>
      <c r="YG24" s="19"/>
      <c r="YH24" s="19">
        <v>11</v>
      </c>
      <c r="YI24" s="19">
        <v>-11</v>
      </c>
    </row>
    <row r="25" spans="1:659" ht="24" customHeight="1" x14ac:dyDescent="0.35">
      <c r="A25" s="1"/>
      <c r="B25" s="13" t="s">
        <v>77</v>
      </c>
      <c r="C25" s="13" t="s">
        <v>779</v>
      </c>
      <c r="D25" s="14">
        <v>204.9</v>
      </c>
      <c r="E25" s="14">
        <v>186.39116000000001</v>
      </c>
      <c r="F25" s="14">
        <v>203.15983</v>
      </c>
      <c r="G25" s="14">
        <v>1.74017</v>
      </c>
      <c r="H25" s="14">
        <v>634.1</v>
      </c>
      <c r="I25" s="14">
        <v>635.02589999999998</v>
      </c>
      <c r="J25" s="14">
        <v>635.02589999999998</v>
      </c>
      <c r="K25" s="14">
        <v>-0.92589999999999995</v>
      </c>
      <c r="L25" s="14">
        <v>215.4</v>
      </c>
      <c r="M25" s="14">
        <v>206.58520999999999</v>
      </c>
      <c r="N25" s="14">
        <v>206.58520999999999</v>
      </c>
      <c r="O25" s="14">
        <v>8.8147900000000003</v>
      </c>
      <c r="P25" s="14"/>
      <c r="Q25" s="14"/>
      <c r="R25" s="14"/>
      <c r="S25" s="14">
        <v>0</v>
      </c>
      <c r="T25" s="14"/>
      <c r="U25" s="14"/>
      <c r="V25" s="14"/>
      <c r="W25" s="14">
        <v>0</v>
      </c>
      <c r="X25" s="14">
        <v>91.3</v>
      </c>
      <c r="Y25" s="14">
        <v>91.778639999999996</v>
      </c>
      <c r="Z25" s="14">
        <v>91.778639999999996</v>
      </c>
      <c r="AA25" s="14">
        <v>-0.47864000000000001</v>
      </c>
      <c r="AB25" s="14">
        <v>212.7</v>
      </c>
      <c r="AC25" s="14">
        <v>203.81200000000001</v>
      </c>
      <c r="AD25" s="14">
        <v>210.84</v>
      </c>
      <c r="AE25" s="14">
        <v>1.86</v>
      </c>
      <c r="AF25" s="14"/>
      <c r="AG25" s="14"/>
      <c r="AH25" s="14"/>
      <c r="AI25" s="14">
        <v>0</v>
      </c>
      <c r="AJ25" s="14"/>
      <c r="AK25" s="14"/>
      <c r="AL25" s="14"/>
      <c r="AM25" s="14">
        <v>0</v>
      </c>
      <c r="AN25" s="14">
        <v>159.1</v>
      </c>
      <c r="AO25" s="14">
        <v>178.00026</v>
      </c>
      <c r="AP25" s="14">
        <v>183.32827</v>
      </c>
      <c r="AQ25" s="14">
        <v>-24.228269999999998</v>
      </c>
      <c r="AR25" s="14">
        <v>156.1</v>
      </c>
      <c r="AS25" s="14">
        <v>178.00026</v>
      </c>
      <c r="AT25" s="14">
        <v>183.32827</v>
      </c>
      <c r="AU25" s="14">
        <v>-27.228269999999998</v>
      </c>
      <c r="AV25" s="14">
        <v>157.4</v>
      </c>
      <c r="AW25" s="14">
        <v>178.00026</v>
      </c>
      <c r="AX25" s="14">
        <v>183.32827</v>
      </c>
      <c r="AY25" s="14">
        <v>-25.928270000000001</v>
      </c>
      <c r="AZ25" s="14">
        <v>237.5</v>
      </c>
      <c r="BA25" s="14">
        <v>267.80219</v>
      </c>
      <c r="BB25" s="14">
        <v>275.81821000000002</v>
      </c>
      <c r="BC25" s="14">
        <v>-38.318210000000001</v>
      </c>
      <c r="BD25" s="14">
        <v>213.2</v>
      </c>
      <c r="BE25" s="14">
        <v>207.04164</v>
      </c>
      <c r="BF25" s="14">
        <v>207.04164</v>
      </c>
      <c r="BG25" s="14">
        <v>6.1583600000000001</v>
      </c>
      <c r="BH25" s="14">
        <v>110.5</v>
      </c>
      <c r="BI25" s="14">
        <v>103.83168999999999</v>
      </c>
      <c r="BJ25" s="14">
        <v>103.8317</v>
      </c>
      <c r="BK25" s="14">
        <v>6.6683000000000003</v>
      </c>
      <c r="BL25" s="14">
        <v>386.6</v>
      </c>
      <c r="BM25" s="14">
        <v>381.37281000000002</v>
      </c>
      <c r="BN25" s="14">
        <v>261.61061999999998</v>
      </c>
      <c r="BO25" s="14">
        <v>124.98938</v>
      </c>
      <c r="BP25" s="14">
        <v>5.2</v>
      </c>
      <c r="BQ25" s="14">
        <v>3.4527100000000002</v>
      </c>
      <c r="BR25" s="14">
        <v>3.4527100000000002</v>
      </c>
      <c r="BS25" s="14">
        <v>1.74729</v>
      </c>
      <c r="BT25" s="14"/>
      <c r="BU25" s="14"/>
      <c r="BV25" s="14"/>
      <c r="BW25" s="14">
        <v>0</v>
      </c>
      <c r="BX25" s="14"/>
      <c r="BY25" s="14"/>
      <c r="BZ25" s="14"/>
      <c r="CA25" s="14">
        <v>0</v>
      </c>
      <c r="CB25" s="14"/>
      <c r="CC25" s="14"/>
      <c r="CD25" s="14"/>
      <c r="CE25" s="14">
        <v>0</v>
      </c>
      <c r="CF25" s="14"/>
      <c r="CG25" s="14"/>
      <c r="CH25" s="14"/>
      <c r="CI25" s="14">
        <v>0</v>
      </c>
      <c r="CJ25" s="14">
        <v>163.6</v>
      </c>
      <c r="CK25" s="14">
        <v>163.90777</v>
      </c>
      <c r="CL25" s="14">
        <v>163.90777</v>
      </c>
      <c r="CM25" s="14">
        <v>-0.30776999999999999</v>
      </c>
      <c r="CN25" s="14">
        <v>7.9</v>
      </c>
      <c r="CO25" s="14">
        <v>5.1333399999999996</v>
      </c>
      <c r="CP25" s="14">
        <v>5.1333399999999996</v>
      </c>
      <c r="CQ25" s="14">
        <v>2.7666599999999999</v>
      </c>
      <c r="CR25" s="14">
        <v>5.9</v>
      </c>
      <c r="CS25" s="14">
        <v>2.8177599999999998</v>
      </c>
      <c r="CT25" s="14">
        <v>2.8177599999999998</v>
      </c>
      <c r="CU25" s="14">
        <v>3.0822400000000001</v>
      </c>
      <c r="CV25" s="14"/>
      <c r="CW25" s="14"/>
      <c r="CX25" s="14"/>
      <c r="CY25" s="14">
        <v>0</v>
      </c>
      <c r="CZ25" s="14">
        <v>6.9</v>
      </c>
      <c r="DA25" s="14">
        <v>6.8787000000000003</v>
      </c>
      <c r="DB25" s="14">
        <v>6.8787000000000003</v>
      </c>
      <c r="DC25" s="14">
        <v>2.1299999999999999E-2</v>
      </c>
      <c r="DD25" s="14">
        <v>12.1</v>
      </c>
      <c r="DE25" s="14">
        <v>14.919420000000001</v>
      </c>
      <c r="DF25" s="14">
        <v>14.91939</v>
      </c>
      <c r="DG25" s="14">
        <v>-2.8193899999999998</v>
      </c>
      <c r="DH25" s="14">
        <v>94.4</v>
      </c>
      <c r="DI25" s="14">
        <v>60.000010000000003</v>
      </c>
      <c r="DJ25" s="14">
        <v>49.058300000000003</v>
      </c>
      <c r="DK25" s="14">
        <v>45.341700000000003</v>
      </c>
      <c r="DL25" s="14"/>
      <c r="DM25" s="14"/>
      <c r="DN25" s="14"/>
      <c r="DO25" s="14">
        <v>0</v>
      </c>
      <c r="DP25" s="14"/>
      <c r="DQ25" s="14"/>
      <c r="DR25" s="14"/>
      <c r="DS25" s="14">
        <v>0</v>
      </c>
      <c r="DT25" s="14"/>
      <c r="DU25" s="14"/>
      <c r="DV25" s="14"/>
      <c r="DW25" s="14">
        <v>0</v>
      </c>
      <c r="DX25" s="14"/>
      <c r="DY25" s="14"/>
      <c r="DZ25" s="14"/>
      <c r="EA25" s="14">
        <v>0</v>
      </c>
      <c r="EB25" s="14">
        <v>110.7</v>
      </c>
      <c r="EC25" s="14">
        <v>96.076970000000003</v>
      </c>
      <c r="ED25" s="14">
        <v>103.29356</v>
      </c>
      <c r="EE25" s="14">
        <v>7.4064399999999999</v>
      </c>
      <c r="EF25" s="14">
        <v>55.8</v>
      </c>
      <c r="EG25" s="14"/>
      <c r="EH25" s="14">
        <v>91.026089999999996</v>
      </c>
      <c r="EI25" s="14">
        <v>-35.226089999999999</v>
      </c>
      <c r="EJ25" s="14"/>
      <c r="EK25" s="14"/>
      <c r="EL25" s="14"/>
      <c r="EM25" s="14">
        <v>0</v>
      </c>
      <c r="EN25" s="14"/>
      <c r="EO25" s="14"/>
      <c r="EP25" s="14"/>
      <c r="EQ25" s="14">
        <v>0</v>
      </c>
      <c r="ER25" s="14"/>
      <c r="ES25" s="14"/>
      <c r="ET25" s="14"/>
      <c r="EU25" s="14">
        <v>0</v>
      </c>
      <c r="EV25" s="14">
        <v>6.4</v>
      </c>
      <c r="EW25" s="14">
        <v>6.39</v>
      </c>
      <c r="EX25" s="14">
        <v>6.39</v>
      </c>
      <c r="EY25" s="14">
        <v>0.01</v>
      </c>
      <c r="EZ25" s="14">
        <v>7.2</v>
      </c>
      <c r="FA25" s="14"/>
      <c r="FB25" s="14">
        <v>144.32990000000001</v>
      </c>
      <c r="FC25" s="14">
        <v>-137.12989999999999</v>
      </c>
      <c r="FD25" s="14">
        <v>54.2</v>
      </c>
      <c r="FE25" s="14">
        <v>51.047289999999997</v>
      </c>
      <c r="FF25" s="14">
        <v>49.432270000000003</v>
      </c>
      <c r="FG25" s="14">
        <v>4.7677300000000002</v>
      </c>
      <c r="FH25" s="14">
        <v>152.30000000000001</v>
      </c>
      <c r="FI25" s="14">
        <v>151.21556000000001</v>
      </c>
      <c r="FJ25" s="14">
        <v>151.21556000000001</v>
      </c>
      <c r="FK25" s="14">
        <v>1.0844400000000001</v>
      </c>
      <c r="FL25" s="14">
        <v>28.8</v>
      </c>
      <c r="FM25" s="14">
        <v>28.017790000000002</v>
      </c>
      <c r="FN25" s="14">
        <v>24.499369999999999</v>
      </c>
      <c r="FO25" s="14">
        <v>4.30063</v>
      </c>
      <c r="FP25" s="14">
        <v>18.600000000000001</v>
      </c>
      <c r="FQ25" s="14">
        <v>18.79149</v>
      </c>
      <c r="FR25" s="14">
        <v>18.79149</v>
      </c>
      <c r="FS25" s="14">
        <v>-0.19148999999999999</v>
      </c>
      <c r="FT25" s="14">
        <v>18.8</v>
      </c>
      <c r="FU25" s="14">
        <v>17.475729999999999</v>
      </c>
      <c r="FV25" s="14">
        <v>17.475729999999999</v>
      </c>
      <c r="FW25" s="14">
        <v>1.3242700000000001</v>
      </c>
      <c r="FX25" s="14">
        <v>73.5</v>
      </c>
      <c r="FY25" s="14">
        <v>87.68835</v>
      </c>
      <c r="FZ25" s="14">
        <v>87.68835</v>
      </c>
      <c r="GA25" s="14">
        <v>-14.18835</v>
      </c>
      <c r="GB25" s="14"/>
      <c r="GC25" s="14"/>
      <c r="GD25" s="14"/>
      <c r="GE25" s="14">
        <v>0</v>
      </c>
      <c r="GF25" s="14"/>
      <c r="GG25" s="14"/>
      <c r="GH25" s="14"/>
      <c r="GI25" s="14">
        <v>0</v>
      </c>
      <c r="GJ25" s="14"/>
      <c r="GK25" s="14"/>
      <c r="GL25" s="14"/>
      <c r="GM25" s="14">
        <v>0</v>
      </c>
      <c r="GN25" s="14">
        <v>108</v>
      </c>
      <c r="GO25" s="14">
        <v>110.37475999999999</v>
      </c>
      <c r="GP25" s="14">
        <v>106.76432</v>
      </c>
      <c r="GQ25" s="14">
        <v>1.2356799999999999</v>
      </c>
      <c r="GR25" s="14">
        <v>5.5</v>
      </c>
      <c r="GS25" s="14">
        <v>6.0084900000000001</v>
      </c>
      <c r="GT25" s="14">
        <v>6.0084900000000001</v>
      </c>
      <c r="GU25" s="14">
        <v>-0.50849</v>
      </c>
      <c r="GV25" s="14">
        <v>9.1</v>
      </c>
      <c r="GW25" s="14">
        <v>7.8816100000000002</v>
      </c>
      <c r="GX25" s="14">
        <v>7.8816100000000002</v>
      </c>
      <c r="GY25" s="14">
        <v>1.2183900000000001</v>
      </c>
      <c r="GZ25" s="14">
        <v>37.1</v>
      </c>
      <c r="HA25" s="14">
        <v>18.000080000000001</v>
      </c>
      <c r="HB25" s="14">
        <v>18.000029999999999</v>
      </c>
      <c r="HC25" s="14">
        <v>19.099969999999999</v>
      </c>
      <c r="HD25" s="14">
        <v>44.3</v>
      </c>
      <c r="HE25" s="14">
        <v>39.877670000000002</v>
      </c>
      <c r="HF25" s="14">
        <v>29.001940000000001</v>
      </c>
      <c r="HG25" s="14">
        <v>15.29806</v>
      </c>
      <c r="HH25" s="14">
        <v>2</v>
      </c>
      <c r="HI25" s="14">
        <v>1.97359</v>
      </c>
      <c r="HJ25" s="14">
        <v>1.97359</v>
      </c>
      <c r="HK25" s="14">
        <v>2.6409999999999999E-2</v>
      </c>
      <c r="HL25" s="14">
        <v>12.2</v>
      </c>
      <c r="HM25" s="14">
        <v>15.150980000000001</v>
      </c>
      <c r="HN25" s="14">
        <v>15.150980000000001</v>
      </c>
      <c r="HO25" s="14">
        <v>-2.9509799999999999</v>
      </c>
      <c r="HP25" s="14">
        <v>75.2</v>
      </c>
      <c r="HQ25" s="14">
        <v>73.221400000000003</v>
      </c>
      <c r="HR25" s="14">
        <v>89.748500000000007</v>
      </c>
      <c r="HS25" s="14">
        <v>-14.548500000000001</v>
      </c>
      <c r="HT25" s="14"/>
      <c r="HU25" s="14"/>
      <c r="HV25" s="14"/>
      <c r="HW25" s="14">
        <v>0</v>
      </c>
      <c r="HX25" s="14"/>
      <c r="HY25" s="14"/>
      <c r="HZ25" s="14"/>
      <c r="IA25" s="14">
        <v>0</v>
      </c>
      <c r="IB25" s="14">
        <v>91.3</v>
      </c>
      <c r="IC25" s="14">
        <v>76.799620000000004</v>
      </c>
      <c r="ID25" s="14">
        <v>50.17653</v>
      </c>
      <c r="IE25" s="14">
        <v>41.123469999999998</v>
      </c>
      <c r="IF25" s="14"/>
      <c r="IG25" s="14"/>
      <c r="IH25" s="14"/>
      <c r="II25" s="14">
        <v>0</v>
      </c>
      <c r="IJ25" s="14"/>
      <c r="IK25" s="14"/>
      <c r="IL25" s="14"/>
      <c r="IM25" s="14">
        <v>0</v>
      </c>
      <c r="IN25" s="14">
        <v>47.2</v>
      </c>
      <c r="IO25" s="14">
        <v>45.221359999999997</v>
      </c>
      <c r="IP25" s="14">
        <v>45.221359999999997</v>
      </c>
      <c r="IQ25" s="14">
        <v>1.97864</v>
      </c>
      <c r="IR25" s="14"/>
      <c r="IS25" s="14"/>
      <c r="IT25" s="14"/>
      <c r="IU25" s="14">
        <v>0</v>
      </c>
      <c r="IV25" s="14"/>
      <c r="IW25" s="14"/>
      <c r="IX25" s="14"/>
      <c r="IY25" s="14">
        <v>0</v>
      </c>
      <c r="IZ25" s="14"/>
      <c r="JA25" s="14"/>
      <c r="JB25" s="14"/>
      <c r="JC25" s="14">
        <v>0</v>
      </c>
      <c r="JD25" s="14">
        <v>84.6</v>
      </c>
      <c r="JE25" s="14">
        <v>77.387699999999995</v>
      </c>
      <c r="JF25" s="14">
        <v>88.296819999999997</v>
      </c>
      <c r="JG25" s="14">
        <v>-3.6968200000000002</v>
      </c>
      <c r="JH25" s="14">
        <v>174.9</v>
      </c>
      <c r="JI25" s="14">
        <v>181.596</v>
      </c>
      <c r="JJ25" s="14">
        <v>80</v>
      </c>
      <c r="JK25" s="14">
        <v>94.9</v>
      </c>
      <c r="JL25" s="14">
        <v>172.9</v>
      </c>
      <c r="JM25" s="14">
        <v>181.596</v>
      </c>
      <c r="JN25" s="14">
        <v>186.21592999999999</v>
      </c>
      <c r="JO25" s="14">
        <v>-13.31593</v>
      </c>
      <c r="JP25" s="14">
        <v>200</v>
      </c>
      <c r="JQ25" s="14">
        <v>181.596</v>
      </c>
      <c r="JR25" s="14">
        <v>186.21592999999999</v>
      </c>
      <c r="JS25" s="14">
        <v>13.78407</v>
      </c>
      <c r="JT25" s="14">
        <v>272.10000000000002</v>
      </c>
      <c r="JU25" s="14">
        <v>273.21199999999999</v>
      </c>
      <c r="JV25" s="14">
        <v>186.77513999999999</v>
      </c>
      <c r="JW25" s="14">
        <v>85.324860000000001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v>
      </c>
      <c r="LE25" s="14">
        <v>3.5665499999999999</v>
      </c>
      <c r="LF25" s="14">
        <v>3.5665499999999999</v>
      </c>
      <c r="LG25" s="14">
        <v>0.43345</v>
      </c>
      <c r="LH25" s="14">
        <v>264.3</v>
      </c>
      <c r="LI25" s="14">
        <v>168.17304999999999</v>
      </c>
      <c r="LJ25" s="14">
        <v>151.87931</v>
      </c>
      <c r="LK25" s="14">
        <v>112.42068999999999</v>
      </c>
      <c r="LL25" s="14">
        <v>99.2</v>
      </c>
      <c r="LM25" s="14">
        <v>85.594980000000007</v>
      </c>
      <c r="LN25" s="14">
        <v>54.821710000000003</v>
      </c>
      <c r="LO25" s="14">
        <v>44.37829</v>
      </c>
      <c r="LP25" s="14">
        <v>61.3</v>
      </c>
      <c r="LQ25" s="14">
        <v>67.133979999999994</v>
      </c>
      <c r="LR25" s="14">
        <v>67.133979999999994</v>
      </c>
      <c r="LS25" s="14">
        <v>-5.8339800000000004</v>
      </c>
      <c r="LT25" s="14">
        <v>47.6</v>
      </c>
      <c r="LU25" s="14">
        <v>48.413229999999999</v>
      </c>
      <c r="LV25" s="14">
        <v>48.413229999999999</v>
      </c>
      <c r="LW25" s="14">
        <v>-0.81323000000000001</v>
      </c>
      <c r="LX25" s="14">
        <v>30.3</v>
      </c>
      <c r="LY25" s="14">
        <v>29.951460000000001</v>
      </c>
      <c r="LZ25" s="14">
        <v>29.951460000000001</v>
      </c>
      <c r="MA25" s="14">
        <v>0.34854000000000002</v>
      </c>
      <c r="MB25" s="14"/>
      <c r="MC25" s="14"/>
      <c r="MD25" s="14"/>
      <c r="ME25" s="14">
        <v>0</v>
      </c>
      <c r="MF25" s="14"/>
      <c r="MG25" s="14"/>
      <c r="MH25" s="14"/>
      <c r="MI25" s="14">
        <v>0</v>
      </c>
      <c r="MJ25" s="14"/>
      <c r="MK25" s="14"/>
      <c r="ML25" s="14"/>
      <c r="MM25" s="14">
        <v>0</v>
      </c>
      <c r="MN25" s="14">
        <v>145.6</v>
      </c>
      <c r="MO25" s="14">
        <v>151.08876000000001</v>
      </c>
      <c r="MP25" s="14">
        <v>151.08876000000001</v>
      </c>
      <c r="MQ25" s="14">
        <v>-5.4887600000000001</v>
      </c>
      <c r="MR25" s="14">
        <v>146.5</v>
      </c>
      <c r="MS25" s="14">
        <v>151.08876000000001</v>
      </c>
      <c r="MT25" s="14">
        <v>151.08876000000001</v>
      </c>
      <c r="MU25" s="14">
        <v>-4.5887599999999997</v>
      </c>
      <c r="MV25" s="14">
        <v>148.80000000000001</v>
      </c>
      <c r="MW25" s="14">
        <v>151.54248000000001</v>
      </c>
      <c r="MX25" s="14">
        <v>151.54248000000001</v>
      </c>
      <c r="MY25" s="14">
        <v>-2.74248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50.49</v>
      </c>
      <c r="NU25" s="14">
        <v>50</v>
      </c>
      <c r="NV25" s="14"/>
      <c r="NW25" s="14">
        <v>50.49</v>
      </c>
      <c r="NX25" s="14">
        <v>0</v>
      </c>
      <c r="NY25" s="14"/>
      <c r="NZ25" s="14"/>
      <c r="OA25" s="14">
        <v>0</v>
      </c>
      <c r="OB25" s="14">
        <v>0.5</v>
      </c>
      <c r="OC25" s="14">
        <v>0.54800000000000004</v>
      </c>
      <c r="OD25" s="14">
        <v>0.54800000000000004</v>
      </c>
      <c r="OE25" s="14">
        <v>-4.8000000000000001E-2</v>
      </c>
      <c r="OF25" s="14">
        <v>33.700000000000003</v>
      </c>
      <c r="OG25" s="14">
        <v>46.6</v>
      </c>
      <c r="OH25" s="14">
        <v>63.963000000000001</v>
      </c>
      <c r="OI25" s="14">
        <v>-30.263000000000002</v>
      </c>
      <c r="OJ25" s="14">
        <v>80.400000000000006</v>
      </c>
      <c r="OK25" s="14">
        <v>78.751999999999995</v>
      </c>
      <c r="OL25" s="14">
        <v>78.751999999999995</v>
      </c>
      <c r="OM25" s="14">
        <v>1.6479999999999999</v>
      </c>
      <c r="ON25" s="14">
        <v>0</v>
      </c>
      <c r="OO25" s="14">
        <v>4</v>
      </c>
      <c r="OP25" s="14">
        <v>1.9019999999999999</v>
      </c>
      <c r="OQ25" s="14">
        <v>-1.9019999999999999</v>
      </c>
      <c r="OR25" s="14">
        <v>0.2</v>
      </c>
      <c r="OS25" s="14">
        <v>0.2</v>
      </c>
      <c r="OT25" s="14">
        <v>0.2</v>
      </c>
      <c r="OU25" s="14">
        <v>0</v>
      </c>
      <c r="OV25" s="14">
        <v>17</v>
      </c>
      <c r="OW25" s="14">
        <v>17.475729999999999</v>
      </c>
      <c r="OX25" s="14">
        <v>17.475729999999999</v>
      </c>
      <c r="OY25" s="14">
        <v>-0.47572999999999999</v>
      </c>
      <c r="OZ25" s="14">
        <v>20.8</v>
      </c>
      <c r="PA25" s="14">
        <v>19.417480000000001</v>
      </c>
      <c r="PB25" s="14">
        <v>19.417480000000001</v>
      </c>
      <c r="PC25" s="14">
        <v>1.38252</v>
      </c>
      <c r="PD25" s="14">
        <v>9.9</v>
      </c>
      <c r="PE25" s="14">
        <v>9.9830000000000005</v>
      </c>
      <c r="PF25" s="14">
        <v>9.9830000000000005</v>
      </c>
      <c r="PG25" s="14">
        <v>-8.3000000000000004E-2</v>
      </c>
      <c r="PH25" s="14">
        <v>5.5</v>
      </c>
      <c r="PI25" s="14">
        <v>5.67</v>
      </c>
      <c r="PJ25" s="14">
        <v>5.67</v>
      </c>
      <c r="PK25" s="14">
        <v>-0.17</v>
      </c>
      <c r="PL25" s="14">
        <v>0</v>
      </c>
      <c r="PM25" s="14">
        <v>204</v>
      </c>
      <c r="PN25" s="14">
        <v>204</v>
      </c>
      <c r="PO25" s="14">
        <v>-204</v>
      </c>
      <c r="PP25" s="14">
        <v>1.2</v>
      </c>
      <c r="PQ25" s="14">
        <v>1</v>
      </c>
      <c r="PR25" s="14">
        <v>1</v>
      </c>
      <c r="PS25" s="14">
        <v>0.2</v>
      </c>
      <c r="PT25" s="14">
        <v>3.5</v>
      </c>
      <c r="PU25" s="14">
        <v>3.35</v>
      </c>
      <c r="PV25" s="14">
        <v>3.35</v>
      </c>
      <c r="PW25" s="14">
        <v>0.15</v>
      </c>
      <c r="PX25" s="14">
        <v>4.4000000000000004</v>
      </c>
      <c r="PY25" s="14">
        <v>4.2</v>
      </c>
      <c r="PZ25" s="14">
        <v>4.2</v>
      </c>
      <c r="QA25" s="14">
        <v>0.2</v>
      </c>
      <c r="QB25" s="14"/>
      <c r="QC25" s="14"/>
      <c r="QD25" s="14"/>
      <c r="QE25" s="14">
        <v>0</v>
      </c>
      <c r="QF25" s="14">
        <v>20</v>
      </c>
      <c r="QG25" s="14">
        <v>19.417480000000001</v>
      </c>
      <c r="QH25" s="14">
        <v>19.417480000000001</v>
      </c>
      <c r="QI25" s="14">
        <v>0.58252000000000004</v>
      </c>
      <c r="QJ25" s="14">
        <v>18.7</v>
      </c>
      <c r="QK25" s="14">
        <v>19</v>
      </c>
      <c r="QL25" s="14">
        <v>15.53398</v>
      </c>
      <c r="QM25" s="14">
        <v>3.1660200000000001</v>
      </c>
      <c r="QN25" s="14">
        <v>3.5</v>
      </c>
      <c r="QO25" s="14">
        <v>3.5</v>
      </c>
      <c r="QP25" s="14">
        <v>3.5</v>
      </c>
      <c r="QQ25" s="14">
        <v>0</v>
      </c>
      <c r="QR25" s="14">
        <v>18.600000000000001</v>
      </c>
      <c r="QS25" s="14">
        <v>17.96116</v>
      </c>
      <c r="QT25" s="14">
        <v>17.961169999999999</v>
      </c>
      <c r="QU25" s="14">
        <v>0.63883000000000001</v>
      </c>
      <c r="QV25" s="14">
        <v>15.6</v>
      </c>
      <c r="QW25" s="14">
        <v>15.147</v>
      </c>
      <c r="QX25" s="14">
        <v>15.147</v>
      </c>
      <c r="QY25" s="14">
        <v>0.45300000000000001</v>
      </c>
      <c r="QZ25" s="14">
        <v>19</v>
      </c>
      <c r="RA25" s="14">
        <v>17.751999999999999</v>
      </c>
      <c r="RB25" s="14">
        <v>17.751999999999999</v>
      </c>
      <c r="RC25" s="14">
        <v>1.248</v>
      </c>
      <c r="RD25" s="14">
        <v>11.6</v>
      </c>
      <c r="RE25" s="14">
        <v>8.9</v>
      </c>
      <c r="RF25" s="14">
        <v>14.218</v>
      </c>
      <c r="RG25" s="14">
        <v>-2.6179999999999999</v>
      </c>
      <c r="RH25" s="14">
        <v>15.6</v>
      </c>
      <c r="RI25" s="14">
        <v>33.5</v>
      </c>
      <c r="RJ25" s="14">
        <v>33.164999999999999</v>
      </c>
      <c r="RK25" s="14">
        <v>-17.565000000000001</v>
      </c>
      <c r="RL25" s="14">
        <v>5.9</v>
      </c>
      <c r="RM25" s="14">
        <v>16.437999999999999</v>
      </c>
      <c r="RN25" s="14">
        <v>16.437999999999999</v>
      </c>
      <c r="RO25" s="14">
        <v>-10.538</v>
      </c>
      <c r="RP25" s="14">
        <v>3.5</v>
      </c>
      <c r="RQ25" s="14">
        <v>3.399</v>
      </c>
      <c r="RR25" s="14">
        <v>3.399</v>
      </c>
      <c r="RS25" s="14">
        <v>0.10100000000000001</v>
      </c>
      <c r="RT25" s="14">
        <v>7.9</v>
      </c>
      <c r="RU25" s="14">
        <v>17.76435</v>
      </c>
      <c r="RV25" s="14">
        <v>11.60622</v>
      </c>
      <c r="RW25" s="14">
        <v>-3.7062200000000001</v>
      </c>
      <c r="RX25" s="14">
        <v>2.4</v>
      </c>
      <c r="RY25" s="14">
        <v>2</v>
      </c>
      <c r="RZ25" s="14">
        <v>2</v>
      </c>
      <c r="SA25" s="14">
        <v>0.4</v>
      </c>
      <c r="SB25" s="14"/>
      <c r="SC25" s="14"/>
      <c r="SD25" s="14">
        <v>0.4</v>
      </c>
      <c r="SE25" s="14">
        <v>-0.4</v>
      </c>
      <c r="SF25" s="14">
        <v>10.199999999999999</v>
      </c>
      <c r="SG25" s="14">
        <v>11.359220000000001</v>
      </c>
      <c r="SH25" s="14">
        <v>11.359220000000001</v>
      </c>
      <c r="SI25" s="14">
        <v>-1.1592199999999999</v>
      </c>
      <c r="SJ25" s="14">
        <v>7.8</v>
      </c>
      <c r="SK25" s="14">
        <v>6.4</v>
      </c>
      <c r="SL25" s="14">
        <v>6.4</v>
      </c>
      <c r="SM25" s="14">
        <v>1.4</v>
      </c>
      <c r="SN25" s="14">
        <v>14.4</v>
      </c>
      <c r="SO25" s="14">
        <v>15</v>
      </c>
      <c r="SP25" s="14">
        <v>19.417480000000001</v>
      </c>
      <c r="SQ25" s="14">
        <v>-5.0174799999999999</v>
      </c>
      <c r="SR25" s="14">
        <v>19.100000000000001</v>
      </c>
      <c r="SS25" s="14">
        <v>19.417480000000001</v>
      </c>
      <c r="ST25" s="14">
        <v>19.417480000000001</v>
      </c>
      <c r="SU25" s="14">
        <v>-0.31747999999999998</v>
      </c>
      <c r="SV25" s="14">
        <v>20.3</v>
      </c>
      <c r="SW25" s="14">
        <v>18.932040000000001</v>
      </c>
      <c r="SX25" s="14">
        <v>18.932040000000001</v>
      </c>
      <c r="SY25" s="14">
        <v>1.3679600000000001</v>
      </c>
      <c r="SZ25" s="14">
        <v>16.7</v>
      </c>
      <c r="TA25" s="14">
        <v>15</v>
      </c>
      <c r="TB25" s="14">
        <v>15.057</v>
      </c>
      <c r="TC25" s="14">
        <v>1.643</v>
      </c>
      <c r="TD25" s="14">
        <v>20.7</v>
      </c>
      <c r="TE25" s="14">
        <v>19</v>
      </c>
      <c r="TF25" s="14">
        <v>16.803000000000001</v>
      </c>
      <c r="TG25" s="14">
        <v>3.8969999999999998</v>
      </c>
      <c r="TH25" s="14">
        <v>37.9</v>
      </c>
      <c r="TI25" s="14">
        <v>38.058</v>
      </c>
      <c r="TJ25" s="14">
        <v>38.058</v>
      </c>
      <c r="TK25" s="14">
        <v>-0.158</v>
      </c>
      <c r="TL25" s="14">
        <v>40.799999999999997</v>
      </c>
      <c r="TM25" s="14">
        <v>12.56</v>
      </c>
      <c r="TN25" s="14">
        <v>20.199000000000002</v>
      </c>
      <c r="TO25" s="14">
        <v>20.600999999999999</v>
      </c>
      <c r="TP25" s="14">
        <v>43.9</v>
      </c>
      <c r="TQ25" s="14">
        <v>18.78</v>
      </c>
      <c r="TR25" s="14">
        <v>38.103000000000002</v>
      </c>
      <c r="TS25" s="14">
        <v>5.7969999999999997</v>
      </c>
      <c r="TT25" s="14">
        <v>2.4</v>
      </c>
      <c r="TU25" s="14">
        <v>2</v>
      </c>
      <c r="TV25" s="14">
        <v>1.016</v>
      </c>
      <c r="TW25" s="14">
        <v>1.3839999999999999</v>
      </c>
      <c r="TX25" s="14">
        <v>1.2</v>
      </c>
      <c r="TY25" s="14">
        <v>1.8</v>
      </c>
      <c r="TZ25" s="14">
        <v>1.879</v>
      </c>
      <c r="UA25" s="14">
        <v>-0.67900000000000005</v>
      </c>
      <c r="UB25" s="14">
        <v>19</v>
      </c>
      <c r="UC25" s="14">
        <v>14.56311</v>
      </c>
      <c r="UD25" s="14">
        <v>14.56311</v>
      </c>
      <c r="UE25" s="14">
        <v>4.43689</v>
      </c>
      <c r="UF25" s="14">
        <v>5.4</v>
      </c>
      <c r="UG25" s="14">
        <v>8.4</v>
      </c>
      <c r="UH25" s="14">
        <v>8.4</v>
      </c>
      <c r="UI25" s="14">
        <v>-3</v>
      </c>
      <c r="UJ25" s="14">
        <v>7.2</v>
      </c>
      <c r="UK25" s="14">
        <v>6.9</v>
      </c>
      <c r="UL25" s="14">
        <v>6.9</v>
      </c>
      <c r="UM25" s="14">
        <v>0.3</v>
      </c>
      <c r="UN25" s="14">
        <v>20.399999999999999</v>
      </c>
      <c r="UO25" s="14">
        <v>19</v>
      </c>
      <c r="UP25" s="14">
        <v>11.65049</v>
      </c>
      <c r="UQ25" s="14">
        <v>8.7495100000000008</v>
      </c>
      <c r="UR25" s="14">
        <v>20.399999999999999</v>
      </c>
      <c r="US25" s="14">
        <v>19</v>
      </c>
      <c r="UT25" s="14">
        <v>12.13592</v>
      </c>
      <c r="UU25" s="14">
        <v>8.2640799999999999</v>
      </c>
      <c r="UV25" s="14">
        <v>20</v>
      </c>
      <c r="UW25" s="14">
        <v>19</v>
      </c>
      <c r="UX25" s="14">
        <v>12.13592</v>
      </c>
      <c r="UY25" s="14">
        <v>7.8640800000000004</v>
      </c>
      <c r="UZ25" s="14">
        <v>0</v>
      </c>
      <c r="VA25" s="14">
        <v>2.6</v>
      </c>
      <c r="VB25" s="14">
        <v>1.5680000000000001</v>
      </c>
      <c r="VC25" s="14">
        <v>-1.5680000000000001</v>
      </c>
      <c r="VD25" s="14">
        <v>253.1</v>
      </c>
      <c r="VE25" s="14">
        <v>236.31</v>
      </c>
      <c r="VF25" s="14">
        <v>236.31</v>
      </c>
      <c r="VG25" s="14">
        <v>16.79</v>
      </c>
      <c r="VH25" s="14">
        <v>12.7</v>
      </c>
      <c r="VI25" s="14">
        <v>13.064</v>
      </c>
      <c r="VJ25" s="14">
        <v>13.064</v>
      </c>
      <c r="VK25" s="14">
        <v>-0.36399999999999999</v>
      </c>
      <c r="VL25" s="14">
        <v>151.19999999999999</v>
      </c>
      <c r="VM25" s="14">
        <v>144.47200000000001</v>
      </c>
      <c r="VN25" s="14">
        <v>144.47200000000001</v>
      </c>
      <c r="VO25" s="14">
        <v>6.7279999999999998</v>
      </c>
      <c r="VP25" s="14">
        <v>0.6</v>
      </c>
      <c r="VQ25" s="14">
        <v>0.6</v>
      </c>
      <c r="VR25" s="14">
        <v>0.6</v>
      </c>
      <c r="VS25" s="14">
        <v>0</v>
      </c>
      <c r="VT25" s="14">
        <v>0</v>
      </c>
      <c r="VU25" s="14">
        <v>8.1999999999999993</v>
      </c>
      <c r="VV25" s="14">
        <v>13.026999999999999</v>
      </c>
      <c r="VW25" s="14">
        <v>-13.026999999999999</v>
      </c>
      <c r="VX25" s="14">
        <v>4.8</v>
      </c>
      <c r="VY25" s="14">
        <v>5.6</v>
      </c>
      <c r="VZ25" s="14">
        <v>16.765999999999998</v>
      </c>
      <c r="WA25" s="14">
        <v>-11.965999999999999</v>
      </c>
      <c r="WB25" s="14">
        <v>109.5</v>
      </c>
      <c r="WC25" s="14">
        <v>108.464</v>
      </c>
      <c r="WD25" s="14">
        <v>108.464</v>
      </c>
      <c r="WE25" s="14">
        <v>1.036</v>
      </c>
      <c r="WF25" s="14">
        <v>2.9</v>
      </c>
      <c r="WG25" s="14">
        <v>2.9009999999999998</v>
      </c>
      <c r="WH25" s="14">
        <v>2.9009999999999998</v>
      </c>
      <c r="WI25" s="14">
        <v>-1E-3</v>
      </c>
      <c r="WJ25" s="14">
        <v>0</v>
      </c>
      <c r="WK25" s="14">
        <v>1.2</v>
      </c>
      <c r="WL25" s="14">
        <v>1.2</v>
      </c>
      <c r="WM25" s="14">
        <v>-1.2</v>
      </c>
      <c r="WN25" s="14">
        <v>2.4</v>
      </c>
      <c r="WO25" s="14">
        <v>2.4</v>
      </c>
      <c r="WP25" s="14">
        <v>2.4</v>
      </c>
      <c r="WQ25" s="14">
        <v>0</v>
      </c>
      <c r="WR25" s="14">
        <v>1.1000000000000001</v>
      </c>
      <c r="WS25" s="14">
        <v>1.4</v>
      </c>
      <c r="WT25" s="14">
        <v>1.4</v>
      </c>
      <c r="WU25" s="14">
        <v>-0.3</v>
      </c>
      <c r="WV25" s="14">
        <v>11.9</v>
      </c>
      <c r="WW25" s="14">
        <v>14.191000000000001</v>
      </c>
      <c r="WX25" s="14">
        <v>14.191000000000001</v>
      </c>
      <c r="WY25" s="14">
        <v>-2.2909999999999999</v>
      </c>
      <c r="WZ25" s="14">
        <v>6.3179999999999996</v>
      </c>
      <c r="XA25" s="14">
        <v>6.8</v>
      </c>
      <c r="XB25" s="14">
        <v>6.8</v>
      </c>
      <c r="XC25" s="14">
        <v>-0.48199999999999998</v>
      </c>
      <c r="XD25" s="14">
        <v>20.343</v>
      </c>
      <c r="XE25" s="14">
        <v>18.932040000000001</v>
      </c>
      <c r="XF25" s="14">
        <v>18.932040000000001</v>
      </c>
      <c r="XG25" s="14">
        <v>1.41096</v>
      </c>
      <c r="XH25" s="14">
        <v>8.5</v>
      </c>
      <c r="XI25" s="14">
        <v>10.8</v>
      </c>
      <c r="XJ25" s="14">
        <v>10.8</v>
      </c>
      <c r="XK25" s="14">
        <v>-2.2999999999999998</v>
      </c>
      <c r="XL25" s="14"/>
      <c r="XM25" s="14"/>
      <c r="XN25" s="14"/>
      <c r="XO25" s="14">
        <v>0</v>
      </c>
      <c r="XP25" s="14">
        <v>0</v>
      </c>
      <c r="XQ25" s="14"/>
      <c r="XR25" s="14"/>
      <c r="XS25" s="14">
        <v>0</v>
      </c>
      <c r="XT25" s="14">
        <v>15.5</v>
      </c>
      <c r="XU25" s="14">
        <v>14</v>
      </c>
      <c r="XV25" s="14">
        <v>14</v>
      </c>
      <c r="XW25" s="14">
        <v>1.5</v>
      </c>
      <c r="XX25" s="14">
        <v>18.399999999999999</v>
      </c>
      <c r="XY25" s="14">
        <v>19</v>
      </c>
      <c r="XZ25" s="14">
        <v>19</v>
      </c>
      <c r="YA25" s="14">
        <v>-0.6</v>
      </c>
      <c r="YB25" s="14">
        <v>9.6</v>
      </c>
      <c r="YC25" s="14">
        <v>7.73</v>
      </c>
      <c r="YD25" s="14">
        <v>7.73</v>
      </c>
      <c r="YE25" s="14">
        <v>1.87</v>
      </c>
      <c r="YF25" s="14"/>
      <c r="YG25" s="14"/>
      <c r="YH25" s="14">
        <v>11</v>
      </c>
      <c r="YI25" s="14">
        <v>-11</v>
      </c>
    </row>
    <row r="26" spans="1:659" ht="24" customHeight="1" x14ac:dyDescent="0.35">
      <c r="A26" s="1"/>
      <c r="B26" s="16" t="s">
        <v>77</v>
      </c>
      <c r="C26" s="16" t="s">
        <v>780</v>
      </c>
      <c r="D26" s="17">
        <v>178.3</v>
      </c>
      <c r="E26" s="17">
        <v>184.47539</v>
      </c>
      <c r="F26" s="17">
        <v>203.20365000000001</v>
      </c>
      <c r="G26" s="17">
        <v>-24.903649999999999</v>
      </c>
      <c r="H26" s="17">
        <v>634</v>
      </c>
      <c r="I26" s="17">
        <v>635.02589999999998</v>
      </c>
      <c r="J26" s="17">
        <v>635.02589999999998</v>
      </c>
      <c r="K26" s="17">
        <v>-1.0259</v>
      </c>
      <c r="L26" s="17">
        <v>215.2</v>
      </c>
      <c r="M26" s="17">
        <v>206.58520999999999</v>
      </c>
      <c r="N26" s="17">
        <v>206.58520999999999</v>
      </c>
      <c r="O26" s="17">
        <v>8.6147899999999993</v>
      </c>
      <c r="P26" s="17"/>
      <c r="Q26" s="17"/>
      <c r="R26" s="17"/>
      <c r="S26" s="17">
        <v>0</v>
      </c>
      <c r="T26" s="17"/>
      <c r="U26" s="17"/>
      <c r="V26" s="17"/>
      <c r="W26" s="17">
        <v>0</v>
      </c>
      <c r="X26" s="17">
        <v>90.3</v>
      </c>
      <c r="Y26" s="17">
        <v>91.778639999999996</v>
      </c>
      <c r="Z26" s="17">
        <v>91.778639999999996</v>
      </c>
      <c r="AA26" s="17">
        <v>-1.47864</v>
      </c>
      <c r="AB26" s="17">
        <v>212.3</v>
      </c>
      <c r="AC26" s="17">
        <v>203.81200000000001</v>
      </c>
      <c r="AD26" s="17">
        <v>210.84</v>
      </c>
      <c r="AE26" s="17">
        <v>1.46</v>
      </c>
      <c r="AF26" s="17"/>
      <c r="AG26" s="17"/>
      <c r="AH26" s="17"/>
      <c r="AI26" s="17">
        <v>0</v>
      </c>
      <c r="AJ26" s="17"/>
      <c r="AK26" s="17"/>
      <c r="AL26" s="17"/>
      <c r="AM26" s="17">
        <v>0</v>
      </c>
      <c r="AN26" s="17">
        <v>164.5</v>
      </c>
      <c r="AO26" s="17">
        <v>178.00021000000001</v>
      </c>
      <c r="AP26" s="17">
        <v>183.32827</v>
      </c>
      <c r="AQ26" s="17">
        <v>-18.82827</v>
      </c>
      <c r="AR26" s="17">
        <v>164.7</v>
      </c>
      <c r="AS26" s="17">
        <v>178.00021000000001</v>
      </c>
      <c r="AT26" s="17">
        <v>183.32827</v>
      </c>
      <c r="AU26" s="17">
        <v>-18.628270000000001</v>
      </c>
      <c r="AV26" s="17">
        <v>164.5</v>
      </c>
      <c r="AW26" s="17">
        <v>178.00021000000001</v>
      </c>
      <c r="AX26" s="17">
        <v>183.32827</v>
      </c>
      <c r="AY26" s="17">
        <v>-18.82827</v>
      </c>
      <c r="AZ26" s="17">
        <v>251.5</v>
      </c>
      <c r="BA26" s="17">
        <v>267.80211000000003</v>
      </c>
      <c r="BB26" s="17">
        <v>275.81821000000002</v>
      </c>
      <c r="BC26" s="17">
        <v>-24.318210000000001</v>
      </c>
      <c r="BD26" s="17">
        <v>213.3</v>
      </c>
      <c r="BE26" s="17">
        <v>207.04164</v>
      </c>
      <c r="BF26" s="17">
        <v>207.04164</v>
      </c>
      <c r="BG26" s="17">
        <v>6.2583599999999997</v>
      </c>
      <c r="BH26" s="17">
        <v>110.2</v>
      </c>
      <c r="BI26" s="17">
        <v>103.83168999999999</v>
      </c>
      <c r="BJ26" s="17">
        <v>103.8317</v>
      </c>
      <c r="BK26" s="17">
        <v>6.3682999999999996</v>
      </c>
      <c r="BL26" s="17">
        <v>380.4</v>
      </c>
      <c r="BM26" s="17">
        <v>381.37281000000002</v>
      </c>
      <c r="BN26" s="17">
        <v>274.59025000000003</v>
      </c>
      <c r="BO26" s="17">
        <v>105.80974999999999</v>
      </c>
      <c r="BP26" s="17">
        <v>5.2</v>
      </c>
      <c r="BQ26" s="17">
        <v>3.4527100000000002</v>
      </c>
      <c r="BR26" s="17">
        <v>3.4527100000000002</v>
      </c>
      <c r="BS26" s="17">
        <v>1.74729</v>
      </c>
      <c r="BT26" s="17"/>
      <c r="BU26" s="17"/>
      <c r="BV26" s="17"/>
      <c r="BW26" s="17">
        <v>0</v>
      </c>
      <c r="BX26" s="17"/>
      <c r="BY26" s="17"/>
      <c r="BZ26" s="17"/>
      <c r="CA26" s="17">
        <v>0</v>
      </c>
      <c r="CB26" s="17"/>
      <c r="CC26" s="17"/>
      <c r="CD26" s="17"/>
      <c r="CE26" s="17">
        <v>0</v>
      </c>
      <c r="CF26" s="17"/>
      <c r="CG26" s="17"/>
      <c r="CH26" s="17"/>
      <c r="CI26" s="17">
        <v>0</v>
      </c>
      <c r="CJ26" s="17">
        <v>144.6</v>
      </c>
      <c r="CK26" s="17">
        <v>163.90777</v>
      </c>
      <c r="CL26" s="17">
        <v>163.90777</v>
      </c>
      <c r="CM26" s="17">
        <v>-19.307770000000001</v>
      </c>
      <c r="CN26" s="17">
        <v>7.9</v>
      </c>
      <c r="CO26" s="17">
        <v>5.1333399999999996</v>
      </c>
      <c r="CP26" s="17">
        <v>5.1333399999999996</v>
      </c>
      <c r="CQ26" s="17">
        <v>2.7666599999999999</v>
      </c>
      <c r="CR26" s="17">
        <v>6.4</v>
      </c>
      <c r="CS26" s="17">
        <v>2.8177599999999998</v>
      </c>
      <c r="CT26" s="17">
        <v>2.8177599999999998</v>
      </c>
      <c r="CU26" s="17">
        <v>3.5822400000000001</v>
      </c>
      <c r="CV26" s="17"/>
      <c r="CW26" s="17"/>
      <c r="CX26" s="17"/>
      <c r="CY26" s="17">
        <v>0</v>
      </c>
      <c r="CZ26" s="17">
        <v>6.9</v>
      </c>
      <c r="DA26" s="17">
        <v>6.8787000000000003</v>
      </c>
      <c r="DB26" s="17">
        <v>6.8787000000000003</v>
      </c>
      <c r="DC26" s="17">
        <v>2.1299999999999999E-2</v>
      </c>
      <c r="DD26" s="17">
        <v>12.1</v>
      </c>
      <c r="DE26" s="17">
        <v>14.919420000000001</v>
      </c>
      <c r="DF26" s="17">
        <v>14.91939</v>
      </c>
      <c r="DG26" s="17">
        <v>-2.8193899999999998</v>
      </c>
      <c r="DH26" s="17">
        <v>90.2</v>
      </c>
      <c r="DI26" s="17">
        <v>60.000010000000003</v>
      </c>
      <c r="DJ26" s="17">
        <v>51.354889999999997</v>
      </c>
      <c r="DK26" s="17">
        <v>38.845109999999998</v>
      </c>
      <c r="DL26" s="17"/>
      <c r="DM26" s="17"/>
      <c r="DN26" s="17"/>
      <c r="DO26" s="17">
        <v>0</v>
      </c>
      <c r="DP26" s="17"/>
      <c r="DQ26" s="17"/>
      <c r="DR26" s="17"/>
      <c r="DS26" s="17">
        <v>0</v>
      </c>
      <c r="DT26" s="17"/>
      <c r="DU26" s="17"/>
      <c r="DV26" s="17"/>
      <c r="DW26" s="17">
        <v>0</v>
      </c>
      <c r="DX26" s="17"/>
      <c r="DY26" s="17"/>
      <c r="DZ26" s="17"/>
      <c r="EA26" s="17">
        <v>0</v>
      </c>
      <c r="EB26" s="17">
        <v>110.6</v>
      </c>
      <c r="EC26" s="17">
        <v>97.697059999999993</v>
      </c>
      <c r="ED26" s="17">
        <v>106.02462</v>
      </c>
      <c r="EE26" s="17">
        <v>4.57538</v>
      </c>
      <c r="EF26" s="17">
        <v>118.3</v>
      </c>
      <c r="EG26" s="17">
        <v>88.860669999999999</v>
      </c>
      <c r="EH26" s="17">
        <v>74.617720000000006</v>
      </c>
      <c r="EI26" s="17">
        <v>43.682279999999999</v>
      </c>
      <c r="EJ26" s="17"/>
      <c r="EK26" s="17"/>
      <c r="EL26" s="17"/>
      <c r="EM26" s="17">
        <v>0</v>
      </c>
      <c r="EN26" s="17"/>
      <c r="EO26" s="17"/>
      <c r="EP26" s="17"/>
      <c r="EQ26" s="17">
        <v>0</v>
      </c>
      <c r="ER26" s="17"/>
      <c r="ES26" s="17"/>
      <c r="ET26" s="17"/>
      <c r="EU26" s="17">
        <v>0</v>
      </c>
      <c r="EV26" s="17">
        <v>6.4</v>
      </c>
      <c r="EW26" s="17">
        <v>6.39</v>
      </c>
      <c r="EX26" s="17">
        <v>6.39</v>
      </c>
      <c r="EY26" s="17">
        <v>0.01</v>
      </c>
      <c r="EZ26" s="17">
        <v>152.69999999999999</v>
      </c>
      <c r="FA26" s="17"/>
      <c r="FB26" s="17">
        <v>144.32990000000001</v>
      </c>
      <c r="FC26" s="17">
        <v>8.3701000000000008</v>
      </c>
      <c r="FD26" s="17">
        <v>52.7</v>
      </c>
      <c r="FE26" s="17">
        <v>51.047289999999997</v>
      </c>
      <c r="FF26" s="17">
        <v>49.432270000000003</v>
      </c>
      <c r="FG26" s="17">
        <v>3.2677299999999998</v>
      </c>
      <c r="FH26" s="17">
        <v>151.80000000000001</v>
      </c>
      <c r="FI26" s="17">
        <v>151.21556000000001</v>
      </c>
      <c r="FJ26" s="17">
        <v>151.21556000000001</v>
      </c>
      <c r="FK26" s="17">
        <v>0.58443999999999996</v>
      </c>
      <c r="FL26" s="17">
        <v>28.2</v>
      </c>
      <c r="FM26" s="17">
        <v>28.017790000000002</v>
      </c>
      <c r="FN26" s="17">
        <v>24.499369999999999</v>
      </c>
      <c r="FO26" s="17">
        <v>3.7006299999999999</v>
      </c>
      <c r="FP26" s="17">
        <v>17.8</v>
      </c>
      <c r="FQ26" s="17">
        <v>18.79149</v>
      </c>
      <c r="FR26" s="17">
        <v>18.79149</v>
      </c>
      <c r="FS26" s="17">
        <v>-0.99148999999999998</v>
      </c>
      <c r="FT26" s="17">
        <v>18.8</v>
      </c>
      <c r="FU26" s="17">
        <v>17.475729999999999</v>
      </c>
      <c r="FV26" s="17">
        <v>17.475729999999999</v>
      </c>
      <c r="FW26" s="17">
        <v>1.3242700000000001</v>
      </c>
      <c r="FX26" s="17">
        <v>96</v>
      </c>
      <c r="FY26" s="17">
        <v>87.68835</v>
      </c>
      <c r="FZ26" s="17">
        <v>87.68835</v>
      </c>
      <c r="GA26" s="17">
        <v>8.3116500000000002</v>
      </c>
      <c r="GB26" s="17"/>
      <c r="GC26" s="17"/>
      <c r="GD26" s="17"/>
      <c r="GE26" s="17">
        <v>0</v>
      </c>
      <c r="GF26" s="17"/>
      <c r="GG26" s="17"/>
      <c r="GH26" s="17"/>
      <c r="GI26" s="17">
        <v>0</v>
      </c>
      <c r="GJ26" s="17"/>
      <c r="GK26" s="17"/>
      <c r="GL26" s="17"/>
      <c r="GM26" s="17">
        <v>0</v>
      </c>
      <c r="GN26" s="17">
        <v>106.7</v>
      </c>
      <c r="GO26" s="17">
        <v>110.37475999999999</v>
      </c>
      <c r="GP26" s="17">
        <v>110.21621</v>
      </c>
      <c r="GQ26" s="17">
        <v>-3.5162100000000001</v>
      </c>
      <c r="GR26" s="17">
        <v>5.5</v>
      </c>
      <c r="GS26" s="17">
        <v>6.0084900000000001</v>
      </c>
      <c r="GT26" s="17">
        <v>6.0084900000000001</v>
      </c>
      <c r="GU26" s="17">
        <v>-0.50849</v>
      </c>
      <c r="GV26" s="17">
        <v>9.1</v>
      </c>
      <c r="GW26" s="17">
        <v>7.8816100000000002</v>
      </c>
      <c r="GX26" s="17">
        <v>7.8816100000000002</v>
      </c>
      <c r="GY26" s="17">
        <v>1.2183900000000001</v>
      </c>
      <c r="GZ26" s="17">
        <v>18.7</v>
      </c>
      <c r="HA26" s="17">
        <v>18.000299999999999</v>
      </c>
      <c r="HB26" s="17">
        <v>18.000029999999999</v>
      </c>
      <c r="HC26" s="17">
        <v>0.69996999999999998</v>
      </c>
      <c r="HD26" s="17">
        <v>44</v>
      </c>
      <c r="HE26" s="17">
        <v>39.877670000000002</v>
      </c>
      <c r="HF26" s="17">
        <v>29.001940000000001</v>
      </c>
      <c r="HG26" s="17">
        <v>14.998060000000001</v>
      </c>
      <c r="HH26" s="17">
        <v>2</v>
      </c>
      <c r="HI26" s="17">
        <v>1.97359</v>
      </c>
      <c r="HJ26" s="17">
        <v>1.97359</v>
      </c>
      <c r="HK26" s="17">
        <v>2.6409999999999999E-2</v>
      </c>
      <c r="HL26" s="17">
        <v>12</v>
      </c>
      <c r="HM26" s="17">
        <v>15.150980000000001</v>
      </c>
      <c r="HN26" s="17">
        <v>15.150980000000001</v>
      </c>
      <c r="HO26" s="17">
        <v>-3.1509800000000001</v>
      </c>
      <c r="HP26" s="17">
        <v>75.900000000000006</v>
      </c>
      <c r="HQ26" s="17">
        <v>73.221400000000003</v>
      </c>
      <c r="HR26" s="17">
        <v>89.748500000000007</v>
      </c>
      <c r="HS26" s="17">
        <v>-13.8485</v>
      </c>
      <c r="HT26" s="17"/>
      <c r="HU26" s="17"/>
      <c r="HV26" s="17"/>
      <c r="HW26" s="17">
        <v>0</v>
      </c>
      <c r="HX26" s="17"/>
      <c r="HY26" s="17"/>
      <c r="HZ26" s="17"/>
      <c r="IA26" s="17">
        <v>0</v>
      </c>
      <c r="IB26" s="17">
        <v>82.9</v>
      </c>
      <c r="IC26" s="17">
        <v>72.661900000000003</v>
      </c>
      <c r="ID26" s="17">
        <v>55.52196</v>
      </c>
      <c r="IE26" s="17">
        <v>27.378039999999999</v>
      </c>
      <c r="IF26" s="17"/>
      <c r="IG26" s="17"/>
      <c r="IH26" s="17"/>
      <c r="II26" s="17">
        <v>0</v>
      </c>
      <c r="IJ26" s="17"/>
      <c r="IK26" s="17"/>
      <c r="IL26" s="17"/>
      <c r="IM26" s="17">
        <v>0</v>
      </c>
      <c r="IN26" s="17">
        <v>47.1</v>
      </c>
      <c r="IO26" s="17">
        <v>45.221359999999997</v>
      </c>
      <c r="IP26" s="17">
        <v>45.221359999999997</v>
      </c>
      <c r="IQ26" s="17">
        <v>1.8786400000000001</v>
      </c>
      <c r="IR26" s="17"/>
      <c r="IS26" s="17"/>
      <c r="IT26" s="17"/>
      <c r="IU26" s="17">
        <v>0</v>
      </c>
      <c r="IV26" s="17"/>
      <c r="IW26" s="17"/>
      <c r="IX26" s="17"/>
      <c r="IY26" s="17">
        <v>0</v>
      </c>
      <c r="IZ26" s="17"/>
      <c r="JA26" s="17"/>
      <c r="JB26" s="17"/>
      <c r="JC26" s="17">
        <v>0</v>
      </c>
      <c r="JD26" s="17">
        <v>127.4</v>
      </c>
      <c r="JE26" s="17">
        <v>77.387709999999998</v>
      </c>
      <c r="JF26" s="17">
        <v>92.496849999999995</v>
      </c>
      <c r="JG26" s="17">
        <v>34.903149999999997</v>
      </c>
      <c r="JH26" s="17">
        <v>175.8</v>
      </c>
      <c r="JI26" s="17">
        <v>185.29459</v>
      </c>
      <c r="JJ26" s="17">
        <v>163.16999999999999</v>
      </c>
      <c r="JK26" s="17">
        <v>12.63</v>
      </c>
      <c r="JL26" s="17">
        <v>173.2</v>
      </c>
      <c r="JM26" s="17">
        <v>185.29459</v>
      </c>
      <c r="JN26" s="17">
        <v>163.16999999999999</v>
      </c>
      <c r="JO26" s="17">
        <v>10.029999999999999</v>
      </c>
      <c r="JP26" s="17">
        <v>200</v>
      </c>
      <c r="JQ26" s="17">
        <v>185.29459</v>
      </c>
      <c r="JR26" s="17">
        <v>163.16999999999999</v>
      </c>
      <c r="JS26" s="17">
        <v>36.83</v>
      </c>
      <c r="JT26" s="17">
        <v>271.3</v>
      </c>
      <c r="JU26" s="17">
        <v>278.77654000000001</v>
      </c>
      <c r="JV26" s="17">
        <v>245.49</v>
      </c>
      <c r="JW26" s="17">
        <v>25.81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v>
      </c>
      <c r="LE26" s="17">
        <v>3.5665499999999999</v>
      </c>
      <c r="LF26" s="17">
        <v>3.5665499999999999</v>
      </c>
      <c r="LG26" s="17">
        <v>0.43345</v>
      </c>
      <c r="LH26" s="17">
        <v>128.30000000000001</v>
      </c>
      <c r="LI26" s="17">
        <v>156.40021999999999</v>
      </c>
      <c r="LJ26" s="17">
        <v>112.62121999999999</v>
      </c>
      <c r="LK26" s="17">
        <v>15.67878</v>
      </c>
      <c r="LL26" s="17">
        <v>99.9</v>
      </c>
      <c r="LM26" s="17">
        <v>77.998279999999994</v>
      </c>
      <c r="LN26" s="17">
        <v>88.022620000000003</v>
      </c>
      <c r="LO26" s="17">
        <v>11.87738</v>
      </c>
      <c r="LP26" s="17">
        <v>67.400000000000006</v>
      </c>
      <c r="LQ26" s="17">
        <v>67.133979999999994</v>
      </c>
      <c r="LR26" s="17">
        <v>67.133979999999994</v>
      </c>
      <c r="LS26" s="17">
        <v>0.26601999999999998</v>
      </c>
      <c r="LT26" s="17">
        <v>46.9</v>
      </c>
      <c r="LU26" s="17">
        <v>48.413229999999999</v>
      </c>
      <c r="LV26" s="17">
        <v>48.413229999999999</v>
      </c>
      <c r="LW26" s="17">
        <v>-1.5132300000000001</v>
      </c>
      <c r="LX26" s="17">
        <v>30.3</v>
      </c>
      <c r="LY26" s="17">
        <v>29.951460000000001</v>
      </c>
      <c r="LZ26" s="17">
        <v>29.951460000000001</v>
      </c>
      <c r="MA26" s="17">
        <v>0.34854000000000002</v>
      </c>
      <c r="MB26" s="17"/>
      <c r="MC26" s="17"/>
      <c r="MD26" s="17"/>
      <c r="ME26" s="17">
        <v>0</v>
      </c>
      <c r="MF26" s="17"/>
      <c r="MG26" s="17"/>
      <c r="MH26" s="17"/>
      <c r="MI26" s="17">
        <v>0</v>
      </c>
      <c r="MJ26" s="17"/>
      <c r="MK26" s="17"/>
      <c r="ML26" s="17"/>
      <c r="MM26" s="17">
        <v>0</v>
      </c>
      <c r="MN26" s="17">
        <v>146.19999999999999</v>
      </c>
      <c r="MO26" s="17">
        <v>151.08876000000001</v>
      </c>
      <c r="MP26" s="17">
        <v>151.08876000000001</v>
      </c>
      <c r="MQ26" s="17">
        <v>-4.8887600000000004</v>
      </c>
      <c r="MR26" s="17">
        <v>146.80000000000001</v>
      </c>
      <c r="MS26" s="17">
        <v>151.08876000000001</v>
      </c>
      <c r="MT26" s="17">
        <v>151.08876000000001</v>
      </c>
      <c r="MU26" s="17">
        <v>-4.2887599999999999</v>
      </c>
      <c r="MV26" s="17">
        <v>149.30000000000001</v>
      </c>
      <c r="MW26" s="17">
        <v>151.54248000000001</v>
      </c>
      <c r="MX26" s="17">
        <v>151.54248000000001</v>
      </c>
      <c r="MY26" s="17">
        <v>-2.24248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50.53</v>
      </c>
      <c r="NU26" s="17">
        <v>50</v>
      </c>
      <c r="NV26" s="17"/>
      <c r="NW26" s="17">
        <v>50.53</v>
      </c>
      <c r="NX26" s="17">
        <v>0</v>
      </c>
      <c r="NY26" s="17"/>
      <c r="NZ26" s="17"/>
      <c r="OA26" s="17">
        <v>0</v>
      </c>
      <c r="OB26" s="17">
        <v>0.7</v>
      </c>
      <c r="OC26" s="17">
        <v>0.747</v>
      </c>
      <c r="OD26" s="17">
        <v>0.747</v>
      </c>
      <c r="OE26" s="17">
        <v>-4.7E-2</v>
      </c>
      <c r="OF26" s="17">
        <v>42.9</v>
      </c>
      <c r="OG26" s="17">
        <v>48.4</v>
      </c>
      <c r="OH26" s="17">
        <v>65.125</v>
      </c>
      <c r="OI26" s="17">
        <v>-22.225000000000001</v>
      </c>
      <c r="OJ26" s="17">
        <v>80.8</v>
      </c>
      <c r="OK26" s="17">
        <v>79.694999999999993</v>
      </c>
      <c r="OL26" s="17">
        <v>79.694999999999993</v>
      </c>
      <c r="OM26" s="17">
        <v>1.105</v>
      </c>
      <c r="ON26" s="17">
        <v>0</v>
      </c>
      <c r="OO26" s="17">
        <v>4.8</v>
      </c>
      <c r="OP26" s="17">
        <v>2.4159999999999999</v>
      </c>
      <c r="OQ26" s="17">
        <v>-2.4159999999999999</v>
      </c>
      <c r="OR26" s="17">
        <v>0.3</v>
      </c>
      <c r="OS26" s="17">
        <v>0.2</v>
      </c>
      <c r="OT26" s="17">
        <v>0.2</v>
      </c>
      <c r="OU26" s="17">
        <v>0.1</v>
      </c>
      <c r="OV26" s="17">
        <v>17.8</v>
      </c>
      <c r="OW26" s="17">
        <v>17.475729999999999</v>
      </c>
      <c r="OX26" s="17">
        <v>17.475729999999999</v>
      </c>
      <c r="OY26" s="17">
        <v>0.32427</v>
      </c>
      <c r="OZ26" s="17">
        <v>20.7</v>
      </c>
      <c r="PA26" s="17">
        <v>19.417480000000001</v>
      </c>
      <c r="PB26" s="17">
        <v>19.417480000000001</v>
      </c>
      <c r="PC26" s="17">
        <v>1.2825200000000001</v>
      </c>
      <c r="PD26" s="17">
        <v>9.9</v>
      </c>
      <c r="PE26" s="17">
        <v>9.9830000000000005</v>
      </c>
      <c r="PF26" s="17">
        <v>9.9830000000000005</v>
      </c>
      <c r="PG26" s="17">
        <v>-8.3000000000000004E-2</v>
      </c>
      <c r="PH26" s="17">
        <v>5.2</v>
      </c>
      <c r="PI26" s="17">
        <v>5.67</v>
      </c>
      <c r="PJ26" s="17">
        <v>5.67</v>
      </c>
      <c r="PK26" s="17">
        <v>-0.47</v>
      </c>
      <c r="PL26" s="17">
        <v>0</v>
      </c>
      <c r="PM26" s="17">
        <v>204</v>
      </c>
      <c r="PN26" s="17">
        <v>204</v>
      </c>
      <c r="PO26" s="17">
        <v>-204</v>
      </c>
      <c r="PP26" s="17">
        <v>1.2</v>
      </c>
      <c r="PQ26" s="17">
        <v>1</v>
      </c>
      <c r="PR26" s="17">
        <v>1</v>
      </c>
      <c r="PS26" s="17">
        <v>0.2</v>
      </c>
      <c r="PT26" s="17">
        <v>3.5</v>
      </c>
      <c r="PU26" s="17">
        <v>3.35</v>
      </c>
      <c r="PV26" s="17">
        <v>3.35</v>
      </c>
      <c r="PW26" s="17">
        <v>0.15</v>
      </c>
      <c r="PX26" s="17">
        <v>4.4000000000000004</v>
      </c>
      <c r="PY26" s="17">
        <v>4.2</v>
      </c>
      <c r="PZ26" s="17">
        <v>4.2</v>
      </c>
      <c r="QA26" s="17">
        <v>0.2</v>
      </c>
      <c r="QB26" s="17"/>
      <c r="QC26" s="17"/>
      <c r="QD26" s="17"/>
      <c r="QE26" s="17">
        <v>0</v>
      </c>
      <c r="QF26" s="17">
        <v>19.899999999999999</v>
      </c>
      <c r="QG26" s="17">
        <v>19.417480000000001</v>
      </c>
      <c r="QH26" s="17">
        <v>19.417480000000001</v>
      </c>
      <c r="QI26" s="17">
        <v>0.48252</v>
      </c>
      <c r="QJ26" s="17">
        <v>18.7</v>
      </c>
      <c r="QK26" s="17">
        <v>19</v>
      </c>
      <c r="QL26" s="17">
        <v>15.53398</v>
      </c>
      <c r="QM26" s="17">
        <v>3.1660200000000001</v>
      </c>
      <c r="QN26" s="17">
        <v>3.5</v>
      </c>
      <c r="QO26" s="17">
        <v>3.5</v>
      </c>
      <c r="QP26" s="17">
        <v>3.5</v>
      </c>
      <c r="QQ26" s="17">
        <v>0</v>
      </c>
      <c r="QR26" s="17">
        <v>18.600000000000001</v>
      </c>
      <c r="QS26" s="17">
        <v>17.96116</v>
      </c>
      <c r="QT26" s="17">
        <v>17.961169999999999</v>
      </c>
      <c r="QU26" s="17">
        <v>0.63883000000000001</v>
      </c>
      <c r="QV26" s="17">
        <v>15.8</v>
      </c>
      <c r="QW26" s="17">
        <v>15.36</v>
      </c>
      <c r="QX26" s="17">
        <v>15.36</v>
      </c>
      <c r="QY26" s="17">
        <v>0.44</v>
      </c>
      <c r="QZ26" s="17">
        <v>18.5</v>
      </c>
      <c r="RA26" s="17">
        <v>18.271999999999998</v>
      </c>
      <c r="RB26" s="17">
        <v>18.271999999999998</v>
      </c>
      <c r="RC26" s="17">
        <v>0.22800000000000001</v>
      </c>
      <c r="RD26" s="17">
        <v>11.2</v>
      </c>
      <c r="RE26" s="17">
        <v>9.5</v>
      </c>
      <c r="RF26" s="17">
        <v>13.497999999999999</v>
      </c>
      <c r="RG26" s="17">
        <v>-2.298</v>
      </c>
      <c r="RH26" s="17">
        <v>28.2</v>
      </c>
      <c r="RI26" s="17">
        <v>37</v>
      </c>
      <c r="RJ26" s="17">
        <v>34.094000000000001</v>
      </c>
      <c r="RK26" s="17">
        <v>-5.8940000000000001</v>
      </c>
      <c r="RL26" s="17">
        <v>8.6999999999999993</v>
      </c>
      <c r="RM26" s="17">
        <v>16.742999999999999</v>
      </c>
      <c r="RN26" s="17">
        <v>16.742999999999999</v>
      </c>
      <c r="RO26" s="17">
        <v>-8.0429999999999993</v>
      </c>
      <c r="RP26" s="17">
        <v>3.5</v>
      </c>
      <c r="RQ26" s="17">
        <v>3.399</v>
      </c>
      <c r="RR26" s="17">
        <v>3.399</v>
      </c>
      <c r="RS26" s="17">
        <v>0.10100000000000001</v>
      </c>
      <c r="RT26" s="17">
        <v>16</v>
      </c>
      <c r="RU26" s="17">
        <v>16.807259999999999</v>
      </c>
      <c r="RV26" s="17">
        <v>12.84266</v>
      </c>
      <c r="RW26" s="17">
        <v>3.15734</v>
      </c>
      <c r="RX26" s="17">
        <v>2.4</v>
      </c>
      <c r="RY26" s="17">
        <v>2</v>
      </c>
      <c r="RZ26" s="17">
        <v>2</v>
      </c>
      <c r="SA26" s="17">
        <v>0.4</v>
      </c>
      <c r="SB26" s="17"/>
      <c r="SC26" s="17"/>
      <c r="SD26" s="17">
        <v>0.4</v>
      </c>
      <c r="SE26" s="17">
        <v>-0.4</v>
      </c>
      <c r="SF26" s="17">
        <v>10.6</v>
      </c>
      <c r="SG26" s="17">
        <v>11.359220000000001</v>
      </c>
      <c r="SH26" s="17">
        <v>11.359220000000001</v>
      </c>
      <c r="SI26" s="17">
        <v>-0.75922000000000001</v>
      </c>
      <c r="SJ26" s="17">
        <v>7.9</v>
      </c>
      <c r="SK26" s="17">
        <v>6.4</v>
      </c>
      <c r="SL26" s="17">
        <v>6.4</v>
      </c>
      <c r="SM26" s="17">
        <v>1.5</v>
      </c>
      <c r="SN26" s="17">
        <v>14.6</v>
      </c>
      <c r="SO26" s="17">
        <v>15</v>
      </c>
      <c r="SP26" s="17">
        <v>19.417480000000001</v>
      </c>
      <c r="SQ26" s="17">
        <v>-4.8174799999999998</v>
      </c>
      <c r="SR26" s="17">
        <v>18.7</v>
      </c>
      <c r="SS26" s="17">
        <v>19.417480000000001</v>
      </c>
      <c r="ST26" s="17">
        <v>19.417480000000001</v>
      </c>
      <c r="SU26" s="17">
        <v>-0.71748000000000001</v>
      </c>
      <c r="SV26" s="17">
        <v>19.7</v>
      </c>
      <c r="SW26" s="17">
        <v>18.932040000000001</v>
      </c>
      <c r="SX26" s="17">
        <v>18.932040000000001</v>
      </c>
      <c r="SY26" s="17">
        <v>0.76795999999999998</v>
      </c>
      <c r="SZ26" s="17">
        <v>15.1</v>
      </c>
      <c r="TA26" s="17">
        <v>13.9</v>
      </c>
      <c r="TB26" s="17">
        <v>14.628</v>
      </c>
      <c r="TC26" s="17">
        <v>0.47199999999999998</v>
      </c>
      <c r="TD26" s="17">
        <v>21.9</v>
      </c>
      <c r="TE26" s="17">
        <v>23.3</v>
      </c>
      <c r="TF26" s="17">
        <v>18.516999999999999</v>
      </c>
      <c r="TG26" s="17">
        <v>3.383</v>
      </c>
      <c r="TH26" s="17">
        <v>38.5</v>
      </c>
      <c r="TI26" s="17">
        <v>38.4</v>
      </c>
      <c r="TJ26" s="17">
        <v>38.4</v>
      </c>
      <c r="TK26" s="17">
        <v>0.1</v>
      </c>
      <c r="TL26" s="17">
        <v>53</v>
      </c>
      <c r="TM26" s="17">
        <v>22.1</v>
      </c>
      <c r="TN26" s="17">
        <v>21.731000000000002</v>
      </c>
      <c r="TO26" s="17">
        <v>31.268999999999998</v>
      </c>
      <c r="TP26" s="17">
        <v>46.8</v>
      </c>
      <c r="TQ26" s="17">
        <v>36.9</v>
      </c>
      <c r="TR26" s="17">
        <v>40.122999999999998</v>
      </c>
      <c r="TS26" s="17">
        <v>6.6769999999999996</v>
      </c>
      <c r="TT26" s="17">
        <v>5.9</v>
      </c>
      <c r="TU26" s="17">
        <v>2.4</v>
      </c>
      <c r="TV26" s="17">
        <v>1.258</v>
      </c>
      <c r="TW26" s="17">
        <v>4.6420000000000003</v>
      </c>
      <c r="TX26" s="17">
        <v>3.3</v>
      </c>
      <c r="TY26" s="17">
        <v>2.4</v>
      </c>
      <c r="TZ26" s="17">
        <v>2.15</v>
      </c>
      <c r="UA26" s="17">
        <v>1.1499999999999999</v>
      </c>
      <c r="UB26" s="17">
        <v>19.2</v>
      </c>
      <c r="UC26" s="17">
        <v>14.56311</v>
      </c>
      <c r="UD26" s="17">
        <v>14.56311</v>
      </c>
      <c r="UE26" s="17">
        <v>4.6368900000000002</v>
      </c>
      <c r="UF26" s="17">
        <v>5.4</v>
      </c>
      <c r="UG26" s="17">
        <v>8.4</v>
      </c>
      <c r="UH26" s="17">
        <v>8.4</v>
      </c>
      <c r="UI26" s="17">
        <v>-3</v>
      </c>
      <c r="UJ26" s="17">
        <v>6.6</v>
      </c>
      <c r="UK26" s="17">
        <v>6.9</v>
      </c>
      <c r="UL26" s="17">
        <v>6.9</v>
      </c>
      <c r="UM26" s="17">
        <v>-0.3</v>
      </c>
      <c r="UN26" s="17">
        <v>20.399999999999999</v>
      </c>
      <c r="UO26" s="17">
        <v>19</v>
      </c>
      <c r="UP26" s="17">
        <v>11.65049</v>
      </c>
      <c r="UQ26" s="17">
        <v>8.7495100000000008</v>
      </c>
      <c r="UR26" s="17">
        <v>20.399999999999999</v>
      </c>
      <c r="US26" s="17">
        <v>19</v>
      </c>
      <c r="UT26" s="17">
        <v>12.13592</v>
      </c>
      <c r="UU26" s="17">
        <v>8.2640799999999999</v>
      </c>
      <c r="UV26" s="17">
        <v>20</v>
      </c>
      <c r="UW26" s="17">
        <v>19</v>
      </c>
      <c r="UX26" s="17">
        <v>12.13592</v>
      </c>
      <c r="UY26" s="17">
        <v>7.8640800000000004</v>
      </c>
      <c r="UZ26" s="17">
        <v>0</v>
      </c>
      <c r="VA26" s="17">
        <v>3.1</v>
      </c>
      <c r="VB26" s="17">
        <v>1.8819999999999999</v>
      </c>
      <c r="VC26" s="17">
        <v>-1.8819999999999999</v>
      </c>
      <c r="VD26" s="17">
        <v>252.7</v>
      </c>
      <c r="VE26" s="17">
        <v>244.297</v>
      </c>
      <c r="VF26" s="17">
        <v>244.297</v>
      </c>
      <c r="VG26" s="17">
        <v>8.4030000000000005</v>
      </c>
      <c r="VH26" s="17">
        <v>14.3</v>
      </c>
      <c r="VI26" s="17">
        <v>14.704000000000001</v>
      </c>
      <c r="VJ26" s="17">
        <v>14.704000000000001</v>
      </c>
      <c r="VK26" s="17">
        <v>-0.40400000000000003</v>
      </c>
      <c r="VL26" s="17">
        <v>153.19999999999999</v>
      </c>
      <c r="VM26" s="17">
        <v>144.477</v>
      </c>
      <c r="VN26" s="17">
        <v>144.477</v>
      </c>
      <c r="VO26" s="17">
        <v>8.7230000000000008</v>
      </c>
      <c r="VP26" s="17">
        <v>0.6</v>
      </c>
      <c r="VQ26" s="17">
        <v>0.6</v>
      </c>
      <c r="VR26" s="17">
        <v>0.6</v>
      </c>
      <c r="VS26" s="17">
        <v>0</v>
      </c>
      <c r="VT26" s="17">
        <v>0</v>
      </c>
      <c r="VU26" s="17">
        <v>8.3000000000000007</v>
      </c>
      <c r="VV26" s="17">
        <v>11.175000000000001</v>
      </c>
      <c r="VW26" s="17">
        <v>-11.175000000000001</v>
      </c>
      <c r="VX26" s="17">
        <v>1.8</v>
      </c>
      <c r="VY26" s="17">
        <v>6.56</v>
      </c>
      <c r="VZ26" s="17">
        <v>15.734999999999999</v>
      </c>
      <c r="WA26" s="17">
        <v>-13.935</v>
      </c>
      <c r="WB26" s="17">
        <v>111.3</v>
      </c>
      <c r="WC26" s="17">
        <v>109.92700000000001</v>
      </c>
      <c r="WD26" s="17">
        <v>109.92700000000001</v>
      </c>
      <c r="WE26" s="17">
        <v>1.373</v>
      </c>
      <c r="WF26" s="17">
        <v>2.9</v>
      </c>
      <c r="WG26" s="17">
        <v>2.9009999999999998</v>
      </c>
      <c r="WH26" s="17">
        <v>2.9009999999999998</v>
      </c>
      <c r="WI26" s="17">
        <v>-1E-3</v>
      </c>
      <c r="WJ26" s="17">
        <v>0</v>
      </c>
      <c r="WK26" s="17">
        <v>1.2</v>
      </c>
      <c r="WL26" s="17">
        <v>1.2</v>
      </c>
      <c r="WM26" s="17">
        <v>-1.2</v>
      </c>
      <c r="WN26" s="17">
        <v>2.4</v>
      </c>
      <c r="WO26" s="17">
        <v>2.4</v>
      </c>
      <c r="WP26" s="17">
        <v>2.4</v>
      </c>
      <c r="WQ26" s="17">
        <v>0</v>
      </c>
      <c r="WR26" s="17">
        <v>1.1000000000000001</v>
      </c>
      <c r="WS26" s="17">
        <v>1.4</v>
      </c>
      <c r="WT26" s="17">
        <v>1.4</v>
      </c>
      <c r="WU26" s="17">
        <v>-0.3</v>
      </c>
      <c r="WV26" s="17">
        <v>13.8</v>
      </c>
      <c r="WW26" s="17">
        <v>15.683</v>
      </c>
      <c r="WX26" s="17">
        <v>15.683</v>
      </c>
      <c r="WY26" s="17">
        <v>-1.883</v>
      </c>
      <c r="WZ26" s="17">
        <v>6.319</v>
      </c>
      <c r="XA26" s="17">
        <v>6.8</v>
      </c>
      <c r="XB26" s="17">
        <v>6.8</v>
      </c>
      <c r="XC26" s="17">
        <v>-0.48099999999999998</v>
      </c>
      <c r="XD26" s="17">
        <v>19.643000000000001</v>
      </c>
      <c r="XE26" s="17">
        <v>18.932040000000001</v>
      </c>
      <c r="XF26" s="17">
        <v>18.932040000000001</v>
      </c>
      <c r="XG26" s="17">
        <v>0.71096000000000004</v>
      </c>
      <c r="XH26" s="17">
        <v>8.9</v>
      </c>
      <c r="XI26" s="17">
        <v>10.8</v>
      </c>
      <c r="XJ26" s="17">
        <v>10.8</v>
      </c>
      <c r="XK26" s="17">
        <v>-1.9</v>
      </c>
      <c r="XL26" s="17"/>
      <c r="XM26" s="17"/>
      <c r="XN26" s="17"/>
      <c r="XO26" s="17">
        <v>0</v>
      </c>
      <c r="XP26" s="17">
        <v>0</v>
      </c>
      <c r="XQ26" s="17"/>
      <c r="XR26" s="17"/>
      <c r="XS26" s="17">
        <v>0</v>
      </c>
      <c r="XT26" s="17">
        <v>15.5</v>
      </c>
      <c r="XU26" s="17">
        <v>14</v>
      </c>
      <c r="XV26" s="17">
        <v>14</v>
      </c>
      <c r="XW26" s="17">
        <v>1.5</v>
      </c>
      <c r="XX26" s="17">
        <v>18.3</v>
      </c>
      <c r="XY26" s="17">
        <v>19</v>
      </c>
      <c r="XZ26" s="17">
        <v>19</v>
      </c>
      <c r="YA26" s="17">
        <v>-0.7</v>
      </c>
      <c r="YB26" s="17">
        <v>7.9</v>
      </c>
      <c r="YC26" s="17">
        <v>7.73</v>
      </c>
      <c r="YD26" s="17">
        <v>7.73</v>
      </c>
      <c r="YE26" s="17">
        <v>0.17</v>
      </c>
      <c r="YF26" s="17"/>
      <c r="YG26" s="17"/>
      <c r="YH26" s="17">
        <v>11</v>
      </c>
      <c r="YI26" s="17">
        <v>-11</v>
      </c>
    </row>
    <row r="27" spans="1:659" ht="24" customHeight="1" x14ac:dyDescent="0.35">
      <c r="A27" s="1"/>
      <c r="B27" s="16" t="s">
        <v>77</v>
      </c>
      <c r="C27" s="16" t="s">
        <v>781</v>
      </c>
      <c r="D27" s="17">
        <v>182.2</v>
      </c>
      <c r="E27" s="17">
        <v>186.72698</v>
      </c>
      <c r="F27" s="17">
        <v>203.20379</v>
      </c>
      <c r="G27" s="17">
        <v>-21.003789999999999</v>
      </c>
      <c r="H27" s="17">
        <v>632.79999999999995</v>
      </c>
      <c r="I27" s="17">
        <v>635.02589999999998</v>
      </c>
      <c r="J27" s="17">
        <v>635.02589999999998</v>
      </c>
      <c r="K27" s="17">
        <v>-2.2259000000000002</v>
      </c>
      <c r="L27" s="17">
        <v>215</v>
      </c>
      <c r="M27" s="17">
        <v>206.58520999999999</v>
      </c>
      <c r="N27" s="17">
        <v>206.58520999999999</v>
      </c>
      <c r="O27" s="17">
        <v>8.41479</v>
      </c>
      <c r="P27" s="17"/>
      <c r="Q27" s="17"/>
      <c r="R27" s="17"/>
      <c r="S27" s="17">
        <v>0</v>
      </c>
      <c r="T27" s="17"/>
      <c r="U27" s="17"/>
      <c r="V27" s="17"/>
      <c r="W27" s="17">
        <v>0</v>
      </c>
      <c r="X27" s="17">
        <v>91.4</v>
      </c>
      <c r="Y27" s="17">
        <v>91.778639999999996</v>
      </c>
      <c r="Z27" s="17">
        <v>91.778639999999996</v>
      </c>
      <c r="AA27" s="17">
        <v>-0.37863999999999998</v>
      </c>
      <c r="AB27" s="17">
        <v>193.7</v>
      </c>
      <c r="AC27" s="17">
        <v>203.81200000000001</v>
      </c>
      <c r="AD27" s="17">
        <v>210.84</v>
      </c>
      <c r="AE27" s="17">
        <v>-17.14</v>
      </c>
      <c r="AF27" s="17"/>
      <c r="AG27" s="17"/>
      <c r="AH27" s="17"/>
      <c r="AI27" s="17">
        <v>0</v>
      </c>
      <c r="AJ27" s="17"/>
      <c r="AK27" s="17"/>
      <c r="AL27" s="17"/>
      <c r="AM27" s="17">
        <v>0</v>
      </c>
      <c r="AN27" s="17">
        <v>144.80000000000001</v>
      </c>
      <c r="AO27" s="17">
        <v>178.00017</v>
      </c>
      <c r="AP27" s="17">
        <v>183.32827</v>
      </c>
      <c r="AQ27" s="17">
        <v>-38.528269999999999</v>
      </c>
      <c r="AR27" s="17">
        <v>143.9</v>
      </c>
      <c r="AS27" s="17">
        <v>178.00017</v>
      </c>
      <c r="AT27" s="17">
        <v>183.32827</v>
      </c>
      <c r="AU27" s="17">
        <v>-39.428269999999998</v>
      </c>
      <c r="AV27" s="17">
        <v>143.69999999999999</v>
      </c>
      <c r="AW27" s="17">
        <v>178.00017</v>
      </c>
      <c r="AX27" s="17">
        <v>183.32827</v>
      </c>
      <c r="AY27" s="17">
        <v>-39.628270000000001</v>
      </c>
      <c r="AZ27" s="17">
        <v>250.5</v>
      </c>
      <c r="BA27" s="17">
        <v>267.80205999999998</v>
      </c>
      <c r="BB27" s="17">
        <v>275.81821000000002</v>
      </c>
      <c r="BC27" s="17">
        <v>-25.318210000000001</v>
      </c>
      <c r="BD27" s="17">
        <v>210.8</v>
      </c>
      <c r="BE27" s="17">
        <v>207.04164</v>
      </c>
      <c r="BF27" s="17">
        <v>207.04164</v>
      </c>
      <c r="BG27" s="17">
        <v>3.7583600000000001</v>
      </c>
      <c r="BH27" s="17">
        <v>110.5</v>
      </c>
      <c r="BI27" s="17">
        <v>103.83168999999999</v>
      </c>
      <c r="BJ27" s="17">
        <v>103.8317</v>
      </c>
      <c r="BK27" s="17">
        <v>6.6683000000000003</v>
      </c>
      <c r="BL27" s="17">
        <v>376.4</v>
      </c>
      <c r="BM27" s="17">
        <v>381.37281000000002</v>
      </c>
      <c r="BN27" s="17">
        <v>302.93804999999998</v>
      </c>
      <c r="BO27" s="17">
        <v>73.461950000000002</v>
      </c>
      <c r="BP27" s="17">
        <v>5.3</v>
      </c>
      <c r="BQ27" s="17">
        <v>3.4527100000000002</v>
      </c>
      <c r="BR27" s="17">
        <v>3.4527100000000002</v>
      </c>
      <c r="BS27" s="17">
        <v>1.8472900000000001</v>
      </c>
      <c r="BT27" s="17"/>
      <c r="BU27" s="17"/>
      <c r="BV27" s="17"/>
      <c r="BW27" s="17">
        <v>0</v>
      </c>
      <c r="BX27" s="17"/>
      <c r="BY27" s="17"/>
      <c r="BZ27" s="17"/>
      <c r="CA27" s="17">
        <v>0</v>
      </c>
      <c r="CB27" s="17"/>
      <c r="CC27" s="17"/>
      <c r="CD27" s="17"/>
      <c r="CE27" s="17">
        <v>0</v>
      </c>
      <c r="CF27" s="17"/>
      <c r="CG27" s="17"/>
      <c r="CH27" s="17"/>
      <c r="CI27" s="17">
        <v>0</v>
      </c>
      <c r="CJ27" s="17">
        <v>171.5</v>
      </c>
      <c r="CK27" s="17">
        <v>163.90777</v>
      </c>
      <c r="CL27" s="17">
        <v>163.90777</v>
      </c>
      <c r="CM27" s="17">
        <v>7.5922299999999998</v>
      </c>
      <c r="CN27" s="17">
        <v>7.8</v>
      </c>
      <c r="CO27" s="17">
        <v>5.1333399999999996</v>
      </c>
      <c r="CP27" s="17">
        <v>5.1333399999999996</v>
      </c>
      <c r="CQ27" s="17">
        <v>2.6666599999999998</v>
      </c>
      <c r="CR27" s="17">
        <v>6.3</v>
      </c>
      <c r="CS27" s="17">
        <v>2.8177599999999998</v>
      </c>
      <c r="CT27" s="17">
        <v>2.8177599999999998</v>
      </c>
      <c r="CU27" s="17">
        <v>3.48224</v>
      </c>
      <c r="CV27" s="17"/>
      <c r="CW27" s="17"/>
      <c r="CX27" s="17"/>
      <c r="CY27" s="17">
        <v>0</v>
      </c>
      <c r="CZ27" s="17">
        <v>6.9</v>
      </c>
      <c r="DA27" s="17">
        <v>6.8787000000000003</v>
      </c>
      <c r="DB27" s="17">
        <v>6.8787000000000003</v>
      </c>
      <c r="DC27" s="17">
        <v>2.1299999999999999E-2</v>
      </c>
      <c r="DD27" s="17">
        <v>12.1</v>
      </c>
      <c r="DE27" s="17">
        <v>14.919420000000001</v>
      </c>
      <c r="DF27" s="17">
        <v>14.91939</v>
      </c>
      <c r="DG27" s="17">
        <v>-2.8193899999999998</v>
      </c>
      <c r="DH27" s="17">
        <v>90.7</v>
      </c>
      <c r="DI27" s="17">
        <v>60.000010000000003</v>
      </c>
      <c r="DJ27" s="17">
        <v>56.43186</v>
      </c>
      <c r="DK27" s="17">
        <v>34.268140000000002</v>
      </c>
      <c r="DL27" s="17"/>
      <c r="DM27" s="17"/>
      <c r="DN27" s="17"/>
      <c r="DO27" s="17">
        <v>0</v>
      </c>
      <c r="DP27" s="17"/>
      <c r="DQ27" s="17"/>
      <c r="DR27" s="17"/>
      <c r="DS27" s="17">
        <v>0</v>
      </c>
      <c r="DT27" s="17"/>
      <c r="DU27" s="17"/>
      <c r="DV27" s="17"/>
      <c r="DW27" s="17">
        <v>0</v>
      </c>
      <c r="DX27" s="17"/>
      <c r="DY27" s="17"/>
      <c r="DZ27" s="17"/>
      <c r="EA27" s="17">
        <v>0</v>
      </c>
      <c r="EB27" s="17">
        <v>110.9</v>
      </c>
      <c r="EC27" s="17">
        <v>101.79168</v>
      </c>
      <c r="ED27" s="17">
        <v>110.57401</v>
      </c>
      <c r="EE27" s="17">
        <v>0.32599</v>
      </c>
      <c r="EF27" s="17">
        <v>121.1</v>
      </c>
      <c r="EG27" s="17">
        <v>152.62402</v>
      </c>
      <c r="EH27" s="17">
        <v>126.25714000000001</v>
      </c>
      <c r="EI27" s="17">
        <v>-5.1571400000000001</v>
      </c>
      <c r="EJ27" s="17"/>
      <c r="EK27" s="17"/>
      <c r="EL27" s="17"/>
      <c r="EM27" s="17">
        <v>0</v>
      </c>
      <c r="EN27" s="17"/>
      <c r="EO27" s="17"/>
      <c r="EP27" s="17"/>
      <c r="EQ27" s="17">
        <v>0</v>
      </c>
      <c r="ER27" s="17"/>
      <c r="ES27" s="17"/>
      <c r="ET27" s="17"/>
      <c r="EU27" s="17">
        <v>0</v>
      </c>
      <c r="EV27" s="17">
        <v>6.5</v>
      </c>
      <c r="EW27" s="17">
        <v>6.39</v>
      </c>
      <c r="EX27" s="17">
        <v>6.39</v>
      </c>
      <c r="EY27" s="17">
        <v>0.11</v>
      </c>
      <c r="EZ27" s="17">
        <v>153</v>
      </c>
      <c r="FA27" s="17"/>
      <c r="FB27" s="17">
        <v>144.32990000000001</v>
      </c>
      <c r="FC27" s="17">
        <v>8.6700999999999997</v>
      </c>
      <c r="FD27" s="17">
        <v>54.2</v>
      </c>
      <c r="FE27" s="17">
        <v>51.047289999999997</v>
      </c>
      <c r="FF27" s="17">
        <v>49.432270000000003</v>
      </c>
      <c r="FG27" s="17">
        <v>4.7677300000000002</v>
      </c>
      <c r="FH27" s="17">
        <v>152</v>
      </c>
      <c r="FI27" s="17">
        <v>151.21556000000001</v>
      </c>
      <c r="FJ27" s="17">
        <v>151.21556000000001</v>
      </c>
      <c r="FK27" s="17">
        <v>0.78444000000000003</v>
      </c>
      <c r="FL27" s="17">
        <v>31.4</v>
      </c>
      <c r="FM27" s="17">
        <v>28.017790000000002</v>
      </c>
      <c r="FN27" s="17">
        <v>24.499369999999999</v>
      </c>
      <c r="FO27" s="17">
        <v>6.9006299999999996</v>
      </c>
      <c r="FP27" s="17">
        <v>18.2</v>
      </c>
      <c r="FQ27" s="17">
        <v>18.79149</v>
      </c>
      <c r="FR27" s="17">
        <v>18.79149</v>
      </c>
      <c r="FS27" s="17">
        <v>-0.59148999999999996</v>
      </c>
      <c r="FT27" s="17">
        <v>18.8</v>
      </c>
      <c r="FU27" s="17">
        <v>17.475729999999999</v>
      </c>
      <c r="FV27" s="17">
        <v>17.475729999999999</v>
      </c>
      <c r="FW27" s="17">
        <v>1.3242700000000001</v>
      </c>
      <c r="FX27" s="17">
        <v>92.1</v>
      </c>
      <c r="FY27" s="17">
        <v>87.68835</v>
      </c>
      <c r="FZ27" s="17">
        <v>87.68835</v>
      </c>
      <c r="GA27" s="17">
        <v>4.4116499999999998</v>
      </c>
      <c r="GB27" s="17"/>
      <c r="GC27" s="17"/>
      <c r="GD27" s="17"/>
      <c r="GE27" s="17">
        <v>0</v>
      </c>
      <c r="GF27" s="17"/>
      <c r="GG27" s="17"/>
      <c r="GH27" s="17"/>
      <c r="GI27" s="17">
        <v>0</v>
      </c>
      <c r="GJ27" s="17"/>
      <c r="GK27" s="17"/>
      <c r="GL27" s="17"/>
      <c r="GM27" s="17">
        <v>0</v>
      </c>
      <c r="GN27" s="17">
        <v>105.7</v>
      </c>
      <c r="GO27" s="17">
        <v>110.37475999999999</v>
      </c>
      <c r="GP27" s="17">
        <v>110.37473</v>
      </c>
      <c r="GQ27" s="17">
        <v>-4.6747300000000003</v>
      </c>
      <c r="GR27" s="17">
        <v>5.6</v>
      </c>
      <c r="GS27" s="17">
        <v>6.0084900000000001</v>
      </c>
      <c r="GT27" s="17">
        <v>6.0084900000000001</v>
      </c>
      <c r="GU27" s="17">
        <v>-0.40849000000000002</v>
      </c>
      <c r="GV27" s="17">
        <v>9.1</v>
      </c>
      <c r="GW27" s="17">
        <v>7.8816100000000002</v>
      </c>
      <c r="GX27" s="17">
        <v>7.8816100000000002</v>
      </c>
      <c r="GY27" s="17">
        <v>1.2183900000000001</v>
      </c>
      <c r="GZ27" s="17">
        <v>18.899999999999999</v>
      </c>
      <c r="HA27" s="17">
        <v>18.00047</v>
      </c>
      <c r="HB27" s="17">
        <v>18.000029999999999</v>
      </c>
      <c r="HC27" s="17">
        <v>0.89997000000000005</v>
      </c>
      <c r="HD27" s="17">
        <v>42.5</v>
      </c>
      <c r="HE27" s="17">
        <v>39.877670000000002</v>
      </c>
      <c r="HF27" s="17">
        <v>29.001940000000001</v>
      </c>
      <c r="HG27" s="17">
        <v>13.498060000000001</v>
      </c>
      <c r="HH27" s="17">
        <v>2</v>
      </c>
      <c r="HI27" s="17">
        <v>1.97359</v>
      </c>
      <c r="HJ27" s="17">
        <v>1.97359</v>
      </c>
      <c r="HK27" s="17">
        <v>2.6409999999999999E-2</v>
      </c>
      <c r="HL27" s="17">
        <v>12.2</v>
      </c>
      <c r="HM27" s="17">
        <v>15.150980000000001</v>
      </c>
      <c r="HN27" s="17">
        <v>15.150980000000001</v>
      </c>
      <c r="HO27" s="17">
        <v>-2.9509799999999999</v>
      </c>
      <c r="HP27" s="17">
        <v>75.8</v>
      </c>
      <c r="HQ27" s="17">
        <v>73.221400000000003</v>
      </c>
      <c r="HR27" s="17">
        <v>89.748500000000007</v>
      </c>
      <c r="HS27" s="17">
        <v>-13.948499999999999</v>
      </c>
      <c r="HT27" s="17"/>
      <c r="HU27" s="17"/>
      <c r="HV27" s="17"/>
      <c r="HW27" s="17">
        <v>0</v>
      </c>
      <c r="HX27" s="17"/>
      <c r="HY27" s="17"/>
      <c r="HZ27" s="17"/>
      <c r="IA27" s="17">
        <v>0</v>
      </c>
      <c r="IB27" s="17">
        <v>83.1</v>
      </c>
      <c r="IC27" s="17">
        <v>83.489140000000006</v>
      </c>
      <c r="ID27" s="17">
        <v>66.061109999999999</v>
      </c>
      <c r="IE27" s="17">
        <v>17.038889999999999</v>
      </c>
      <c r="IF27" s="17"/>
      <c r="IG27" s="17"/>
      <c r="IH27" s="17"/>
      <c r="II27" s="17">
        <v>0</v>
      </c>
      <c r="IJ27" s="17"/>
      <c r="IK27" s="17"/>
      <c r="IL27" s="17"/>
      <c r="IM27" s="17">
        <v>0</v>
      </c>
      <c r="IN27" s="17">
        <v>46.9</v>
      </c>
      <c r="IO27" s="17">
        <v>45.221359999999997</v>
      </c>
      <c r="IP27" s="17">
        <v>45.221359999999997</v>
      </c>
      <c r="IQ27" s="17">
        <v>1.6786399999999999</v>
      </c>
      <c r="IR27" s="17"/>
      <c r="IS27" s="17"/>
      <c r="IT27" s="17"/>
      <c r="IU27" s="17">
        <v>0</v>
      </c>
      <c r="IV27" s="17"/>
      <c r="IW27" s="17"/>
      <c r="IX27" s="17"/>
      <c r="IY27" s="17">
        <v>0</v>
      </c>
      <c r="IZ27" s="17"/>
      <c r="JA27" s="17"/>
      <c r="JB27" s="17"/>
      <c r="JC27" s="17">
        <v>0</v>
      </c>
      <c r="JD27" s="17">
        <v>128.30000000000001</v>
      </c>
      <c r="JE27" s="17">
        <v>77.388099999999994</v>
      </c>
      <c r="JF27" s="17">
        <v>92.689729999999997</v>
      </c>
      <c r="JG27" s="17">
        <v>35.61027</v>
      </c>
      <c r="JH27" s="17">
        <v>174.6</v>
      </c>
      <c r="JI27" s="17">
        <v>185.23670999999999</v>
      </c>
      <c r="JJ27" s="17">
        <v>169.83</v>
      </c>
      <c r="JK27" s="17">
        <v>4.7699999999999996</v>
      </c>
      <c r="JL27" s="17">
        <v>172.5</v>
      </c>
      <c r="JM27" s="17">
        <v>185.23670999999999</v>
      </c>
      <c r="JN27" s="17">
        <v>169.83</v>
      </c>
      <c r="JO27" s="17">
        <v>2.67</v>
      </c>
      <c r="JP27" s="17">
        <v>200</v>
      </c>
      <c r="JQ27" s="17">
        <v>185.23670999999999</v>
      </c>
      <c r="JR27" s="17">
        <v>169.83</v>
      </c>
      <c r="JS27" s="17">
        <v>30.17</v>
      </c>
      <c r="JT27" s="17">
        <v>270.7</v>
      </c>
      <c r="JU27" s="17">
        <v>278.68946999999997</v>
      </c>
      <c r="JV27" s="17">
        <v>255.51</v>
      </c>
      <c r="JW27" s="17">
        <v>15.19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v>
      </c>
      <c r="LE27" s="17">
        <v>3.5665499999999999</v>
      </c>
      <c r="LF27" s="17">
        <v>3.5665499999999999</v>
      </c>
      <c r="LG27" s="17">
        <v>0.43345</v>
      </c>
      <c r="LH27" s="17">
        <v>156</v>
      </c>
      <c r="LI27" s="17">
        <v>175.46413000000001</v>
      </c>
      <c r="LJ27" s="17">
        <v>146.00773000000001</v>
      </c>
      <c r="LK27" s="17">
        <v>9.9922699999999995</v>
      </c>
      <c r="LL27" s="17">
        <v>102.2</v>
      </c>
      <c r="LM27" s="17">
        <v>88.087729999999993</v>
      </c>
      <c r="LN27" s="17">
        <v>69.332939999999994</v>
      </c>
      <c r="LO27" s="17">
        <v>32.867060000000002</v>
      </c>
      <c r="LP27" s="17">
        <v>68</v>
      </c>
      <c r="LQ27" s="17">
        <v>67.133979999999994</v>
      </c>
      <c r="LR27" s="17">
        <v>67.133979999999994</v>
      </c>
      <c r="LS27" s="17">
        <v>0.86602000000000001</v>
      </c>
      <c r="LT27" s="17">
        <v>46.9</v>
      </c>
      <c r="LU27" s="17">
        <v>48.413229999999999</v>
      </c>
      <c r="LV27" s="17">
        <v>48.413229999999999</v>
      </c>
      <c r="LW27" s="17">
        <v>-1.5132300000000001</v>
      </c>
      <c r="LX27" s="17">
        <v>30.4</v>
      </c>
      <c r="LY27" s="17">
        <v>29.951460000000001</v>
      </c>
      <c r="LZ27" s="17">
        <v>29.951460000000001</v>
      </c>
      <c r="MA27" s="17">
        <v>0.44853999999999999</v>
      </c>
      <c r="MB27" s="17"/>
      <c r="MC27" s="17"/>
      <c r="MD27" s="17"/>
      <c r="ME27" s="17">
        <v>0</v>
      </c>
      <c r="MF27" s="17"/>
      <c r="MG27" s="17"/>
      <c r="MH27" s="17"/>
      <c r="MI27" s="17">
        <v>0</v>
      </c>
      <c r="MJ27" s="17"/>
      <c r="MK27" s="17"/>
      <c r="ML27" s="17"/>
      <c r="MM27" s="17">
        <v>0</v>
      </c>
      <c r="MN27" s="17">
        <v>145.6</v>
      </c>
      <c r="MO27" s="17">
        <v>151.08876000000001</v>
      </c>
      <c r="MP27" s="17">
        <v>151.08876000000001</v>
      </c>
      <c r="MQ27" s="17">
        <v>-5.4887600000000001</v>
      </c>
      <c r="MR27" s="17">
        <v>146.19999999999999</v>
      </c>
      <c r="MS27" s="17">
        <v>151.08876000000001</v>
      </c>
      <c r="MT27" s="17">
        <v>151.08876000000001</v>
      </c>
      <c r="MU27" s="17">
        <v>-4.8887600000000004</v>
      </c>
      <c r="MV27" s="17">
        <v>148.6</v>
      </c>
      <c r="MW27" s="17">
        <v>151.54248000000001</v>
      </c>
      <c r="MX27" s="17">
        <v>151.54248000000001</v>
      </c>
      <c r="MY27" s="17">
        <v>-2.9424800000000002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50.454999999999998</v>
      </c>
      <c r="NU27" s="17">
        <v>50</v>
      </c>
      <c r="NV27" s="17"/>
      <c r="NW27" s="17">
        <v>50.454999999999998</v>
      </c>
      <c r="NX27" s="17">
        <v>0</v>
      </c>
      <c r="NY27" s="17"/>
      <c r="NZ27" s="17"/>
      <c r="OA27" s="17">
        <v>0</v>
      </c>
      <c r="OB27" s="17">
        <v>0.9</v>
      </c>
      <c r="OC27" s="17">
        <v>0.92600000000000005</v>
      </c>
      <c r="OD27" s="17">
        <v>0.92600000000000005</v>
      </c>
      <c r="OE27" s="17">
        <v>-2.5999999999999999E-2</v>
      </c>
      <c r="OF27" s="17">
        <v>54</v>
      </c>
      <c r="OG27" s="17">
        <v>50.3</v>
      </c>
      <c r="OH27" s="17">
        <v>65.944000000000003</v>
      </c>
      <c r="OI27" s="17">
        <v>-11.944000000000001</v>
      </c>
      <c r="OJ27" s="17">
        <v>80.900000000000006</v>
      </c>
      <c r="OK27" s="17">
        <v>80</v>
      </c>
      <c r="OL27" s="17">
        <v>80</v>
      </c>
      <c r="OM27" s="17">
        <v>0.9</v>
      </c>
      <c r="ON27" s="17">
        <v>0</v>
      </c>
      <c r="OO27" s="17">
        <v>5.0999999999999996</v>
      </c>
      <c r="OP27" s="17">
        <v>3.2040000000000002</v>
      </c>
      <c r="OQ27" s="17">
        <v>-3.2040000000000002</v>
      </c>
      <c r="OR27" s="17">
        <v>0.4</v>
      </c>
      <c r="OS27" s="17">
        <v>0.3</v>
      </c>
      <c r="OT27" s="17">
        <v>0.3</v>
      </c>
      <c r="OU27" s="17">
        <v>0.1</v>
      </c>
      <c r="OV27" s="17">
        <v>17.8</v>
      </c>
      <c r="OW27" s="17">
        <v>17.475729999999999</v>
      </c>
      <c r="OX27" s="17">
        <v>17.475729999999999</v>
      </c>
      <c r="OY27" s="17">
        <v>0.32427</v>
      </c>
      <c r="OZ27" s="17">
        <v>20.8</v>
      </c>
      <c r="PA27" s="17">
        <v>19.417480000000001</v>
      </c>
      <c r="PB27" s="17">
        <v>19.417480000000001</v>
      </c>
      <c r="PC27" s="17">
        <v>1.38252</v>
      </c>
      <c r="PD27" s="17">
        <v>9.9</v>
      </c>
      <c r="PE27" s="17">
        <v>9.9830000000000005</v>
      </c>
      <c r="PF27" s="17">
        <v>9.9830000000000005</v>
      </c>
      <c r="PG27" s="17">
        <v>-8.3000000000000004E-2</v>
      </c>
      <c r="PH27" s="17">
        <v>5.4</v>
      </c>
      <c r="PI27" s="17">
        <v>5.67</v>
      </c>
      <c r="PJ27" s="17">
        <v>5.67</v>
      </c>
      <c r="PK27" s="17">
        <v>-0.27</v>
      </c>
      <c r="PL27" s="17">
        <v>0</v>
      </c>
      <c r="PM27" s="17">
        <v>204</v>
      </c>
      <c r="PN27" s="17">
        <v>204</v>
      </c>
      <c r="PO27" s="17">
        <v>-204</v>
      </c>
      <c r="PP27" s="17">
        <v>1.2</v>
      </c>
      <c r="PQ27" s="17">
        <v>1</v>
      </c>
      <c r="PR27" s="17">
        <v>1</v>
      </c>
      <c r="PS27" s="17">
        <v>0.2</v>
      </c>
      <c r="PT27" s="17">
        <v>3.5</v>
      </c>
      <c r="PU27" s="17">
        <v>3.35</v>
      </c>
      <c r="PV27" s="17">
        <v>3.35</v>
      </c>
      <c r="PW27" s="17">
        <v>0.15</v>
      </c>
      <c r="PX27" s="17">
        <v>4.5</v>
      </c>
      <c r="PY27" s="17">
        <v>4.2</v>
      </c>
      <c r="PZ27" s="17">
        <v>4.2</v>
      </c>
      <c r="QA27" s="17">
        <v>0.3</v>
      </c>
      <c r="QB27" s="17"/>
      <c r="QC27" s="17"/>
      <c r="QD27" s="17"/>
      <c r="QE27" s="17">
        <v>0</v>
      </c>
      <c r="QF27" s="17">
        <v>20</v>
      </c>
      <c r="QG27" s="17">
        <v>19.417480000000001</v>
      </c>
      <c r="QH27" s="17">
        <v>19.417480000000001</v>
      </c>
      <c r="QI27" s="17">
        <v>0.58252000000000004</v>
      </c>
      <c r="QJ27" s="17">
        <v>18.7</v>
      </c>
      <c r="QK27" s="17">
        <v>19</v>
      </c>
      <c r="QL27" s="17">
        <v>15.53398</v>
      </c>
      <c r="QM27" s="17">
        <v>3.1660200000000001</v>
      </c>
      <c r="QN27" s="17">
        <v>3.6</v>
      </c>
      <c r="QO27" s="17">
        <v>3.5</v>
      </c>
      <c r="QP27" s="17">
        <v>3.5</v>
      </c>
      <c r="QQ27" s="17">
        <v>0.1</v>
      </c>
      <c r="QR27" s="17">
        <v>18.600000000000001</v>
      </c>
      <c r="QS27" s="17">
        <v>17.96116</v>
      </c>
      <c r="QT27" s="17">
        <v>17.961169999999999</v>
      </c>
      <c r="QU27" s="17">
        <v>0.63883000000000001</v>
      </c>
      <c r="QV27" s="17">
        <v>15.7</v>
      </c>
      <c r="QW27" s="17">
        <v>15.372</v>
      </c>
      <c r="QX27" s="17">
        <v>15.372</v>
      </c>
      <c r="QY27" s="17">
        <v>0.32800000000000001</v>
      </c>
      <c r="QZ27" s="17">
        <v>18.600000000000001</v>
      </c>
      <c r="RA27" s="17">
        <v>18.338000000000001</v>
      </c>
      <c r="RB27" s="17">
        <v>18.338000000000001</v>
      </c>
      <c r="RC27" s="17">
        <v>0.26200000000000001</v>
      </c>
      <c r="RD27" s="17">
        <v>14.2</v>
      </c>
      <c r="RE27" s="17">
        <v>10.4</v>
      </c>
      <c r="RF27" s="17">
        <v>12.983000000000001</v>
      </c>
      <c r="RG27" s="17">
        <v>1.2170000000000001</v>
      </c>
      <c r="RH27" s="17">
        <v>38.9</v>
      </c>
      <c r="RI27" s="17">
        <v>42.7</v>
      </c>
      <c r="RJ27" s="17">
        <v>35.143000000000001</v>
      </c>
      <c r="RK27" s="17">
        <v>3.7570000000000001</v>
      </c>
      <c r="RL27" s="17">
        <v>15</v>
      </c>
      <c r="RM27" s="17">
        <v>17.667000000000002</v>
      </c>
      <c r="RN27" s="17">
        <v>17.667000000000002</v>
      </c>
      <c r="RO27" s="17">
        <v>-2.6669999999999998</v>
      </c>
      <c r="RP27" s="17">
        <v>3.6</v>
      </c>
      <c r="RQ27" s="17">
        <v>3.399</v>
      </c>
      <c r="RR27" s="17">
        <v>3.399</v>
      </c>
      <c r="RS27" s="17">
        <v>0.20100000000000001</v>
      </c>
      <c r="RT27" s="17">
        <v>20.2</v>
      </c>
      <c r="RU27" s="17">
        <v>19.311689999999999</v>
      </c>
      <c r="RV27" s="17">
        <v>15.28045</v>
      </c>
      <c r="RW27" s="17">
        <v>4.9195500000000001</v>
      </c>
      <c r="RX27" s="17">
        <v>2.2999999999999998</v>
      </c>
      <c r="RY27" s="17">
        <v>2</v>
      </c>
      <c r="RZ27" s="17">
        <v>2</v>
      </c>
      <c r="SA27" s="17">
        <v>0.3</v>
      </c>
      <c r="SB27" s="17"/>
      <c r="SC27" s="17"/>
      <c r="SD27" s="17">
        <v>0.4</v>
      </c>
      <c r="SE27" s="17">
        <v>-0.4</v>
      </c>
      <c r="SF27" s="17">
        <v>10.9</v>
      </c>
      <c r="SG27" s="17">
        <v>11.359220000000001</v>
      </c>
      <c r="SH27" s="17">
        <v>11.359220000000001</v>
      </c>
      <c r="SI27" s="17">
        <v>-0.45922000000000002</v>
      </c>
      <c r="SJ27" s="17">
        <v>7.9</v>
      </c>
      <c r="SK27" s="17">
        <v>6.4</v>
      </c>
      <c r="SL27" s="17">
        <v>6.4</v>
      </c>
      <c r="SM27" s="17">
        <v>1.5</v>
      </c>
      <c r="SN27" s="17">
        <v>14.5</v>
      </c>
      <c r="SO27" s="17">
        <v>15</v>
      </c>
      <c r="SP27" s="17">
        <v>19.417480000000001</v>
      </c>
      <c r="SQ27" s="17">
        <v>-4.9174800000000003</v>
      </c>
      <c r="SR27" s="17">
        <v>19</v>
      </c>
      <c r="SS27" s="17">
        <v>19.417480000000001</v>
      </c>
      <c r="ST27" s="17">
        <v>19.417480000000001</v>
      </c>
      <c r="SU27" s="17">
        <v>-0.41748000000000002</v>
      </c>
      <c r="SV27" s="17">
        <v>20</v>
      </c>
      <c r="SW27" s="17">
        <v>18.932040000000001</v>
      </c>
      <c r="SX27" s="17">
        <v>18.932040000000001</v>
      </c>
      <c r="SY27" s="17">
        <v>1.06796</v>
      </c>
      <c r="SZ27" s="17">
        <v>15.5</v>
      </c>
      <c r="TA27" s="17">
        <v>13.7</v>
      </c>
      <c r="TB27" s="17">
        <v>14.175000000000001</v>
      </c>
      <c r="TC27" s="17">
        <v>1.325</v>
      </c>
      <c r="TD27" s="17">
        <v>29.2</v>
      </c>
      <c r="TE27" s="17">
        <v>28.4</v>
      </c>
      <c r="TF27" s="17">
        <v>22.724</v>
      </c>
      <c r="TG27" s="17">
        <v>6.476</v>
      </c>
      <c r="TH27" s="17">
        <v>38.4</v>
      </c>
      <c r="TI27" s="17">
        <v>38.661999999999999</v>
      </c>
      <c r="TJ27" s="17">
        <v>38.661999999999999</v>
      </c>
      <c r="TK27" s="17">
        <v>-0.26200000000000001</v>
      </c>
      <c r="TL27" s="17">
        <v>65.5</v>
      </c>
      <c r="TM27" s="17">
        <v>26.1</v>
      </c>
      <c r="TN27" s="17">
        <v>24.042999999999999</v>
      </c>
      <c r="TO27" s="17">
        <v>41.457000000000001</v>
      </c>
      <c r="TP27" s="17">
        <v>55.7</v>
      </c>
      <c r="TQ27" s="17">
        <v>40.5</v>
      </c>
      <c r="TR27" s="17">
        <v>41.414000000000001</v>
      </c>
      <c r="TS27" s="17">
        <v>14.286</v>
      </c>
      <c r="TT27" s="17">
        <v>7.7</v>
      </c>
      <c r="TU27" s="17">
        <v>2.8</v>
      </c>
      <c r="TV27" s="17">
        <v>1.4490000000000001</v>
      </c>
      <c r="TW27" s="17">
        <v>6.2510000000000003</v>
      </c>
      <c r="TX27" s="17">
        <v>2.2999999999999998</v>
      </c>
      <c r="TY27" s="17">
        <v>3</v>
      </c>
      <c r="TZ27" s="17">
        <v>2.6230000000000002</v>
      </c>
      <c r="UA27" s="17">
        <v>-0.32300000000000001</v>
      </c>
      <c r="UB27" s="17">
        <v>19.5</v>
      </c>
      <c r="UC27" s="17">
        <v>14.56311</v>
      </c>
      <c r="UD27" s="17">
        <v>14.56311</v>
      </c>
      <c r="UE27" s="17">
        <v>4.93689</v>
      </c>
      <c r="UF27" s="17">
        <v>5.4</v>
      </c>
      <c r="UG27" s="17">
        <v>8.4</v>
      </c>
      <c r="UH27" s="17">
        <v>8.4</v>
      </c>
      <c r="UI27" s="17">
        <v>-3</v>
      </c>
      <c r="UJ27" s="17">
        <v>6.6</v>
      </c>
      <c r="UK27" s="17">
        <v>6.9</v>
      </c>
      <c r="UL27" s="17">
        <v>6.9</v>
      </c>
      <c r="UM27" s="17">
        <v>-0.3</v>
      </c>
      <c r="UN27" s="17">
        <v>20.399999999999999</v>
      </c>
      <c r="UO27" s="17">
        <v>19</v>
      </c>
      <c r="UP27" s="17">
        <v>11.65049</v>
      </c>
      <c r="UQ27" s="17">
        <v>8.7495100000000008</v>
      </c>
      <c r="UR27" s="17">
        <v>20.399999999999999</v>
      </c>
      <c r="US27" s="17">
        <v>19</v>
      </c>
      <c r="UT27" s="17">
        <v>12.13592</v>
      </c>
      <c r="UU27" s="17">
        <v>8.2640799999999999</v>
      </c>
      <c r="UV27" s="17">
        <v>20</v>
      </c>
      <c r="UW27" s="17">
        <v>19</v>
      </c>
      <c r="UX27" s="17">
        <v>12.13592</v>
      </c>
      <c r="UY27" s="17">
        <v>7.8640800000000004</v>
      </c>
      <c r="UZ27" s="17">
        <v>0</v>
      </c>
      <c r="VA27" s="17">
        <v>3.4</v>
      </c>
      <c r="VB27" s="17">
        <v>2.2400000000000002</v>
      </c>
      <c r="VC27" s="17">
        <v>-2.2400000000000002</v>
      </c>
      <c r="VD27" s="17">
        <v>252.6</v>
      </c>
      <c r="VE27" s="17">
        <v>248.86699999999999</v>
      </c>
      <c r="VF27" s="17">
        <v>248.86699999999999</v>
      </c>
      <c r="VG27" s="17">
        <v>3.7330000000000001</v>
      </c>
      <c r="VH27" s="17">
        <v>15.8</v>
      </c>
      <c r="VI27" s="17">
        <v>16.030999999999999</v>
      </c>
      <c r="VJ27" s="17">
        <v>16.030999999999999</v>
      </c>
      <c r="VK27" s="17">
        <v>-0.23100000000000001</v>
      </c>
      <c r="VL27" s="17">
        <v>154.30000000000001</v>
      </c>
      <c r="VM27" s="17">
        <v>144.47399999999999</v>
      </c>
      <c r="VN27" s="17">
        <v>144.47399999999999</v>
      </c>
      <c r="VO27" s="17">
        <v>9.8260000000000005</v>
      </c>
      <c r="VP27" s="17">
        <v>0.6</v>
      </c>
      <c r="VQ27" s="17">
        <v>0.6</v>
      </c>
      <c r="VR27" s="17">
        <v>0.6</v>
      </c>
      <c r="VS27" s="17">
        <v>0</v>
      </c>
      <c r="VT27" s="17">
        <v>1.8</v>
      </c>
      <c r="VU27" s="17">
        <v>9.1</v>
      </c>
      <c r="VV27" s="17">
        <v>10.130000000000001</v>
      </c>
      <c r="VW27" s="17">
        <v>-8.33</v>
      </c>
      <c r="VX27" s="17">
        <v>8.6999999999999993</v>
      </c>
      <c r="VY27" s="17">
        <v>17.8</v>
      </c>
      <c r="VZ27" s="17">
        <v>16.334</v>
      </c>
      <c r="WA27" s="17">
        <v>-7.6340000000000003</v>
      </c>
      <c r="WB27" s="17">
        <v>112.3</v>
      </c>
      <c r="WC27" s="17">
        <v>110.39100000000001</v>
      </c>
      <c r="WD27" s="17">
        <v>110.39100000000001</v>
      </c>
      <c r="WE27" s="17">
        <v>1.909</v>
      </c>
      <c r="WF27" s="17">
        <v>2.9</v>
      </c>
      <c r="WG27" s="17">
        <v>2.9009999999999998</v>
      </c>
      <c r="WH27" s="17">
        <v>2.9009999999999998</v>
      </c>
      <c r="WI27" s="17">
        <v>-1E-3</v>
      </c>
      <c r="WJ27" s="17">
        <v>0</v>
      </c>
      <c r="WK27" s="17">
        <v>1.2</v>
      </c>
      <c r="WL27" s="17">
        <v>1.2</v>
      </c>
      <c r="WM27" s="17">
        <v>-1.2</v>
      </c>
      <c r="WN27" s="17">
        <v>2.4</v>
      </c>
      <c r="WO27" s="17">
        <v>2.4</v>
      </c>
      <c r="WP27" s="17">
        <v>2.4</v>
      </c>
      <c r="WQ27" s="17">
        <v>0</v>
      </c>
      <c r="WR27" s="17">
        <v>1.1000000000000001</v>
      </c>
      <c r="WS27" s="17">
        <v>1.4</v>
      </c>
      <c r="WT27" s="17">
        <v>1.4</v>
      </c>
      <c r="WU27" s="17">
        <v>-0.3</v>
      </c>
      <c r="WV27" s="17">
        <v>15.3</v>
      </c>
      <c r="WW27" s="17">
        <v>16.834</v>
      </c>
      <c r="WX27" s="17">
        <v>16.834</v>
      </c>
      <c r="WY27" s="17">
        <v>-1.534</v>
      </c>
      <c r="WZ27" s="17">
        <v>6.3559999999999999</v>
      </c>
      <c r="XA27" s="17">
        <v>6.8</v>
      </c>
      <c r="XB27" s="17">
        <v>6.8</v>
      </c>
      <c r="XC27" s="17">
        <v>-0.44400000000000001</v>
      </c>
      <c r="XD27" s="17">
        <v>20.047000000000001</v>
      </c>
      <c r="XE27" s="17">
        <v>18.932040000000001</v>
      </c>
      <c r="XF27" s="17">
        <v>18.932040000000001</v>
      </c>
      <c r="XG27" s="17">
        <v>1.11496</v>
      </c>
      <c r="XH27" s="17">
        <v>9.3000000000000007</v>
      </c>
      <c r="XI27" s="17">
        <v>10.8</v>
      </c>
      <c r="XJ27" s="17">
        <v>10.8</v>
      </c>
      <c r="XK27" s="17">
        <v>-1.5</v>
      </c>
      <c r="XL27" s="17"/>
      <c r="XM27" s="17"/>
      <c r="XN27" s="17"/>
      <c r="XO27" s="17">
        <v>0</v>
      </c>
      <c r="XP27" s="17">
        <v>0</v>
      </c>
      <c r="XQ27" s="17"/>
      <c r="XR27" s="17"/>
      <c r="XS27" s="17">
        <v>0</v>
      </c>
      <c r="XT27" s="17">
        <v>15.5</v>
      </c>
      <c r="XU27" s="17">
        <v>14</v>
      </c>
      <c r="XV27" s="17">
        <v>14</v>
      </c>
      <c r="XW27" s="17">
        <v>1.5</v>
      </c>
      <c r="XX27" s="17">
        <v>18.3</v>
      </c>
      <c r="XY27" s="17">
        <v>19</v>
      </c>
      <c r="XZ27" s="17">
        <v>19</v>
      </c>
      <c r="YA27" s="17">
        <v>-0.7</v>
      </c>
      <c r="YB27" s="17">
        <v>7.3</v>
      </c>
      <c r="YC27" s="17">
        <v>7.73</v>
      </c>
      <c r="YD27" s="17">
        <v>7.73</v>
      </c>
      <c r="YE27" s="17">
        <v>-0.43</v>
      </c>
      <c r="YF27" s="17"/>
      <c r="YG27" s="17"/>
      <c r="YH27" s="17">
        <v>11</v>
      </c>
      <c r="YI27" s="17">
        <v>-11</v>
      </c>
    </row>
    <row r="28" spans="1:659" ht="24" customHeight="1" x14ac:dyDescent="0.35">
      <c r="A28" s="1"/>
      <c r="B28" s="16" t="s">
        <v>77</v>
      </c>
      <c r="C28" s="16" t="s">
        <v>782</v>
      </c>
      <c r="D28" s="17">
        <v>177.2</v>
      </c>
      <c r="E28" s="17">
        <v>185.62638999999999</v>
      </c>
      <c r="F28" s="17">
        <v>203.20384000000001</v>
      </c>
      <c r="G28" s="17">
        <v>-26.00384</v>
      </c>
      <c r="H28" s="17">
        <v>630.5</v>
      </c>
      <c r="I28" s="17">
        <v>635.02589999999998</v>
      </c>
      <c r="J28" s="17">
        <v>635.02589999999998</v>
      </c>
      <c r="K28" s="17">
        <v>-4.5259</v>
      </c>
      <c r="L28" s="17">
        <v>214.1</v>
      </c>
      <c r="M28" s="17">
        <v>206.58520999999999</v>
      </c>
      <c r="N28" s="17">
        <v>206.58520999999999</v>
      </c>
      <c r="O28" s="17">
        <v>7.5147899999999996</v>
      </c>
      <c r="P28" s="17"/>
      <c r="Q28" s="17"/>
      <c r="R28" s="17"/>
      <c r="S28" s="17">
        <v>0</v>
      </c>
      <c r="T28" s="17"/>
      <c r="U28" s="17"/>
      <c r="V28" s="17"/>
      <c r="W28" s="17">
        <v>0</v>
      </c>
      <c r="X28" s="17">
        <v>89.8</v>
      </c>
      <c r="Y28" s="17">
        <v>91.778639999999996</v>
      </c>
      <c r="Z28" s="17">
        <v>91.778639999999996</v>
      </c>
      <c r="AA28" s="17">
        <v>-1.97864</v>
      </c>
      <c r="AB28" s="17">
        <v>193.2</v>
      </c>
      <c r="AC28" s="17">
        <v>203.81200000000001</v>
      </c>
      <c r="AD28" s="17">
        <v>210.84</v>
      </c>
      <c r="AE28" s="17">
        <v>-17.64</v>
      </c>
      <c r="AF28" s="17"/>
      <c r="AG28" s="17"/>
      <c r="AH28" s="17"/>
      <c r="AI28" s="17">
        <v>0</v>
      </c>
      <c r="AJ28" s="17"/>
      <c r="AK28" s="17"/>
      <c r="AL28" s="17"/>
      <c r="AM28" s="17">
        <v>0</v>
      </c>
      <c r="AN28" s="17">
        <v>167.4</v>
      </c>
      <c r="AO28" s="17">
        <v>177.97917000000001</v>
      </c>
      <c r="AP28" s="17">
        <v>183.32827</v>
      </c>
      <c r="AQ28" s="17">
        <v>-15.928269999999999</v>
      </c>
      <c r="AR28" s="17">
        <v>167.3</v>
      </c>
      <c r="AS28" s="17">
        <v>177.97917000000001</v>
      </c>
      <c r="AT28" s="17">
        <v>183.32827</v>
      </c>
      <c r="AU28" s="17">
        <v>-16.028269999999999</v>
      </c>
      <c r="AV28" s="17">
        <v>167</v>
      </c>
      <c r="AW28" s="17">
        <v>177.97917000000001</v>
      </c>
      <c r="AX28" s="17">
        <v>183.32827</v>
      </c>
      <c r="AY28" s="17">
        <v>-16.32827</v>
      </c>
      <c r="AZ28" s="17">
        <v>261.5</v>
      </c>
      <c r="BA28" s="17">
        <v>267.77046000000001</v>
      </c>
      <c r="BB28" s="17">
        <v>275.81821000000002</v>
      </c>
      <c r="BC28" s="17">
        <v>-14.318210000000001</v>
      </c>
      <c r="BD28" s="17">
        <v>212.5</v>
      </c>
      <c r="BE28" s="17">
        <v>207.04164</v>
      </c>
      <c r="BF28" s="17">
        <v>207.04164</v>
      </c>
      <c r="BG28" s="17">
        <v>5.4583599999999999</v>
      </c>
      <c r="BH28" s="17">
        <v>109.9</v>
      </c>
      <c r="BI28" s="17">
        <v>103.83168999999999</v>
      </c>
      <c r="BJ28" s="17">
        <v>103.8317</v>
      </c>
      <c r="BK28" s="17">
        <v>6.0682999999999998</v>
      </c>
      <c r="BL28" s="17">
        <v>376.4</v>
      </c>
      <c r="BM28" s="17">
        <v>381.37281000000002</v>
      </c>
      <c r="BN28" s="17">
        <v>188.34949</v>
      </c>
      <c r="BO28" s="17">
        <v>188.05051</v>
      </c>
      <c r="BP28" s="17">
        <v>5.2</v>
      </c>
      <c r="BQ28" s="17">
        <v>3.4527100000000002</v>
      </c>
      <c r="BR28" s="17">
        <v>3.4527100000000002</v>
      </c>
      <c r="BS28" s="17">
        <v>1.74729</v>
      </c>
      <c r="BT28" s="17"/>
      <c r="BU28" s="17"/>
      <c r="BV28" s="17"/>
      <c r="BW28" s="17">
        <v>0</v>
      </c>
      <c r="BX28" s="17"/>
      <c r="BY28" s="17"/>
      <c r="BZ28" s="17"/>
      <c r="CA28" s="17">
        <v>0</v>
      </c>
      <c r="CB28" s="17"/>
      <c r="CC28" s="17"/>
      <c r="CD28" s="17"/>
      <c r="CE28" s="17">
        <v>0</v>
      </c>
      <c r="CF28" s="17"/>
      <c r="CG28" s="17"/>
      <c r="CH28" s="17"/>
      <c r="CI28" s="17">
        <v>0</v>
      </c>
      <c r="CJ28" s="17">
        <v>167.7</v>
      </c>
      <c r="CK28" s="17">
        <v>163.90777</v>
      </c>
      <c r="CL28" s="17">
        <v>163.90777</v>
      </c>
      <c r="CM28" s="17">
        <v>3.79223</v>
      </c>
      <c r="CN28" s="17">
        <v>7.3</v>
      </c>
      <c r="CO28" s="17">
        <v>5.1333399999999996</v>
      </c>
      <c r="CP28" s="17">
        <v>5.1333399999999996</v>
      </c>
      <c r="CQ28" s="17">
        <v>2.1666599999999998</v>
      </c>
      <c r="CR28" s="17">
        <v>6.3</v>
      </c>
      <c r="CS28" s="17">
        <v>2.8177599999999998</v>
      </c>
      <c r="CT28" s="17">
        <v>2.8177599999999998</v>
      </c>
      <c r="CU28" s="17">
        <v>3.48224</v>
      </c>
      <c r="CV28" s="17"/>
      <c r="CW28" s="17"/>
      <c r="CX28" s="17"/>
      <c r="CY28" s="17">
        <v>0</v>
      </c>
      <c r="CZ28" s="17">
        <v>6.9</v>
      </c>
      <c r="DA28" s="17">
        <v>6.8787000000000003</v>
      </c>
      <c r="DB28" s="17">
        <v>6.8787000000000003</v>
      </c>
      <c r="DC28" s="17">
        <v>2.1299999999999999E-2</v>
      </c>
      <c r="DD28" s="17">
        <v>12.1</v>
      </c>
      <c r="DE28" s="17">
        <v>14.919420000000001</v>
      </c>
      <c r="DF28" s="17">
        <v>14.9194</v>
      </c>
      <c r="DG28" s="17">
        <v>-2.8193999999999999</v>
      </c>
      <c r="DH28" s="17">
        <v>90.3</v>
      </c>
      <c r="DI28" s="17">
        <v>60.000010000000003</v>
      </c>
      <c r="DJ28" s="17">
        <v>67.139750000000006</v>
      </c>
      <c r="DK28" s="17">
        <v>23.160250000000001</v>
      </c>
      <c r="DL28" s="17"/>
      <c r="DM28" s="17"/>
      <c r="DN28" s="17"/>
      <c r="DO28" s="17">
        <v>0</v>
      </c>
      <c r="DP28" s="17"/>
      <c r="DQ28" s="17"/>
      <c r="DR28" s="17"/>
      <c r="DS28" s="17">
        <v>0</v>
      </c>
      <c r="DT28" s="17"/>
      <c r="DU28" s="17"/>
      <c r="DV28" s="17"/>
      <c r="DW28" s="17">
        <v>0</v>
      </c>
      <c r="DX28" s="17"/>
      <c r="DY28" s="17"/>
      <c r="DZ28" s="17"/>
      <c r="EA28" s="17">
        <v>0</v>
      </c>
      <c r="EB28" s="17">
        <v>109.7</v>
      </c>
      <c r="EC28" s="17">
        <v>98.507670000000005</v>
      </c>
      <c r="ED28" s="17">
        <v>109.31255</v>
      </c>
      <c r="EE28" s="17">
        <v>0.38745000000000002</v>
      </c>
      <c r="EF28" s="17">
        <v>121.9</v>
      </c>
      <c r="EG28" s="17">
        <v>177.51929000000001</v>
      </c>
      <c r="EH28" s="17">
        <v>161.4563</v>
      </c>
      <c r="EI28" s="17">
        <v>-39.5563</v>
      </c>
      <c r="EJ28" s="17"/>
      <c r="EK28" s="17"/>
      <c r="EL28" s="17"/>
      <c r="EM28" s="17">
        <v>0</v>
      </c>
      <c r="EN28" s="17"/>
      <c r="EO28" s="17"/>
      <c r="EP28" s="17"/>
      <c r="EQ28" s="17">
        <v>0</v>
      </c>
      <c r="ER28" s="17"/>
      <c r="ES28" s="17"/>
      <c r="ET28" s="17"/>
      <c r="EU28" s="17">
        <v>0</v>
      </c>
      <c r="EV28" s="17">
        <v>6.4</v>
      </c>
      <c r="EW28" s="17">
        <v>6.39</v>
      </c>
      <c r="EX28" s="17">
        <v>6.39</v>
      </c>
      <c r="EY28" s="17">
        <v>0.01</v>
      </c>
      <c r="EZ28" s="17">
        <v>152</v>
      </c>
      <c r="FA28" s="17"/>
      <c r="FB28" s="17">
        <v>144.32990000000001</v>
      </c>
      <c r="FC28" s="17">
        <v>7.6700999999999997</v>
      </c>
      <c r="FD28" s="17">
        <v>54.2</v>
      </c>
      <c r="FE28" s="17">
        <v>51.047289999999997</v>
      </c>
      <c r="FF28" s="17">
        <v>49.432270000000003</v>
      </c>
      <c r="FG28" s="17">
        <v>4.7677300000000002</v>
      </c>
      <c r="FH28" s="17">
        <v>151.4</v>
      </c>
      <c r="FI28" s="17">
        <v>151.21556000000001</v>
      </c>
      <c r="FJ28" s="17">
        <v>151.21556000000001</v>
      </c>
      <c r="FK28" s="17">
        <v>0.18443999999999999</v>
      </c>
      <c r="FL28" s="17">
        <v>30.2</v>
      </c>
      <c r="FM28" s="17">
        <v>28.017790000000002</v>
      </c>
      <c r="FN28" s="17">
        <v>24.499369999999999</v>
      </c>
      <c r="FO28" s="17">
        <v>5.7006300000000003</v>
      </c>
      <c r="FP28" s="17">
        <v>18.3</v>
      </c>
      <c r="FQ28" s="17">
        <v>18.79149</v>
      </c>
      <c r="FR28" s="17">
        <v>18.79149</v>
      </c>
      <c r="FS28" s="17">
        <v>-0.49148999999999998</v>
      </c>
      <c r="FT28" s="17">
        <v>18.8</v>
      </c>
      <c r="FU28" s="17">
        <v>17.475729999999999</v>
      </c>
      <c r="FV28" s="17">
        <v>17.475729999999999</v>
      </c>
      <c r="FW28" s="17">
        <v>1.3242700000000001</v>
      </c>
      <c r="FX28" s="17">
        <v>91.4</v>
      </c>
      <c r="FY28" s="17">
        <v>87.68835</v>
      </c>
      <c r="FZ28" s="17">
        <v>87.68835</v>
      </c>
      <c r="GA28" s="17">
        <v>3.7116500000000001</v>
      </c>
      <c r="GB28" s="17"/>
      <c r="GC28" s="17"/>
      <c r="GD28" s="17"/>
      <c r="GE28" s="17">
        <v>0</v>
      </c>
      <c r="GF28" s="17"/>
      <c r="GG28" s="17"/>
      <c r="GH28" s="17"/>
      <c r="GI28" s="17">
        <v>0</v>
      </c>
      <c r="GJ28" s="17"/>
      <c r="GK28" s="17"/>
      <c r="GL28" s="17"/>
      <c r="GM28" s="17">
        <v>0</v>
      </c>
      <c r="GN28" s="17">
        <v>106.1</v>
      </c>
      <c r="GO28" s="17">
        <v>110.37475999999999</v>
      </c>
      <c r="GP28" s="17">
        <v>110.37475000000001</v>
      </c>
      <c r="GQ28" s="17">
        <v>-4.27475</v>
      </c>
      <c r="GR28" s="17">
        <v>5.6</v>
      </c>
      <c r="GS28" s="17">
        <v>6.0084900000000001</v>
      </c>
      <c r="GT28" s="17">
        <v>6.0084900000000001</v>
      </c>
      <c r="GU28" s="17">
        <v>-0.40849000000000002</v>
      </c>
      <c r="GV28" s="17">
        <v>9.1</v>
      </c>
      <c r="GW28" s="17">
        <v>7.8816100000000002</v>
      </c>
      <c r="GX28" s="17">
        <v>7.8816100000000002</v>
      </c>
      <c r="GY28" s="17">
        <v>1.2183900000000001</v>
      </c>
      <c r="GZ28" s="17">
        <v>17.899999999999999</v>
      </c>
      <c r="HA28" s="17">
        <v>18.092320000000001</v>
      </c>
      <c r="HB28" s="17">
        <v>18.000039999999998</v>
      </c>
      <c r="HC28" s="17">
        <v>-0.10004</v>
      </c>
      <c r="HD28" s="17">
        <v>40.4</v>
      </c>
      <c r="HE28" s="17">
        <v>39.877670000000002</v>
      </c>
      <c r="HF28" s="17">
        <v>29.001940000000001</v>
      </c>
      <c r="HG28" s="17">
        <v>11.398059999999999</v>
      </c>
      <c r="HH28" s="17">
        <v>2</v>
      </c>
      <c r="HI28" s="17">
        <v>1.97359</v>
      </c>
      <c r="HJ28" s="17">
        <v>1.97359</v>
      </c>
      <c r="HK28" s="17">
        <v>2.6409999999999999E-2</v>
      </c>
      <c r="HL28" s="17">
        <v>11.8</v>
      </c>
      <c r="HM28" s="17">
        <v>15.150980000000001</v>
      </c>
      <c r="HN28" s="17">
        <v>15.150980000000001</v>
      </c>
      <c r="HO28" s="17">
        <v>-3.3509799999999998</v>
      </c>
      <c r="HP28" s="17">
        <v>72.5</v>
      </c>
      <c r="HQ28" s="17">
        <v>73.221400000000003</v>
      </c>
      <c r="HR28" s="17">
        <v>89.748509999999996</v>
      </c>
      <c r="HS28" s="17">
        <v>-17.24851</v>
      </c>
      <c r="HT28" s="17"/>
      <c r="HU28" s="17"/>
      <c r="HV28" s="17"/>
      <c r="HW28" s="17">
        <v>0</v>
      </c>
      <c r="HX28" s="17"/>
      <c r="HY28" s="17"/>
      <c r="HZ28" s="17"/>
      <c r="IA28" s="17">
        <v>0</v>
      </c>
      <c r="IB28" s="17">
        <v>82.2</v>
      </c>
      <c r="IC28" s="17">
        <v>85.481840000000005</v>
      </c>
      <c r="ID28" s="17">
        <v>85.481539999999995</v>
      </c>
      <c r="IE28" s="17">
        <v>-3.2815400000000001</v>
      </c>
      <c r="IF28" s="17"/>
      <c r="IG28" s="17"/>
      <c r="IH28" s="17"/>
      <c r="II28" s="17">
        <v>0</v>
      </c>
      <c r="IJ28" s="17"/>
      <c r="IK28" s="17"/>
      <c r="IL28" s="17"/>
      <c r="IM28" s="17">
        <v>0</v>
      </c>
      <c r="IN28" s="17">
        <v>46.8</v>
      </c>
      <c r="IO28" s="17">
        <v>45.221359999999997</v>
      </c>
      <c r="IP28" s="17">
        <v>45.221359999999997</v>
      </c>
      <c r="IQ28" s="17">
        <v>1.57864</v>
      </c>
      <c r="IR28" s="17"/>
      <c r="IS28" s="17"/>
      <c r="IT28" s="17"/>
      <c r="IU28" s="17">
        <v>0</v>
      </c>
      <c r="IV28" s="17"/>
      <c r="IW28" s="17"/>
      <c r="IX28" s="17"/>
      <c r="IY28" s="17">
        <v>0</v>
      </c>
      <c r="IZ28" s="17"/>
      <c r="JA28" s="17"/>
      <c r="JB28" s="17"/>
      <c r="JC28" s="17">
        <v>0</v>
      </c>
      <c r="JD28" s="17">
        <v>126.9</v>
      </c>
      <c r="JE28" s="17">
        <v>81.386449999999996</v>
      </c>
      <c r="JF28" s="17">
        <v>92.689750000000004</v>
      </c>
      <c r="JG28" s="17">
        <v>34.210250000000002</v>
      </c>
      <c r="JH28" s="17">
        <v>162.69999999999999</v>
      </c>
      <c r="JI28" s="17">
        <v>185.16574</v>
      </c>
      <c r="JJ28" s="17">
        <v>181.596</v>
      </c>
      <c r="JK28" s="17">
        <v>-18.896000000000001</v>
      </c>
      <c r="JL28" s="17">
        <v>162.69999999999999</v>
      </c>
      <c r="JM28" s="17">
        <v>185.16574</v>
      </c>
      <c r="JN28" s="17">
        <v>181.596</v>
      </c>
      <c r="JO28" s="17">
        <v>-18.896000000000001</v>
      </c>
      <c r="JP28" s="17">
        <v>189.1</v>
      </c>
      <c r="JQ28" s="17">
        <v>185.16574</v>
      </c>
      <c r="JR28" s="17">
        <v>181.596</v>
      </c>
      <c r="JS28" s="17">
        <v>7.5039999999999996</v>
      </c>
      <c r="JT28" s="17">
        <v>253.9</v>
      </c>
      <c r="JU28" s="17">
        <v>278.58269000000001</v>
      </c>
      <c r="JV28" s="17">
        <v>273.21199999999999</v>
      </c>
      <c r="JW28" s="17">
        <v>-19.312000000000001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v>
      </c>
      <c r="LE28" s="17">
        <v>3.5665499999999999</v>
      </c>
      <c r="LF28" s="17">
        <v>3.5665499999999999</v>
      </c>
      <c r="LG28" s="17">
        <v>0.43345</v>
      </c>
      <c r="LH28" s="17">
        <v>178.5</v>
      </c>
      <c r="LI28" s="17">
        <v>181.57181</v>
      </c>
      <c r="LJ28" s="17">
        <v>173.83883</v>
      </c>
      <c r="LK28" s="17">
        <v>4.6611700000000003</v>
      </c>
      <c r="LL28" s="17">
        <v>98.9</v>
      </c>
      <c r="LM28" s="17">
        <v>93.240399999999994</v>
      </c>
      <c r="LN28" s="17">
        <v>87.184240000000003</v>
      </c>
      <c r="LO28" s="17">
        <v>11.71576</v>
      </c>
      <c r="LP28" s="17">
        <v>66.900000000000006</v>
      </c>
      <c r="LQ28" s="17">
        <v>67.133979999999994</v>
      </c>
      <c r="LR28" s="17">
        <v>67.133979999999994</v>
      </c>
      <c r="LS28" s="17">
        <v>-0.23397999999999999</v>
      </c>
      <c r="LT28" s="17">
        <v>46.8</v>
      </c>
      <c r="LU28" s="17">
        <v>48.413229999999999</v>
      </c>
      <c r="LV28" s="17">
        <v>48.413229999999999</v>
      </c>
      <c r="LW28" s="17">
        <v>-1.6132299999999999</v>
      </c>
      <c r="LX28" s="17">
        <v>29.9</v>
      </c>
      <c r="LY28" s="17">
        <v>29.951460000000001</v>
      </c>
      <c r="LZ28" s="17">
        <v>29.951460000000001</v>
      </c>
      <c r="MA28" s="17">
        <v>-5.1459999999999999E-2</v>
      </c>
      <c r="MB28" s="17"/>
      <c r="MC28" s="17"/>
      <c r="MD28" s="17"/>
      <c r="ME28" s="17">
        <v>0</v>
      </c>
      <c r="MF28" s="17"/>
      <c r="MG28" s="17"/>
      <c r="MH28" s="17"/>
      <c r="MI28" s="17">
        <v>0</v>
      </c>
      <c r="MJ28" s="17"/>
      <c r="MK28" s="17"/>
      <c r="ML28" s="17"/>
      <c r="MM28" s="17">
        <v>0</v>
      </c>
      <c r="MN28" s="17">
        <v>146.5</v>
      </c>
      <c r="MO28" s="17">
        <v>151.08876000000001</v>
      </c>
      <c r="MP28" s="17">
        <v>151.08876000000001</v>
      </c>
      <c r="MQ28" s="17">
        <v>-4.5887599999999997</v>
      </c>
      <c r="MR28" s="17">
        <v>147.1</v>
      </c>
      <c r="MS28" s="17">
        <v>151.08876000000001</v>
      </c>
      <c r="MT28" s="17">
        <v>151.08876000000001</v>
      </c>
      <c r="MU28" s="17">
        <v>-3.9887600000000001</v>
      </c>
      <c r="MV28" s="17">
        <v>149.69999999999999</v>
      </c>
      <c r="MW28" s="17">
        <v>151.54248000000001</v>
      </c>
      <c r="MX28" s="17">
        <v>151.54248000000001</v>
      </c>
      <c r="MY28" s="17">
        <v>-1.8424799999999999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60.914000000000001</v>
      </c>
      <c r="NU28" s="17">
        <v>50</v>
      </c>
      <c r="NV28" s="17"/>
      <c r="NW28" s="17">
        <v>60.914000000000001</v>
      </c>
      <c r="NX28" s="17">
        <v>23.774999999999999</v>
      </c>
      <c r="NY28" s="17"/>
      <c r="NZ28" s="17"/>
      <c r="OA28" s="17">
        <v>23.774999999999999</v>
      </c>
      <c r="OB28" s="17">
        <v>1</v>
      </c>
      <c r="OC28" s="17">
        <v>1.036</v>
      </c>
      <c r="OD28" s="17">
        <v>1.036</v>
      </c>
      <c r="OE28" s="17">
        <v>-3.5999999999999997E-2</v>
      </c>
      <c r="OF28" s="17">
        <v>55</v>
      </c>
      <c r="OG28" s="17">
        <v>52.7</v>
      </c>
      <c r="OH28" s="17">
        <v>66.650000000000006</v>
      </c>
      <c r="OI28" s="17">
        <v>-11.65</v>
      </c>
      <c r="OJ28" s="17">
        <v>80.900000000000006</v>
      </c>
      <c r="OK28" s="17">
        <v>80</v>
      </c>
      <c r="OL28" s="17">
        <v>80</v>
      </c>
      <c r="OM28" s="17">
        <v>0.9</v>
      </c>
      <c r="ON28" s="17">
        <v>0</v>
      </c>
      <c r="OO28" s="17">
        <v>5.4</v>
      </c>
      <c r="OP28" s="17">
        <v>4.0839999999999996</v>
      </c>
      <c r="OQ28" s="17">
        <v>-4.0839999999999996</v>
      </c>
      <c r="OR28" s="17">
        <v>0.4</v>
      </c>
      <c r="OS28" s="17">
        <v>0.3</v>
      </c>
      <c r="OT28" s="17">
        <v>0.3</v>
      </c>
      <c r="OU28" s="17">
        <v>0.1</v>
      </c>
      <c r="OV28" s="17">
        <v>17.3</v>
      </c>
      <c r="OW28" s="17">
        <v>17.475729999999999</v>
      </c>
      <c r="OX28" s="17">
        <v>17.475729999999999</v>
      </c>
      <c r="OY28" s="17">
        <v>-0.17573</v>
      </c>
      <c r="OZ28" s="17">
        <v>20.7</v>
      </c>
      <c r="PA28" s="17">
        <v>19.417480000000001</v>
      </c>
      <c r="PB28" s="17">
        <v>19.417480000000001</v>
      </c>
      <c r="PC28" s="17">
        <v>1.2825200000000001</v>
      </c>
      <c r="PD28" s="17">
        <v>9.9</v>
      </c>
      <c r="PE28" s="17">
        <v>9.9830000000000005</v>
      </c>
      <c r="PF28" s="17">
        <v>9.9830000000000005</v>
      </c>
      <c r="PG28" s="17">
        <v>-8.3000000000000004E-2</v>
      </c>
      <c r="PH28" s="17">
        <v>5.4</v>
      </c>
      <c r="PI28" s="17">
        <v>5.67</v>
      </c>
      <c r="PJ28" s="17">
        <v>5.67</v>
      </c>
      <c r="PK28" s="17">
        <v>-0.27</v>
      </c>
      <c r="PL28" s="17">
        <v>0</v>
      </c>
      <c r="PM28" s="17">
        <v>204</v>
      </c>
      <c r="PN28" s="17">
        <v>204</v>
      </c>
      <c r="PO28" s="17">
        <v>-204</v>
      </c>
      <c r="PP28" s="17">
        <v>1.2</v>
      </c>
      <c r="PQ28" s="17">
        <v>1</v>
      </c>
      <c r="PR28" s="17">
        <v>1</v>
      </c>
      <c r="PS28" s="17">
        <v>0.2</v>
      </c>
      <c r="PT28" s="17">
        <v>3.5</v>
      </c>
      <c r="PU28" s="17">
        <v>3.35</v>
      </c>
      <c r="PV28" s="17">
        <v>3.35</v>
      </c>
      <c r="PW28" s="17">
        <v>0.15</v>
      </c>
      <c r="PX28" s="17">
        <v>4.5</v>
      </c>
      <c r="PY28" s="17">
        <v>4.2</v>
      </c>
      <c r="PZ28" s="17">
        <v>4.2</v>
      </c>
      <c r="QA28" s="17">
        <v>0.3</v>
      </c>
      <c r="QB28" s="17"/>
      <c r="QC28" s="17"/>
      <c r="QD28" s="17"/>
      <c r="QE28" s="17">
        <v>0</v>
      </c>
      <c r="QF28" s="17">
        <v>20</v>
      </c>
      <c r="QG28" s="17">
        <v>19.417480000000001</v>
      </c>
      <c r="QH28" s="17">
        <v>19.417480000000001</v>
      </c>
      <c r="QI28" s="17">
        <v>0.58252000000000004</v>
      </c>
      <c r="QJ28" s="17">
        <v>18.7</v>
      </c>
      <c r="QK28" s="17">
        <v>19</v>
      </c>
      <c r="QL28" s="17">
        <v>15.53398</v>
      </c>
      <c r="QM28" s="17">
        <v>3.1660200000000001</v>
      </c>
      <c r="QN28" s="17">
        <v>3.5</v>
      </c>
      <c r="QO28" s="17">
        <v>3.5</v>
      </c>
      <c r="QP28" s="17">
        <v>3.5</v>
      </c>
      <c r="QQ28" s="17">
        <v>0</v>
      </c>
      <c r="QR28" s="17">
        <v>18.600000000000001</v>
      </c>
      <c r="QS28" s="17">
        <v>17.96116</v>
      </c>
      <c r="QT28" s="17">
        <v>17.961169999999999</v>
      </c>
      <c r="QU28" s="17">
        <v>0.63883000000000001</v>
      </c>
      <c r="QV28" s="17">
        <v>16</v>
      </c>
      <c r="QW28" s="17">
        <v>15.414</v>
      </c>
      <c r="QX28" s="17">
        <v>15.414</v>
      </c>
      <c r="QY28" s="17">
        <v>0.58599999999999997</v>
      </c>
      <c r="QZ28" s="17">
        <v>19</v>
      </c>
      <c r="RA28" s="17">
        <v>18.446999999999999</v>
      </c>
      <c r="RB28" s="17">
        <v>18.446999999999999</v>
      </c>
      <c r="RC28" s="17">
        <v>0.55300000000000005</v>
      </c>
      <c r="RD28" s="17">
        <v>16.5</v>
      </c>
      <c r="RE28" s="17">
        <v>11.2</v>
      </c>
      <c r="RF28" s="17">
        <v>12.537000000000001</v>
      </c>
      <c r="RG28" s="17">
        <v>3.9630000000000001</v>
      </c>
      <c r="RH28" s="17">
        <v>45.5</v>
      </c>
      <c r="RI28" s="17">
        <v>47.7</v>
      </c>
      <c r="RJ28" s="17">
        <v>36.232999999999997</v>
      </c>
      <c r="RK28" s="17">
        <v>9.2669999999999995</v>
      </c>
      <c r="RL28" s="17">
        <v>18</v>
      </c>
      <c r="RM28" s="17">
        <v>18.678999999999998</v>
      </c>
      <c r="RN28" s="17">
        <v>18.678999999999998</v>
      </c>
      <c r="RO28" s="17">
        <v>-0.67900000000000005</v>
      </c>
      <c r="RP28" s="17">
        <v>3.4</v>
      </c>
      <c r="RQ28" s="17">
        <v>3.399</v>
      </c>
      <c r="RR28" s="17">
        <v>3.399</v>
      </c>
      <c r="RS28" s="17">
        <v>1E-3</v>
      </c>
      <c r="RT28" s="17">
        <v>20.2</v>
      </c>
      <c r="RU28" s="17">
        <v>19.77261</v>
      </c>
      <c r="RV28" s="17">
        <v>19.772549999999999</v>
      </c>
      <c r="RW28" s="17">
        <v>0.42745</v>
      </c>
      <c r="RX28" s="17">
        <v>2.2999999999999998</v>
      </c>
      <c r="RY28" s="17">
        <v>2</v>
      </c>
      <c r="RZ28" s="17">
        <v>2</v>
      </c>
      <c r="SA28" s="17">
        <v>0.3</v>
      </c>
      <c r="SB28" s="17"/>
      <c r="SC28" s="17"/>
      <c r="SD28" s="17">
        <v>0.4</v>
      </c>
      <c r="SE28" s="17">
        <v>-0.4</v>
      </c>
      <c r="SF28" s="17">
        <v>10.8</v>
      </c>
      <c r="SG28" s="17">
        <v>11.359220000000001</v>
      </c>
      <c r="SH28" s="17">
        <v>11.359220000000001</v>
      </c>
      <c r="SI28" s="17">
        <v>-0.55922000000000005</v>
      </c>
      <c r="SJ28" s="17">
        <v>7.9</v>
      </c>
      <c r="SK28" s="17">
        <v>6.4</v>
      </c>
      <c r="SL28" s="17">
        <v>6.4</v>
      </c>
      <c r="SM28" s="17">
        <v>1.5</v>
      </c>
      <c r="SN28" s="17">
        <v>14.2</v>
      </c>
      <c r="SO28" s="17">
        <v>15</v>
      </c>
      <c r="SP28" s="17">
        <v>19.417480000000001</v>
      </c>
      <c r="SQ28" s="17">
        <v>-5.2174800000000001</v>
      </c>
      <c r="SR28" s="17">
        <v>19</v>
      </c>
      <c r="SS28" s="17">
        <v>19.417480000000001</v>
      </c>
      <c r="ST28" s="17">
        <v>19.417480000000001</v>
      </c>
      <c r="SU28" s="17">
        <v>-0.41748000000000002</v>
      </c>
      <c r="SV28" s="17">
        <v>20</v>
      </c>
      <c r="SW28" s="17">
        <v>18.932040000000001</v>
      </c>
      <c r="SX28" s="17">
        <v>18.932040000000001</v>
      </c>
      <c r="SY28" s="17">
        <v>1.06796</v>
      </c>
      <c r="SZ28" s="17">
        <v>17.8</v>
      </c>
      <c r="TA28" s="17">
        <v>13.8</v>
      </c>
      <c r="TB28" s="17">
        <v>13.712999999999999</v>
      </c>
      <c r="TC28" s="17">
        <v>4.0869999999999997</v>
      </c>
      <c r="TD28" s="17">
        <v>42.7</v>
      </c>
      <c r="TE28" s="17">
        <v>35</v>
      </c>
      <c r="TF28" s="17">
        <v>27.762</v>
      </c>
      <c r="TG28" s="17">
        <v>14.938000000000001</v>
      </c>
      <c r="TH28" s="17">
        <v>39.4</v>
      </c>
      <c r="TI28" s="17">
        <v>38.863</v>
      </c>
      <c r="TJ28" s="17">
        <v>38.863</v>
      </c>
      <c r="TK28" s="17">
        <v>0.53700000000000003</v>
      </c>
      <c r="TL28" s="17">
        <v>63.4</v>
      </c>
      <c r="TM28" s="17">
        <v>32.799999999999997</v>
      </c>
      <c r="TN28" s="17">
        <v>26.616</v>
      </c>
      <c r="TO28" s="17">
        <v>36.783999999999999</v>
      </c>
      <c r="TP28" s="17">
        <v>61.7</v>
      </c>
      <c r="TQ28" s="17">
        <v>47.7</v>
      </c>
      <c r="TR28" s="17">
        <v>42.463000000000001</v>
      </c>
      <c r="TS28" s="17">
        <v>19.236999999999998</v>
      </c>
      <c r="TT28" s="17">
        <v>10.5</v>
      </c>
      <c r="TU28" s="17">
        <v>3.7</v>
      </c>
      <c r="TV28" s="17">
        <v>1.6240000000000001</v>
      </c>
      <c r="TW28" s="17">
        <v>8.8759999999999994</v>
      </c>
      <c r="TX28" s="17">
        <v>4.4000000000000004</v>
      </c>
      <c r="TY28" s="17">
        <v>3.7</v>
      </c>
      <c r="TZ28" s="17">
        <v>3.1629999999999998</v>
      </c>
      <c r="UA28" s="17">
        <v>1.2370000000000001</v>
      </c>
      <c r="UB28" s="17">
        <v>19.5</v>
      </c>
      <c r="UC28" s="17">
        <v>14.56311</v>
      </c>
      <c r="UD28" s="17">
        <v>14.56311</v>
      </c>
      <c r="UE28" s="17">
        <v>4.93689</v>
      </c>
      <c r="UF28" s="17">
        <v>6</v>
      </c>
      <c r="UG28" s="17">
        <v>8.4</v>
      </c>
      <c r="UH28" s="17">
        <v>8.4</v>
      </c>
      <c r="UI28" s="17">
        <v>-2.4</v>
      </c>
      <c r="UJ28" s="17">
        <v>7</v>
      </c>
      <c r="UK28" s="17">
        <v>6.9</v>
      </c>
      <c r="UL28" s="17">
        <v>6.9</v>
      </c>
      <c r="UM28" s="17">
        <v>0.1</v>
      </c>
      <c r="UN28" s="17">
        <v>20.399999999999999</v>
      </c>
      <c r="UO28" s="17">
        <v>19</v>
      </c>
      <c r="UP28" s="17">
        <v>11.65049</v>
      </c>
      <c r="UQ28" s="17">
        <v>8.7495100000000008</v>
      </c>
      <c r="UR28" s="17">
        <v>20.399999999999999</v>
      </c>
      <c r="US28" s="17">
        <v>19</v>
      </c>
      <c r="UT28" s="17">
        <v>12.13592</v>
      </c>
      <c r="UU28" s="17">
        <v>8.2640799999999999</v>
      </c>
      <c r="UV28" s="17">
        <v>20</v>
      </c>
      <c r="UW28" s="17">
        <v>19</v>
      </c>
      <c r="UX28" s="17">
        <v>12.13592</v>
      </c>
      <c r="UY28" s="17">
        <v>7.8640800000000004</v>
      </c>
      <c r="UZ28" s="17">
        <v>0</v>
      </c>
      <c r="VA28" s="17">
        <v>3.6</v>
      </c>
      <c r="VB28" s="17">
        <v>2.613</v>
      </c>
      <c r="VC28" s="17">
        <v>-2.613</v>
      </c>
      <c r="VD28" s="17">
        <v>252.9</v>
      </c>
      <c r="VE28" s="17">
        <v>251.047</v>
      </c>
      <c r="VF28" s="17">
        <v>251.047</v>
      </c>
      <c r="VG28" s="17">
        <v>1.853</v>
      </c>
      <c r="VH28" s="17">
        <v>17</v>
      </c>
      <c r="VI28" s="17">
        <v>17.056999999999999</v>
      </c>
      <c r="VJ28" s="17">
        <v>17.056999999999999</v>
      </c>
      <c r="VK28" s="17">
        <v>-5.7000000000000002E-2</v>
      </c>
      <c r="VL28" s="17">
        <v>153.80000000000001</v>
      </c>
      <c r="VM28" s="17">
        <v>144.21299999999999</v>
      </c>
      <c r="VN28" s="17">
        <v>144.21299999999999</v>
      </c>
      <c r="VO28" s="17">
        <v>9.5869999999999997</v>
      </c>
      <c r="VP28" s="17">
        <v>0.6</v>
      </c>
      <c r="VQ28" s="17">
        <v>0.6</v>
      </c>
      <c r="VR28" s="17">
        <v>0.6</v>
      </c>
      <c r="VS28" s="17">
        <v>0</v>
      </c>
      <c r="VT28" s="17">
        <v>8.6</v>
      </c>
      <c r="VU28" s="17">
        <v>11.1</v>
      </c>
      <c r="VV28" s="17">
        <v>9.3539999999999992</v>
      </c>
      <c r="VW28" s="17">
        <v>-0.754</v>
      </c>
      <c r="VX28" s="17">
        <v>15.9</v>
      </c>
      <c r="VY28" s="17">
        <v>23.7</v>
      </c>
      <c r="VZ28" s="17">
        <v>17.475000000000001</v>
      </c>
      <c r="WA28" s="17">
        <v>-1.575</v>
      </c>
      <c r="WB28" s="17">
        <v>113.2</v>
      </c>
      <c r="WC28" s="17">
        <v>110.747</v>
      </c>
      <c r="WD28" s="17">
        <v>110.747</v>
      </c>
      <c r="WE28" s="17">
        <v>2.4529999999999998</v>
      </c>
      <c r="WF28" s="17">
        <v>2.9</v>
      </c>
      <c r="WG28" s="17">
        <v>2.9009999999999998</v>
      </c>
      <c r="WH28" s="17">
        <v>2.9009999999999998</v>
      </c>
      <c r="WI28" s="17">
        <v>-1E-3</v>
      </c>
      <c r="WJ28" s="17">
        <v>0</v>
      </c>
      <c r="WK28" s="17">
        <v>1.2</v>
      </c>
      <c r="WL28" s="17">
        <v>1.2</v>
      </c>
      <c r="WM28" s="17">
        <v>-1.2</v>
      </c>
      <c r="WN28" s="17">
        <v>2.4</v>
      </c>
      <c r="WO28" s="17">
        <v>2.4</v>
      </c>
      <c r="WP28" s="17">
        <v>2.4</v>
      </c>
      <c r="WQ28" s="17">
        <v>0</v>
      </c>
      <c r="WR28" s="17">
        <v>1.1000000000000001</v>
      </c>
      <c r="WS28" s="17">
        <v>1.4</v>
      </c>
      <c r="WT28" s="17">
        <v>1.4</v>
      </c>
      <c r="WU28" s="17">
        <v>-0.3</v>
      </c>
      <c r="WV28" s="17">
        <v>16.5</v>
      </c>
      <c r="WW28" s="17">
        <v>17.684999999999999</v>
      </c>
      <c r="WX28" s="17">
        <v>17.684999999999999</v>
      </c>
      <c r="WY28" s="17">
        <v>-1.1850000000000001</v>
      </c>
      <c r="WZ28" s="17">
        <v>6.3680000000000003</v>
      </c>
      <c r="XA28" s="17">
        <v>6.8</v>
      </c>
      <c r="XB28" s="17">
        <v>6.8</v>
      </c>
      <c r="XC28" s="17">
        <v>-0.432</v>
      </c>
      <c r="XD28" s="17">
        <v>20.068999999999999</v>
      </c>
      <c r="XE28" s="17">
        <v>18.932040000000001</v>
      </c>
      <c r="XF28" s="17">
        <v>18.932040000000001</v>
      </c>
      <c r="XG28" s="17">
        <v>1.13696</v>
      </c>
      <c r="XH28" s="17">
        <v>9</v>
      </c>
      <c r="XI28" s="17">
        <v>10.8</v>
      </c>
      <c r="XJ28" s="17">
        <v>10.8</v>
      </c>
      <c r="XK28" s="17">
        <v>-1.8</v>
      </c>
      <c r="XL28" s="17"/>
      <c r="XM28" s="17"/>
      <c r="XN28" s="17"/>
      <c r="XO28" s="17">
        <v>0</v>
      </c>
      <c r="XP28" s="17">
        <v>0</v>
      </c>
      <c r="XQ28" s="17"/>
      <c r="XR28" s="17"/>
      <c r="XS28" s="17">
        <v>0</v>
      </c>
      <c r="XT28" s="17">
        <v>16.600000000000001</v>
      </c>
      <c r="XU28" s="17">
        <v>14</v>
      </c>
      <c r="XV28" s="17">
        <v>14</v>
      </c>
      <c r="XW28" s="17">
        <v>2.6</v>
      </c>
      <c r="XX28" s="17">
        <v>17.5</v>
      </c>
      <c r="XY28" s="17">
        <v>19</v>
      </c>
      <c r="XZ28" s="17">
        <v>19</v>
      </c>
      <c r="YA28" s="17">
        <v>-1.5</v>
      </c>
      <c r="YB28" s="17">
        <v>10.199999999999999</v>
      </c>
      <c r="YC28" s="17">
        <v>7.73</v>
      </c>
      <c r="YD28" s="17">
        <v>7.73</v>
      </c>
      <c r="YE28" s="17">
        <v>2.4700000000000002</v>
      </c>
      <c r="YF28" s="17"/>
      <c r="YG28" s="17"/>
      <c r="YH28" s="17">
        <v>11</v>
      </c>
      <c r="YI28" s="17">
        <v>-11</v>
      </c>
    </row>
    <row r="29" spans="1:659" ht="24" customHeight="1" x14ac:dyDescent="0.35">
      <c r="A29" s="1"/>
      <c r="B29" s="16" t="s">
        <v>77</v>
      </c>
      <c r="C29" s="16" t="s">
        <v>783</v>
      </c>
      <c r="D29" s="17">
        <v>180.2</v>
      </c>
      <c r="E29" s="17">
        <v>179.43593000000001</v>
      </c>
      <c r="F29" s="17">
        <v>202.86391</v>
      </c>
      <c r="G29" s="17">
        <v>-22.663910000000001</v>
      </c>
      <c r="H29" s="17">
        <v>630.6</v>
      </c>
      <c r="I29" s="17">
        <v>635.02589999999998</v>
      </c>
      <c r="J29" s="17">
        <v>635.02589999999998</v>
      </c>
      <c r="K29" s="17">
        <v>-4.4259000000000004</v>
      </c>
      <c r="L29" s="17">
        <v>214.3</v>
      </c>
      <c r="M29" s="17">
        <v>206.58520999999999</v>
      </c>
      <c r="N29" s="17">
        <v>206.58520999999999</v>
      </c>
      <c r="O29" s="17">
        <v>7.7147899999999998</v>
      </c>
      <c r="P29" s="17"/>
      <c r="Q29" s="17"/>
      <c r="R29" s="17"/>
      <c r="S29" s="17">
        <v>0</v>
      </c>
      <c r="T29" s="17"/>
      <c r="U29" s="17"/>
      <c r="V29" s="17"/>
      <c r="W29" s="17">
        <v>0</v>
      </c>
      <c r="X29" s="17">
        <v>90.2</v>
      </c>
      <c r="Y29" s="17">
        <v>91.778639999999996</v>
      </c>
      <c r="Z29" s="17">
        <v>91.778639999999996</v>
      </c>
      <c r="AA29" s="17">
        <v>-1.57864</v>
      </c>
      <c r="AB29" s="17">
        <v>192.6</v>
      </c>
      <c r="AC29" s="17">
        <v>203.81200000000001</v>
      </c>
      <c r="AD29" s="17">
        <v>210.84</v>
      </c>
      <c r="AE29" s="17">
        <v>-18.239999999999998</v>
      </c>
      <c r="AF29" s="17"/>
      <c r="AG29" s="17"/>
      <c r="AH29" s="17"/>
      <c r="AI29" s="17">
        <v>0</v>
      </c>
      <c r="AJ29" s="17"/>
      <c r="AK29" s="17"/>
      <c r="AL29" s="17"/>
      <c r="AM29" s="17">
        <v>0</v>
      </c>
      <c r="AN29" s="17">
        <v>150.4</v>
      </c>
      <c r="AO29" s="17">
        <v>177.71026000000001</v>
      </c>
      <c r="AP29" s="17">
        <v>183.32827</v>
      </c>
      <c r="AQ29" s="17">
        <v>-32.928269999999998</v>
      </c>
      <c r="AR29" s="17">
        <v>150.9</v>
      </c>
      <c r="AS29" s="17">
        <v>177.71026000000001</v>
      </c>
      <c r="AT29" s="17">
        <v>183.32827</v>
      </c>
      <c r="AU29" s="17">
        <v>-32.428269999999998</v>
      </c>
      <c r="AV29" s="17">
        <v>150.19999999999999</v>
      </c>
      <c r="AW29" s="17">
        <v>177.71026000000001</v>
      </c>
      <c r="AX29" s="17">
        <v>183.32827</v>
      </c>
      <c r="AY29" s="17">
        <v>-33.128270000000001</v>
      </c>
      <c r="AZ29" s="17">
        <v>249.6</v>
      </c>
      <c r="BA29" s="17">
        <v>267.36588999999998</v>
      </c>
      <c r="BB29" s="17">
        <v>275.81821000000002</v>
      </c>
      <c r="BC29" s="17">
        <v>-26.218209999999999</v>
      </c>
      <c r="BD29" s="17">
        <v>207.9</v>
      </c>
      <c r="BE29" s="17">
        <v>207.04164</v>
      </c>
      <c r="BF29" s="17">
        <v>207.04164</v>
      </c>
      <c r="BG29" s="17">
        <v>0.85836000000000001</v>
      </c>
      <c r="BH29" s="17">
        <v>109.2</v>
      </c>
      <c r="BI29" s="17">
        <v>103.83168999999999</v>
      </c>
      <c r="BJ29" s="17">
        <v>103.8317</v>
      </c>
      <c r="BK29" s="17">
        <v>5.3682999999999996</v>
      </c>
      <c r="BL29" s="17">
        <v>374.1</v>
      </c>
      <c r="BM29" s="17">
        <v>381.37281000000002</v>
      </c>
      <c r="BN29" s="17">
        <v>304.82137999999998</v>
      </c>
      <c r="BO29" s="17">
        <v>69.278620000000004</v>
      </c>
      <c r="BP29" s="17">
        <v>5.2</v>
      </c>
      <c r="BQ29" s="17">
        <v>3.4527100000000002</v>
      </c>
      <c r="BR29" s="17">
        <v>3.4527100000000002</v>
      </c>
      <c r="BS29" s="17">
        <v>1.74729</v>
      </c>
      <c r="BT29" s="17"/>
      <c r="BU29" s="17"/>
      <c r="BV29" s="17"/>
      <c r="BW29" s="17">
        <v>0</v>
      </c>
      <c r="BX29" s="17"/>
      <c r="BY29" s="17"/>
      <c r="BZ29" s="17"/>
      <c r="CA29" s="17">
        <v>0</v>
      </c>
      <c r="CB29" s="17"/>
      <c r="CC29" s="17"/>
      <c r="CD29" s="17"/>
      <c r="CE29" s="17">
        <v>0</v>
      </c>
      <c r="CF29" s="17"/>
      <c r="CG29" s="17"/>
      <c r="CH29" s="17"/>
      <c r="CI29" s="17">
        <v>0</v>
      </c>
      <c r="CJ29" s="17">
        <v>168.6</v>
      </c>
      <c r="CK29" s="17">
        <v>163.90777</v>
      </c>
      <c r="CL29" s="17">
        <v>163.90777</v>
      </c>
      <c r="CM29" s="17">
        <v>4.6922300000000003</v>
      </c>
      <c r="CN29" s="17">
        <v>7.7</v>
      </c>
      <c r="CO29" s="17">
        <v>5.1333399999999996</v>
      </c>
      <c r="CP29" s="17">
        <v>5.1333399999999996</v>
      </c>
      <c r="CQ29" s="17">
        <v>2.5666600000000002</v>
      </c>
      <c r="CR29" s="17">
        <v>6.1</v>
      </c>
      <c r="CS29" s="17">
        <v>2.8177599999999998</v>
      </c>
      <c r="CT29" s="17">
        <v>2.8177599999999998</v>
      </c>
      <c r="CU29" s="17">
        <v>3.2822399999999998</v>
      </c>
      <c r="CV29" s="17"/>
      <c r="CW29" s="17"/>
      <c r="CX29" s="17"/>
      <c r="CY29" s="17">
        <v>0</v>
      </c>
      <c r="CZ29" s="17">
        <v>6.9</v>
      </c>
      <c r="DA29" s="17">
        <v>6.8787000000000003</v>
      </c>
      <c r="DB29" s="17">
        <v>6.8787000000000003</v>
      </c>
      <c r="DC29" s="17">
        <v>2.1299999999999999E-2</v>
      </c>
      <c r="DD29" s="17">
        <v>12</v>
      </c>
      <c r="DE29" s="17">
        <v>14.919420000000001</v>
      </c>
      <c r="DF29" s="17">
        <v>14.91938</v>
      </c>
      <c r="DG29" s="17">
        <v>-2.9193799999999999</v>
      </c>
      <c r="DH29" s="17">
        <v>69.900000000000006</v>
      </c>
      <c r="DI29" s="17">
        <v>60.000010000000003</v>
      </c>
      <c r="DJ29" s="17">
        <v>46.560830000000003</v>
      </c>
      <c r="DK29" s="17">
        <v>23.339169999999999</v>
      </c>
      <c r="DL29" s="17"/>
      <c r="DM29" s="17"/>
      <c r="DN29" s="17"/>
      <c r="DO29" s="17">
        <v>0</v>
      </c>
      <c r="DP29" s="17"/>
      <c r="DQ29" s="17"/>
      <c r="DR29" s="17"/>
      <c r="DS29" s="17">
        <v>0</v>
      </c>
      <c r="DT29" s="17"/>
      <c r="DU29" s="17"/>
      <c r="DV29" s="17"/>
      <c r="DW29" s="17">
        <v>0</v>
      </c>
      <c r="DX29" s="17"/>
      <c r="DY29" s="17"/>
      <c r="DZ29" s="17"/>
      <c r="EA29" s="17">
        <v>0</v>
      </c>
      <c r="EB29" s="17">
        <v>110.4</v>
      </c>
      <c r="EC29" s="17">
        <v>98.545720000000003</v>
      </c>
      <c r="ED29" s="17">
        <v>107.37506999999999</v>
      </c>
      <c r="EE29" s="17">
        <v>3.0249299999999999</v>
      </c>
      <c r="EF29" s="17">
        <v>121.1</v>
      </c>
      <c r="EG29" s="17">
        <v>204.76140000000001</v>
      </c>
      <c r="EH29" s="17">
        <v>141.28908000000001</v>
      </c>
      <c r="EI29" s="17">
        <v>-20.189080000000001</v>
      </c>
      <c r="EJ29" s="17"/>
      <c r="EK29" s="17"/>
      <c r="EL29" s="17"/>
      <c r="EM29" s="17">
        <v>0</v>
      </c>
      <c r="EN29" s="17"/>
      <c r="EO29" s="17"/>
      <c r="EP29" s="17"/>
      <c r="EQ29" s="17">
        <v>0</v>
      </c>
      <c r="ER29" s="17"/>
      <c r="ES29" s="17"/>
      <c r="ET29" s="17"/>
      <c r="EU29" s="17">
        <v>0</v>
      </c>
      <c r="EV29" s="17">
        <v>6.5</v>
      </c>
      <c r="EW29" s="17">
        <v>6.39</v>
      </c>
      <c r="EX29" s="17">
        <v>6.39</v>
      </c>
      <c r="EY29" s="17">
        <v>0.11</v>
      </c>
      <c r="EZ29" s="17">
        <v>152</v>
      </c>
      <c r="FA29" s="17"/>
      <c r="FB29" s="17">
        <v>144.32990000000001</v>
      </c>
      <c r="FC29" s="17">
        <v>7.6700999999999997</v>
      </c>
      <c r="FD29" s="17">
        <v>54.2</v>
      </c>
      <c r="FE29" s="17">
        <v>51.047289999999997</v>
      </c>
      <c r="FF29" s="17">
        <v>49.432270000000003</v>
      </c>
      <c r="FG29" s="17">
        <v>4.7677300000000002</v>
      </c>
      <c r="FH29" s="17">
        <v>152.19999999999999</v>
      </c>
      <c r="FI29" s="17">
        <v>151.21556000000001</v>
      </c>
      <c r="FJ29" s="17">
        <v>151.21556000000001</v>
      </c>
      <c r="FK29" s="17">
        <v>0.98443999999999998</v>
      </c>
      <c r="FL29" s="17">
        <v>30.2</v>
      </c>
      <c r="FM29" s="17">
        <v>28.017790000000002</v>
      </c>
      <c r="FN29" s="17">
        <v>24.499369999999999</v>
      </c>
      <c r="FO29" s="17">
        <v>5.7006300000000003</v>
      </c>
      <c r="FP29" s="17">
        <v>18.2</v>
      </c>
      <c r="FQ29" s="17">
        <v>18.79149</v>
      </c>
      <c r="FR29" s="17">
        <v>18.79149</v>
      </c>
      <c r="FS29" s="17">
        <v>-0.59148999999999996</v>
      </c>
      <c r="FT29" s="17">
        <v>18.8</v>
      </c>
      <c r="FU29" s="17">
        <v>17.475729999999999</v>
      </c>
      <c r="FV29" s="17">
        <v>17.475729999999999</v>
      </c>
      <c r="FW29" s="17">
        <v>1.3242700000000001</v>
      </c>
      <c r="FX29" s="17">
        <v>94</v>
      </c>
      <c r="FY29" s="17">
        <v>87.68835</v>
      </c>
      <c r="FZ29" s="17">
        <v>87.68835</v>
      </c>
      <c r="GA29" s="17">
        <v>6.3116500000000002</v>
      </c>
      <c r="GB29" s="17"/>
      <c r="GC29" s="17"/>
      <c r="GD29" s="17"/>
      <c r="GE29" s="17">
        <v>0</v>
      </c>
      <c r="GF29" s="17"/>
      <c r="GG29" s="17"/>
      <c r="GH29" s="17"/>
      <c r="GI29" s="17">
        <v>0</v>
      </c>
      <c r="GJ29" s="17"/>
      <c r="GK29" s="17"/>
      <c r="GL29" s="17"/>
      <c r="GM29" s="17">
        <v>0</v>
      </c>
      <c r="GN29" s="17">
        <v>107.3</v>
      </c>
      <c r="GO29" s="17">
        <v>110.37475999999999</v>
      </c>
      <c r="GP29" s="17">
        <v>110.37474</v>
      </c>
      <c r="GQ29" s="17">
        <v>-3.0747399999999998</v>
      </c>
      <c r="GR29" s="17">
        <v>5.5</v>
      </c>
      <c r="GS29" s="17">
        <v>6.0084900000000001</v>
      </c>
      <c r="GT29" s="17">
        <v>6.0084900000000001</v>
      </c>
      <c r="GU29" s="17">
        <v>-0.50849</v>
      </c>
      <c r="GV29" s="17">
        <v>9.1</v>
      </c>
      <c r="GW29" s="17">
        <v>7.8816100000000002</v>
      </c>
      <c r="GX29" s="17">
        <v>7.8816100000000002</v>
      </c>
      <c r="GY29" s="17">
        <v>1.2183900000000001</v>
      </c>
      <c r="GZ29" s="17">
        <v>19.600000000000001</v>
      </c>
      <c r="HA29" s="17">
        <v>19.268319999999999</v>
      </c>
      <c r="HB29" s="17">
        <v>18.000029999999999</v>
      </c>
      <c r="HC29" s="17">
        <v>1.5999699999999999</v>
      </c>
      <c r="HD29" s="17">
        <v>42.1</v>
      </c>
      <c r="HE29" s="17">
        <v>39.877670000000002</v>
      </c>
      <c r="HF29" s="17">
        <v>29.001940000000001</v>
      </c>
      <c r="HG29" s="17">
        <v>13.09806</v>
      </c>
      <c r="HH29" s="17">
        <v>2</v>
      </c>
      <c r="HI29" s="17">
        <v>1.97359</v>
      </c>
      <c r="HJ29" s="17">
        <v>1.97359</v>
      </c>
      <c r="HK29" s="17">
        <v>2.6409999999999999E-2</v>
      </c>
      <c r="HL29" s="17">
        <v>12</v>
      </c>
      <c r="HM29" s="17">
        <v>15.150980000000001</v>
      </c>
      <c r="HN29" s="17">
        <v>15.150980000000001</v>
      </c>
      <c r="HO29" s="17">
        <v>-3.1509800000000001</v>
      </c>
      <c r="HP29" s="17">
        <v>74.7</v>
      </c>
      <c r="HQ29" s="17">
        <v>73.221400000000003</v>
      </c>
      <c r="HR29" s="17">
        <v>89.748509999999996</v>
      </c>
      <c r="HS29" s="17">
        <v>-15.04851</v>
      </c>
      <c r="HT29" s="17"/>
      <c r="HU29" s="17"/>
      <c r="HV29" s="17"/>
      <c r="HW29" s="17">
        <v>0</v>
      </c>
      <c r="HX29" s="17"/>
      <c r="HY29" s="17"/>
      <c r="HZ29" s="17"/>
      <c r="IA29" s="17">
        <v>0</v>
      </c>
      <c r="IB29" s="17">
        <v>82.8</v>
      </c>
      <c r="IC29" s="17">
        <v>85.482299999999995</v>
      </c>
      <c r="ID29" s="17">
        <v>71.504499999999993</v>
      </c>
      <c r="IE29" s="17">
        <v>11.295500000000001</v>
      </c>
      <c r="IF29" s="17"/>
      <c r="IG29" s="17"/>
      <c r="IH29" s="17"/>
      <c r="II29" s="17">
        <v>0</v>
      </c>
      <c r="IJ29" s="17"/>
      <c r="IK29" s="17"/>
      <c r="IL29" s="17"/>
      <c r="IM29" s="17">
        <v>0</v>
      </c>
      <c r="IN29" s="17">
        <v>46.8</v>
      </c>
      <c r="IO29" s="17">
        <v>45.221359999999997</v>
      </c>
      <c r="IP29" s="17">
        <v>45.221359999999997</v>
      </c>
      <c r="IQ29" s="17">
        <v>1.57864</v>
      </c>
      <c r="IR29" s="17"/>
      <c r="IS29" s="17"/>
      <c r="IT29" s="17"/>
      <c r="IU29" s="17">
        <v>0</v>
      </c>
      <c r="IV29" s="17"/>
      <c r="IW29" s="17"/>
      <c r="IX29" s="17"/>
      <c r="IY29" s="17">
        <v>0</v>
      </c>
      <c r="IZ29" s="17"/>
      <c r="JA29" s="17"/>
      <c r="JB29" s="17"/>
      <c r="JC29" s="17">
        <v>0</v>
      </c>
      <c r="JD29" s="17">
        <v>127.2</v>
      </c>
      <c r="JE29" s="17">
        <v>86.033850000000001</v>
      </c>
      <c r="JF29" s="17">
        <v>92.689750000000004</v>
      </c>
      <c r="JG29" s="17">
        <v>34.510249999999999</v>
      </c>
      <c r="JH29" s="17">
        <v>162.1</v>
      </c>
      <c r="JI29" s="17">
        <v>184.97702000000001</v>
      </c>
      <c r="JJ29" s="17">
        <v>171.16200000000001</v>
      </c>
      <c r="JK29" s="17">
        <v>-9.0619999999999994</v>
      </c>
      <c r="JL29" s="17">
        <v>162.1</v>
      </c>
      <c r="JM29" s="17">
        <v>184.97702000000001</v>
      </c>
      <c r="JN29" s="17">
        <v>171.16200000000001</v>
      </c>
      <c r="JO29" s="17">
        <v>-9.0619999999999994</v>
      </c>
      <c r="JP29" s="17">
        <v>189</v>
      </c>
      <c r="JQ29" s="17">
        <v>184.97702000000001</v>
      </c>
      <c r="JR29" s="17">
        <v>171.16200000000001</v>
      </c>
      <c r="JS29" s="17">
        <v>17.838000000000001</v>
      </c>
      <c r="JT29" s="17">
        <v>252.8</v>
      </c>
      <c r="JU29" s="17">
        <v>278.29874999999998</v>
      </c>
      <c r="JV29" s="17">
        <v>257.51400000000001</v>
      </c>
      <c r="JW29" s="17">
        <v>-4.7140000000000004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v>
      </c>
      <c r="LE29" s="17">
        <v>3.5665499999999999</v>
      </c>
      <c r="LF29" s="17">
        <v>3.5665499999999999</v>
      </c>
      <c r="LG29" s="17">
        <v>0.43345</v>
      </c>
      <c r="LH29" s="17">
        <v>138.9</v>
      </c>
      <c r="LI29" s="17">
        <v>181.57568000000001</v>
      </c>
      <c r="LJ29" s="17">
        <v>165.12143</v>
      </c>
      <c r="LK29" s="17">
        <v>-26.221430000000002</v>
      </c>
      <c r="LL29" s="17">
        <v>99.5</v>
      </c>
      <c r="LM29" s="17">
        <v>99.187690000000003</v>
      </c>
      <c r="LN29" s="17">
        <v>76.551900000000003</v>
      </c>
      <c r="LO29" s="17">
        <v>22.9481</v>
      </c>
      <c r="LP29" s="17">
        <v>67.2</v>
      </c>
      <c r="LQ29" s="17">
        <v>67.133979999999994</v>
      </c>
      <c r="LR29" s="17">
        <v>67.133979999999994</v>
      </c>
      <c r="LS29" s="17">
        <v>6.6019999999999995E-2</v>
      </c>
      <c r="LT29" s="17">
        <v>46.7</v>
      </c>
      <c r="LU29" s="17">
        <v>48.413229999999999</v>
      </c>
      <c r="LV29" s="17">
        <v>48.413229999999999</v>
      </c>
      <c r="LW29" s="17">
        <v>-1.71323</v>
      </c>
      <c r="LX29" s="17">
        <v>30.2</v>
      </c>
      <c r="LY29" s="17">
        <v>29.951460000000001</v>
      </c>
      <c r="LZ29" s="17">
        <v>29.951460000000001</v>
      </c>
      <c r="MA29" s="17">
        <v>0.24854000000000001</v>
      </c>
      <c r="MB29" s="17"/>
      <c r="MC29" s="17"/>
      <c r="MD29" s="17"/>
      <c r="ME29" s="17">
        <v>0</v>
      </c>
      <c r="MF29" s="17"/>
      <c r="MG29" s="17"/>
      <c r="MH29" s="17"/>
      <c r="MI29" s="17">
        <v>0</v>
      </c>
      <c r="MJ29" s="17"/>
      <c r="MK29" s="17"/>
      <c r="ML29" s="17"/>
      <c r="MM29" s="17">
        <v>0</v>
      </c>
      <c r="MN29" s="17">
        <v>146.1</v>
      </c>
      <c r="MO29" s="17">
        <v>151.08876000000001</v>
      </c>
      <c r="MP29" s="17">
        <v>151.08876000000001</v>
      </c>
      <c r="MQ29" s="17">
        <v>-4.9887600000000001</v>
      </c>
      <c r="MR29" s="17">
        <v>146.4</v>
      </c>
      <c r="MS29" s="17">
        <v>151.08876000000001</v>
      </c>
      <c r="MT29" s="17">
        <v>151.08876000000001</v>
      </c>
      <c r="MU29" s="17">
        <v>-4.6887600000000003</v>
      </c>
      <c r="MV29" s="17">
        <v>149.30000000000001</v>
      </c>
      <c r="MW29" s="17">
        <v>151.54248000000001</v>
      </c>
      <c r="MX29" s="17">
        <v>151.54248000000001</v>
      </c>
      <c r="MY29" s="17">
        <v>-2.24248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137.012</v>
      </c>
      <c r="NU29" s="17">
        <v>50</v>
      </c>
      <c r="NV29" s="17"/>
      <c r="NW29" s="17">
        <v>137.012</v>
      </c>
      <c r="NX29" s="17">
        <v>64.472999999999999</v>
      </c>
      <c r="NY29" s="17"/>
      <c r="NZ29" s="17"/>
      <c r="OA29" s="17">
        <v>64.472999999999999</v>
      </c>
      <c r="OB29" s="17">
        <v>1.1000000000000001</v>
      </c>
      <c r="OC29" s="17">
        <v>1.1279999999999999</v>
      </c>
      <c r="OD29" s="17">
        <v>1.1279999999999999</v>
      </c>
      <c r="OE29" s="17">
        <v>-2.8000000000000001E-2</v>
      </c>
      <c r="OF29" s="17">
        <v>54.9</v>
      </c>
      <c r="OG29" s="17">
        <v>55.2</v>
      </c>
      <c r="OH29" s="17">
        <v>67.84</v>
      </c>
      <c r="OI29" s="17">
        <v>-12.94</v>
      </c>
      <c r="OJ29" s="17">
        <v>80.900000000000006</v>
      </c>
      <c r="OK29" s="17">
        <v>79.998999999999995</v>
      </c>
      <c r="OL29" s="17">
        <v>79.998999999999995</v>
      </c>
      <c r="OM29" s="17">
        <v>0.90100000000000002</v>
      </c>
      <c r="ON29" s="17">
        <v>0.6</v>
      </c>
      <c r="OO29" s="17">
        <v>6</v>
      </c>
      <c r="OP29" s="17">
        <v>3.81</v>
      </c>
      <c r="OQ29" s="17">
        <v>-3.21</v>
      </c>
      <c r="OR29" s="17">
        <v>0.3</v>
      </c>
      <c r="OS29" s="17">
        <v>0.3</v>
      </c>
      <c r="OT29" s="17">
        <v>0.3</v>
      </c>
      <c r="OU29" s="17">
        <v>0</v>
      </c>
      <c r="OV29" s="17">
        <v>17.399999999999999</v>
      </c>
      <c r="OW29" s="17">
        <v>17.475729999999999</v>
      </c>
      <c r="OX29" s="17">
        <v>17.475729999999999</v>
      </c>
      <c r="OY29" s="17">
        <v>-7.5730000000000006E-2</v>
      </c>
      <c r="OZ29" s="17">
        <v>20.8</v>
      </c>
      <c r="PA29" s="17">
        <v>19.417480000000001</v>
      </c>
      <c r="PB29" s="17">
        <v>19.417480000000001</v>
      </c>
      <c r="PC29" s="17">
        <v>1.38252</v>
      </c>
      <c r="PD29" s="17">
        <v>9.9</v>
      </c>
      <c r="PE29" s="17">
        <v>9.9830000000000005</v>
      </c>
      <c r="PF29" s="17">
        <v>9.9830000000000005</v>
      </c>
      <c r="PG29" s="17">
        <v>-8.3000000000000004E-2</v>
      </c>
      <c r="PH29" s="17">
        <v>5.5</v>
      </c>
      <c r="PI29" s="17">
        <v>5.67</v>
      </c>
      <c r="PJ29" s="17">
        <v>5.67</v>
      </c>
      <c r="PK29" s="17">
        <v>-0.17</v>
      </c>
      <c r="PL29" s="17">
        <v>0</v>
      </c>
      <c r="PM29" s="17">
        <v>204</v>
      </c>
      <c r="PN29" s="17">
        <v>204</v>
      </c>
      <c r="PO29" s="17">
        <v>-204</v>
      </c>
      <c r="PP29" s="17">
        <v>1.2</v>
      </c>
      <c r="PQ29" s="17">
        <v>1</v>
      </c>
      <c r="PR29" s="17">
        <v>1</v>
      </c>
      <c r="PS29" s="17">
        <v>0.2</v>
      </c>
      <c r="PT29" s="17">
        <v>3.5</v>
      </c>
      <c r="PU29" s="17">
        <v>3.35</v>
      </c>
      <c r="PV29" s="17">
        <v>3.35</v>
      </c>
      <c r="PW29" s="17">
        <v>0.15</v>
      </c>
      <c r="PX29" s="17">
        <v>4.4000000000000004</v>
      </c>
      <c r="PY29" s="17">
        <v>4.2</v>
      </c>
      <c r="PZ29" s="17">
        <v>4.2</v>
      </c>
      <c r="QA29" s="17">
        <v>0.2</v>
      </c>
      <c r="QB29" s="17"/>
      <c r="QC29" s="17"/>
      <c r="QD29" s="17"/>
      <c r="QE29" s="17">
        <v>0</v>
      </c>
      <c r="QF29" s="17">
        <v>20</v>
      </c>
      <c r="QG29" s="17">
        <v>19.417480000000001</v>
      </c>
      <c r="QH29" s="17">
        <v>19.417480000000001</v>
      </c>
      <c r="QI29" s="17">
        <v>0.58252000000000004</v>
      </c>
      <c r="QJ29" s="17">
        <v>18.7</v>
      </c>
      <c r="QK29" s="17">
        <v>19</v>
      </c>
      <c r="QL29" s="17">
        <v>15.53398</v>
      </c>
      <c r="QM29" s="17">
        <v>3.1660200000000001</v>
      </c>
      <c r="QN29" s="17">
        <v>3.5</v>
      </c>
      <c r="QO29" s="17">
        <v>3.5</v>
      </c>
      <c r="QP29" s="17">
        <v>3.5</v>
      </c>
      <c r="QQ29" s="17">
        <v>0</v>
      </c>
      <c r="QR29" s="17">
        <v>18.600000000000001</v>
      </c>
      <c r="QS29" s="17">
        <v>17.96116</v>
      </c>
      <c r="QT29" s="17">
        <v>17.961169999999999</v>
      </c>
      <c r="QU29" s="17">
        <v>0.63883000000000001</v>
      </c>
      <c r="QV29" s="17">
        <v>15.9</v>
      </c>
      <c r="QW29" s="17">
        <v>15.474</v>
      </c>
      <c r="QX29" s="17">
        <v>15.474</v>
      </c>
      <c r="QY29" s="17">
        <v>0.42599999999999999</v>
      </c>
      <c r="QZ29" s="17">
        <v>18.899999999999999</v>
      </c>
      <c r="RA29" s="17">
        <v>18.593</v>
      </c>
      <c r="RB29" s="17">
        <v>18.593</v>
      </c>
      <c r="RC29" s="17">
        <v>0.307</v>
      </c>
      <c r="RD29" s="17">
        <v>16.7</v>
      </c>
      <c r="RE29" s="17">
        <v>11.9</v>
      </c>
      <c r="RF29" s="17">
        <v>12.821</v>
      </c>
      <c r="RG29" s="17">
        <v>3.879</v>
      </c>
      <c r="RH29" s="17">
        <v>53.9</v>
      </c>
      <c r="RI29" s="17">
        <v>50.5</v>
      </c>
      <c r="RJ29" s="17">
        <v>38.012999999999998</v>
      </c>
      <c r="RK29" s="17">
        <v>15.887</v>
      </c>
      <c r="RL29" s="17">
        <v>19.399999999999999</v>
      </c>
      <c r="RM29" s="17">
        <v>19.341999999999999</v>
      </c>
      <c r="RN29" s="17">
        <v>19.341999999999999</v>
      </c>
      <c r="RO29" s="17">
        <v>5.8000000000000003E-2</v>
      </c>
      <c r="RP29" s="17">
        <v>3.4</v>
      </c>
      <c r="RQ29" s="17">
        <v>3.399</v>
      </c>
      <c r="RR29" s="17">
        <v>3.399</v>
      </c>
      <c r="RS29" s="17">
        <v>1E-3</v>
      </c>
      <c r="RT29" s="17">
        <v>20.2</v>
      </c>
      <c r="RU29" s="17">
        <v>19.77272</v>
      </c>
      <c r="RV29" s="17">
        <v>16.539549999999998</v>
      </c>
      <c r="RW29" s="17">
        <v>3.66045</v>
      </c>
      <c r="RX29" s="17">
        <v>2.2999999999999998</v>
      </c>
      <c r="RY29" s="17">
        <v>2</v>
      </c>
      <c r="RZ29" s="17">
        <v>2</v>
      </c>
      <c r="SA29" s="17">
        <v>0.3</v>
      </c>
      <c r="SB29" s="17"/>
      <c r="SC29" s="17"/>
      <c r="SD29" s="17">
        <v>0.4</v>
      </c>
      <c r="SE29" s="17">
        <v>-0.4</v>
      </c>
      <c r="SF29" s="17">
        <v>10.6</v>
      </c>
      <c r="SG29" s="17">
        <v>11.359220000000001</v>
      </c>
      <c r="SH29" s="17">
        <v>11.359220000000001</v>
      </c>
      <c r="SI29" s="17">
        <v>-0.75922000000000001</v>
      </c>
      <c r="SJ29" s="17">
        <v>7.9</v>
      </c>
      <c r="SK29" s="17">
        <v>6.4</v>
      </c>
      <c r="SL29" s="17">
        <v>6.4</v>
      </c>
      <c r="SM29" s="17">
        <v>1.5</v>
      </c>
      <c r="SN29" s="17">
        <v>14.4</v>
      </c>
      <c r="SO29" s="17">
        <v>15</v>
      </c>
      <c r="SP29" s="17">
        <v>19.417480000000001</v>
      </c>
      <c r="SQ29" s="17">
        <v>-5.0174799999999999</v>
      </c>
      <c r="SR29" s="17">
        <v>19</v>
      </c>
      <c r="SS29" s="17">
        <v>19.417480000000001</v>
      </c>
      <c r="ST29" s="17">
        <v>19.417480000000001</v>
      </c>
      <c r="SU29" s="17">
        <v>-0.41748000000000002</v>
      </c>
      <c r="SV29" s="17">
        <v>20</v>
      </c>
      <c r="SW29" s="17">
        <v>18.932040000000001</v>
      </c>
      <c r="SX29" s="17">
        <v>18.932040000000001</v>
      </c>
      <c r="SY29" s="17">
        <v>1.06796</v>
      </c>
      <c r="SZ29" s="17">
        <v>13.1</v>
      </c>
      <c r="TA29" s="17">
        <v>14.9</v>
      </c>
      <c r="TB29" s="17">
        <v>14.048</v>
      </c>
      <c r="TC29" s="17">
        <v>-0.94799999999999995</v>
      </c>
      <c r="TD29" s="17">
        <v>45.7</v>
      </c>
      <c r="TE29" s="17">
        <v>42.2</v>
      </c>
      <c r="TF29" s="17">
        <v>33.491999999999997</v>
      </c>
      <c r="TG29" s="17">
        <v>12.208</v>
      </c>
      <c r="TH29" s="17">
        <v>39.200000000000003</v>
      </c>
      <c r="TI29" s="17">
        <v>39.033999999999999</v>
      </c>
      <c r="TJ29" s="17">
        <v>39.033999999999999</v>
      </c>
      <c r="TK29" s="17">
        <v>0.16600000000000001</v>
      </c>
      <c r="TL29" s="17">
        <v>64.599999999999994</v>
      </c>
      <c r="TM29" s="17">
        <v>40.4</v>
      </c>
      <c r="TN29" s="17">
        <v>30.364000000000001</v>
      </c>
      <c r="TO29" s="17">
        <v>34.235999999999997</v>
      </c>
      <c r="TP29" s="17">
        <v>74.8</v>
      </c>
      <c r="TQ29" s="17">
        <v>56.2</v>
      </c>
      <c r="TR29" s="17">
        <v>45.558999999999997</v>
      </c>
      <c r="TS29" s="17">
        <v>29.241</v>
      </c>
      <c r="TT29" s="17">
        <v>12.8</v>
      </c>
      <c r="TU29" s="17">
        <v>4.8</v>
      </c>
      <c r="TV29" s="17">
        <v>1.8720000000000001</v>
      </c>
      <c r="TW29" s="17">
        <v>10.928000000000001</v>
      </c>
      <c r="TX29" s="17">
        <v>3.5</v>
      </c>
      <c r="TY29" s="17">
        <v>4.5</v>
      </c>
      <c r="TZ29" s="17">
        <v>3.6549999999999998</v>
      </c>
      <c r="UA29" s="17">
        <v>-0.155</v>
      </c>
      <c r="UB29" s="17">
        <v>19.5</v>
      </c>
      <c r="UC29" s="17">
        <v>14.56311</v>
      </c>
      <c r="UD29" s="17">
        <v>14.56311</v>
      </c>
      <c r="UE29" s="17">
        <v>4.93689</v>
      </c>
      <c r="UF29" s="17">
        <v>6.2</v>
      </c>
      <c r="UG29" s="17">
        <v>8.4</v>
      </c>
      <c r="UH29" s="17">
        <v>8.4</v>
      </c>
      <c r="UI29" s="17">
        <v>-2.2000000000000002</v>
      </c>
      <c r="UJ29" s="17">
        <v>7</v>
      </c>
      <c r="UK29" s="17">
        <v>6.9</v>
      </c>
      <c r="UL29" s="17">
        <v>6.9</v>
      </c>
      <c r="UM29" s="17">
        <v>0.1</v>
      </c>
      <c r="UN29" s="17">
        <v>20.399999999999999</v>
      </c>
      <c r="UO29" s="17">
        <v>19</v>
      </c>
      <c r="UP29" s="17">
        <v>11.65049</v>
      </c>
      <c r="UQ29" s="17">
        <v>8.7495100000000008</v>
      </c>
      <c r="UR29" s="17">
        <v>20.399999999999999</v>
      </c>
      <c r="US29" s="17">
        <v>19</v>
      </c>
      <c r="UT29" s="17">
        <v>12.13592</v>
      </c>
      <c r="UU29" s="17">
        <v>8.2640799999999999</v>
      </c>
      <c r="UV29" s="17">
        <v>20</v>
      </c>
      <c r="UW29" s="17">
        <v>19</v>
      </c>
      <c r="UX29" s="17">
        <v>12.13592</v>
      </c>
      <c r="UY29" s="17">
        <v>7.8640800000000004</v>
      </c>
      <c r="UZ29" s="17">
        <v>0.1</v>
      </c>
      <c r="VA29" s="17">
        <v>4</v>
      </c>
      <c r="VB29" s="17">
        <v>2.6920000000000002</v>
      </c>
      <c r="VC29" s="17">
        <v>-2.5920000000000001</v>
      </c>
      <c r="VD29" s="17">
        <v>253</v>
      </c>
      <c r="VE29" s="17">
        <v>251.99600000000001</v>
      </c>
      <c r="VF29" s="17">
        <v>251.99600000000001</v>
      </c>
      <c r="VG29" s="17">
        <v>1.004</v>
      </c>
      <c r="VH29" s="17">
        <v>18.5</v>
      </c>
      <c r="VI29" s="17">
        <v>17.827000000000002</v>
      </c>
      <c r="VJ29" s="17">
        <v>17.827000000000002</v>
      </c>
      <c r="VK29" s="17">
        <v>0.67300000000000004</v>
      </c>
      <c r="VL29" s="17">
        <v>154.69999999999999</v>
      </c>
      <c r="VM29" s="17">
        <v>143.42599999999999</v>
      </c>
      <c r="VN29" s="17">
        <v>143.42599999999999</v>
      </c>
      <c r="VO29" s="17">
        <v>11.273999999999999</v>
      </c>
      <c r="VP29" s="17">
        <v>0.6</v>
      </c>
      <c r="VQ29" s="17">
        <v>0.6</v>
      </c>
      <c r="VR29" s="17">
        <v>0.6</v>
      </c>
      <c r="VS29" s="17">
        <v>0</v>
      </c>
      <c r="VT29" s="17">
        <v>7.2</v>
      </c>
      <c r="VU29" s="17">
        <v>13.7</v>
      </c>
      <c r="VV29" s="17">
        <v>12.393000000000001</v>
      </c>
      <c r="VW29" s="17">
        <v>-5.1929999999999996</v>
      </c>
      <c r="VX29" s="17">
        <v>24.1</v>
      </c>
      <c r="VY29" s="17">
        <v>29.8</v>
      </c>
      <c r="VZ29" s="17">
        <v>21.620999999999999</v>
      </c>
      <c r="WA29" s="17">
        <v>2.4790000000000001</v>
      </c>
      <c r="WB29" s="17">
        <v>113.6</v>
      </c>
      <c r="WC29" s="17">
        <v>111.089</v>
      </c>
      <c r="WD29" s="17">
        <v>111.089</v>
      </c>
      <c r="WE29" s="17">
        <v>2.5110000000000001</v>
      </c>
      <c r="WF29" s="17">
        <v>2.9</v>
      </c>
      <c r="WG29" s="17">
        <v>2.9009999999999998</v>
      </c>
      <c r="WH29" s="17">
        <v>2.9009999999999998</v>
      </c>
      <c r="WI29" s="17">
        <v>-1E-3</v>
      </c>
      <c r="WJ29" s="17">
        <v>0</v>
      </c>
      <c r="WK29" s="17">
        <v>1.2</v>
      </c>
      <c r="WL29" s="17">
        <v>1.2</v>
      </c>
      <c r="WM29" s="17">
        <v>-1.2</v>
      </c>
      <c r="WN29" s="17">
        <v>2.4</v>
      </c>
      <c r="WO29" s="17">
        <v>2.4</v>
      </c>
      <c r="WP29" s="17">
        <v>2.4</v>
      </c>
      <c r="WQ29" s="17">
        <v>0</v>
      </c>
      <c r="WR29" s="17">
        <v>1.1000000000000001</v>
      </c>
      <c r="WS29" s="17">
        <v>1.4</v>
      </c>
      <c r="WT29" s="17">
        <v>1.4</v>
      </c>
      <c r="WU29" s="17">
        <v>-0.3</v>
      </c>
      <c r="WV29" s="17">
        <v>17.600000000000001</v>
      </c>
      <c r="WW29" s="17">
        <v>18.331</v>
      </c>
      <c r="WX29" s="17">
        <v>18.331</v>
      </c>
      <c r="WY29" s="17">
        <v>-0.73099999999999998</v>
      </c>
      <c r="WZ29" s="17">
        <v>6.3559999999999999</v>
      </c>
      <c r="XA29" s="17">
        <v>6.8</v>
      </c>
      <c r="XB29" s="17">
        <v>6.8</v>
      </c>
      <c r="XC29" s="17">
        <v>-0.44400000000000001</v>
      </c>
      <c r="XD29" s="17">
        <v>20.006</v>
      </c>
      <c r="XE29" s="17">
        <v>18.932040000000001</v>
      </c>
      <c r="XF29" s="17">
        <v>18.932040000000001</v>
      </c>
      <c r="XG29" s="17">
        <v>1.07396</v>
      </c>
      <c r="XH29" s="17">
        <v>9.3000000000000007</v>
      </c>
      <c r="XI29" s="17">
        <v>10.8</v>
      </c>
      <c r="XJ29" s="17">
        <v>10.8</v>
      </c>
      <c r="XK29" s="17">
        <v>-1.5</v>
      </c>
      <c r="XL29" s="17"/>
      <c r="XM29" s="17"/>
      <c r="XN29" s="17"/>
      <c r="XO29" s="17">
        <v>0</v>
      </c>
      <c r="XP29" s="17">
        <v>0</v>
      </c>
      <c r="XQ29" s="17"/>
      <c r="XR29" s="17"/>
      <c r="XS29" s="17">
        <v>0</v>
      </c>
      <c r="XT29" s="17">
        <v>15.8</v>
      </c>
      <c r="XU29" s="17">
        <v>14</v>
      </c>
      <c r="XV29" s="17">
        <v>14</v>
      </c>
      <c r="XW29" s="17">
        <v>1.8</v>
      </c>
      <c r="XX29" s="17">
        <v>12.1</v>
      </c>
      <c r="XY29" s="17">
        <v>19</v>
      </c>
      <c r="XZ29" s="17">
        <v>19</v>
      </c>
      <c r="YA29" s="17">
        <v>-6.9</v>
      </c>
      <c r="YB29" s="17">
        <v>8.1999999999999993</v>
      </c>
      <c r="YC29" s="17">
        <v>7.73</v>
      </c>
      <c r="YD29" s="17">
        <v>7.73</v>
      </c>
      <c r="YE29" s="17">
        <v>0.47</v>
      </c>
      <c r="YF29" s="17"/>
      <c r="YG29" s="17"/>
      <c r="YH29" s="17">
        <v>11</v>
      </c>
      <c r="YI29" s="17">
        <v>-11</v>
      </c>
    </row>
    <row r="30" spans="1:659" ht="24" customHeight="1" x14ac:dyDescent="0.35">
      <c r="A30" s="1"/>
      <c r="B30" s="16" t="s">
        <v>77</v>
      </c>
      <c r="C30" s="16" t="s">
        <v>784</v>
      </c>
      <c r="D30" s="17">
        <v>177.2</v>
      </c>
      <c r="E30" s="17">
        <v>178.37712999999999</v>
      </c>
      <c r="F30" s="17">
        <v>201.51336000000001</v>
      </c>
      <c r="G30" s="17">
        <v>-24.313359999999999</v>
      </c>
      <c r="H30" s="17">
        <v>629.4</v>
      </c>
      <c r="I30" s="17">
        <v>635.02589999999998</v>
      </c>
      <c r="J30" s="17">
        <v>635.02589999999998</v>
      </c>
      <c r="K30" s="17">
        <v>-5.6258999999999997</v>
      </c>
      <c r="L30" s="17">
        <v>213.2</v>
      </c>
      <c r="M30" s="17">
        <v>206.58520999999999</v>
      </c>
      <c r="N30" s="17">
        <v>206.58520999999999</v>
      </c>
      <c r="O30" s="17">
        <v>6.6147900000000002</v>
      </c>
      <c r="P30" s="17"/>
      <c r="Q30" s="17"/>
      <c r="R30" s="17"/>
      <c r="S30" s="17">
        <v>0</v>
      </c>
      <c r="T30" s="17"/>
      <c r="U30" s="17"/>
      <c r="V30" s="17"/>
      <c r="W30" s="17">
        <v>0</v>
      </c>
      <c r="X30" s="17">
        <v>89.4</v>
      </c>
      <c r="Y30" s="17">
        <v>91.778639999999996</v>
      </c>
      <c r="Z30" s="17">
        <v>91.778639999999996</v>
      </c>
      <c r="AA30" s="17">
        <v>-2.3786399999999999</v>
      </c>
      <c r="AB30" s="17">
        <v>193.5</v>
      </c>
      <c r="AC30" s="17">
        <v>203.81200000000001</v>
      </c>
      <c r="AD30" s="17">
        <v>210.84</v>
      </c>
      <c r="AE30" s="17">
        <v>-17.34</v>
      </c>
      <c r="AF30" s="17"/>
      <c r="AG30" s="17"/>
      <c r="AH30" s="17"/>
      <c r="AI30" s="17">
        <v>0</v>
      </c>
      <c r="AJ30" s="17"/>
      <c r="AK30" s="17"/>
      <c r="AL30" s="17"/>
      <c r="AM30" s="17">
        <v>0</v>
      </c>
      <c r="AN30" s="17">
        <v>180.7</v>
      </c>
      <c r="AO30" s="17">
        <v>177.79769999999999</v>
      </c>
      <c r="AP30" s="17">
        <v>183.32827</v>
      </c>
      <c r="AQ30" s="17">
        <v>-2.6282700000000001</v>
      </c>
      <c r="AR30" s="17">
        <v>181.6</v>
      </c>
      <c r="AS30" s="17">
        <v>177.79769999999999</v>
      </c>
      <c r="AT30" s="17">
        <v>183.32827</v>
      </c>
      <c r="AU30" s="17">
        <v>-1.72827</v>
      </c>
      <c r="AV30" s="17">
        <v>180.7</v>
      </c>
      <c r="AW30" s="17">
        <v>177.79769999999999</v>
      </c>
      <c r="AX30" s="17">
        <v>183.32827</v>
      </c>
      <c r="AY30" s="17">
        <v>-2.6282700000000001</v>
      </c>
      <c r="AZ30" s="17">
        <v>270.10000000000002</v>
      </c>
      <c r="BA30" s="17">
        <v>267.49745000000001</v>
      </c>
      <c r="BB30" s="17">
        <v>275.81821000000002</v>
      </c>
      <c r="BC30" s="17">
        <v>-5.71821</v>
      </c>
      <c r="BD30" s="17">
        <v>210.6</v>
      </c>
      <c r="BE30" s="17">
        <v>207.04164</v>
      </c>
      <c r="BF30" s="17">
        <v>207.04164</v>
      </c>
      <c r="BG30" s="17">
        <v>3.55836</v>
      </c>
      <c r="BH30" s="17">
        <v>109.3</v>
      </c>
      <c r="BI30" s="17">
        <v>103.83168999999999</v>
      </c>
      <c r="BJ30" s="17">
        <v>103.8317</v>
      </c>
      <c r="BK30" s="17">
        <v>5.4683000000000002</v>
      </c>
      <c r="BL30" s="17">
        <v>377.7</v>
      </c>
      <c r="BM30" s="17">
        <v>381.37281000000002</v>
      </c>
      <c r="BN30" s="17">
        <v>298.23003</v>
      </c>
      <c r="BO30" s="17">
        <v>79.469970000000004</v>
      </c>
      <c r="BP30" s="17">
        <v>5.0999999999999996</v>
      </c>
      <c r="BQ30" s="17">
        <v>3.4527100000000002</v>
      </c>
      <c r="BR30" s="17">
        <v>3.4527100000000002</v>
      </c>
      <c r="BS30" s="17">
        <v>1.6472899999999999</v>
      </c>
      <c r="BT30" s="17"/>
      <c r="BU30" s="17"/>
      <c r="BV30" s="17"/>
      <c r="BW30" s="17">
        <v>0</v>
      </c>
      <c r="BX30" s="17"/>
      <c r="BY30" s="17"/>
      <c r="BZ30" s="17"/>
      <c r="CA30" s="17">
        <v>0</v>
      </c>
      <c r="CB30" s="17"/>
      <c r="CC30" s="17"/>
      <c r="CD30" s="17"/>
      <c r="CE30" s="17">
        <v>0</v>
      </c>
      <c r="CF30" s="17"/>
      <c r="CG30" s="17"/>
      <c r="CH30" s="17"/>
      <c r="CI30" s="17">
        <v>0</v>
      </c>
      <c r="CJ30" s="17">
        <v>162.19999999999999</v>
      </c>
      <c r="CK30" s="17">
        <v>163.90777</v>
      </c>
      <c r="CL30" s="17">
        <v>163.90777</v>
      </c>
      <c r="CM30" s="17">
        <v>-1.70777</v>
      </c>
      <c r="CN30" s="17">
        <v>7.7</v>
      </c>
      <c r="CO30" s="17">
        <v>5.1333399999999996</v>
      </c>
      <c r="CP30" s="17">
        <v>5.1333399999999996</v>
      </c>
      <c r="CQ30" s="17">
        <v>2.5666600000000002</v>
      </c>
      <c r="CR30" s="17">
        <v>5.7</v>
      </c>
      <c r="CS30" s="17">
        <v>2.8177599999999998</v>
      </c>
      <c r="CT30" s="17">
        <v>2.8177599999999998</v>
      </c>
      <c r="CU30" s="17">
        <v>2.8822399999999999</v>
      </c>
      <c r="CV30" s="17"/>
      <c r="CW30" s="17"/>
      <c r="CX30" s="17"/>
      <c r="CY30" s="17">
        <v>0</v>
      </c>
      <c r="CZ30" s="17">
        <v>6.9</v>
      </c>
      <c r="DA30" s="17">
        <v>6.8787000000000003</v>
      </c>
      <c r="DB30" s="17">
        <v>6.8787000000000003</v>
      </c>
      <c r="DC30" s="17">
        <v>2.1299999999999999E-2</v>
      </c>
      <c r="DD30" s="17">
        <v>11.6</v>
      </c>
      <c r="DE30" s="17">
        <v>14.919420000000001</v>
      </c>
      <c r="DF30" s="17">
        <v>14.91938</v>
      </c>
      <c r="DG30" s="17">
        <v>-3.3193800000000002</v>
      </c>
      <c r="DH30" s="17">
        <v>70.2</v>
      </c>
      <c r="DI30" s="17">
        <v>60.000010000000003</v>
      </c>
      <c r="DJ30" s="17">
        <v>45.334180000000003</v>
      </c>
      <c r="DK30" s="17">
        <v>24.865819999999999</v>
      </c>
      <c r="DL30" s="17"/>
      <c r="DM30" s="17"/>
      <c r="DN30" s="17"/>
      <c r="DO30" s="17">
        <v>0</v>
      </c>
      <c r="DP30" s="17"/>
      <c r="DQ30" s="17"/>
      <c r="DR30" s="17"/>
      <c r="DS30" s="17">
        <v>0</v>
      </c>
      <c r="DT30" s="17"/>
      <c r="DU30" s="17"/>
      <c r="DV30" s="17"/>
      <c r="DW30" s="17">
        <v>0</v>
      </c>
      <c r="DX30" s="17"/>
      <c r="DY30" s="17"/>
      <c r="DZ30" s="17"/>
      <c r="EA30" s="17">
        <v>0</v>
      </c>
      <c r="EB30" s="17">
        <v>109.4</v>
      </c>
      <c r="EC30" s="17">
        <v>97.923379999999995</v>
      </c>
      <c r="ED30" s="17">
        <v>106.66952000000001</v>
      </c>
      <c r="EE30" s="17">
        <v>2.73048</v>
      </c>
      <c r="EF30" s="17">
        <v>68.2</v>
      </c>
      <c r="EG30" s="17">
        <v>220.48017999999999</v>
      </c>
      <c r="EH30" s="17">
        <v>142.35406</v>
      </c>
      <c r="EI30" s="17">
        <v>-74.154060000000001</v>
      </c>
      <c r="EJ30" s="17"/>
      <c r="EK30" s="17"/>
      <c r="EL30" s="17"/>
      <c r="EM30" s="17">
        <v>0</v>
      </c>
      <c r="EN30" s="17"/>
      <c r="EO30" s="17"/>
      <c r="EP30" s="17"/>
      <c r="EQ30" s="17">
        <v>0</v>
      </c>
      <c r="ER30" s="17"/>
      <c r="ES30" s="17"/>
      <c r="ET30" s="17"/>
      <c r="EU30" s="17">
        <v>0</v>
      </c>
      <c r="EV30" s="17">
        <v>6.4</v>
      </c>
      <c r="EW30" s="17">
        <v>6.39</v>
      </c>
      <c r="EX30" s="17">
        <v>6.39</v>
      </c>
      <c r="EY30" s="17">
        <v>0.01</v>
      </c>
      <c r="EZ30" s="17">
        <v>0</v>
      </c>
      <c r="FA30" s="17"/>
      <c r="FB30" s="17">
        <v>144.32990000000001</v>
      </c>
      <c r="FC30" s="17">
        <v>-144.32990000000001</v>
      </c>
      <c r="FD30" s="17">
        <v>54.4</v>
      </c>
      <c r="FE30" s="17">
        <v>51.047289999999997</v>
      </c>
      <c r="FF30" s="17">
        <v>49.432270000000003</v>
      </c>
      <c r="FG30" s="17">
        <v>4.9677300000000004</v>
      </c>
      <c r="FH30" s="17">
        <v>150.6</v>
      </c>
      <c r="FI30" s="17">
        <v>151.21556000000001</v>
      </c>
      <c r="FJ30" s="17">
        <v>151.21556000000001</v>
      </c>
      <c r="FK30" s="17">
        <v>-0.61556</v>
      </c>
      <c r="FL30" s="17">
        <v>30.2</v>
      </c>
      <c r="FM30" s="17">
        <v>28.017790000000002</v>
      </c>
      <c r="FN30" s="17">
        <v>24.499369999999999</v>
      </c>
      <c r="FO30" s="17">
        <v>5.7006300000000003</v>
      </c>
      <c r="FP30" s="17">
        <v>18.399999999999999</v>
      </c>
      <c r="FQ30" s="17">
        <v>18.79149</v>
      </c>
      <c r="FR30" s="17">
        <v>18.79149</v>
      </c>
      <c r="FS30" s="17">
        <v>-0.39149</v>
      </c>
      <c r="FT30" s="17">
        <v>18.8</v>
      </c>
      <c r="FU30" s="17">
        <v>17.475729999999999</v>
      </c>
      <c r="FV30" s="17">
        <v>17.475729999999999</v>
      </c>
      <c r="FW30" s="17">
        <v>1.3242700000000001</v>
      </c>
      <c r="FX30" s="17">
        <v>75.2</v>
      </c>
      <c r="FY30" s="17">
        <v>87.68835</v>
      </c>
      <c r="FZ30" s="17">
        <v>87.68835</v>
      </c>
      <c r="GA30" s="17">
        <v>-12.488350000000001</v>
      </c>
      <c r="GB30" s="17"/>
      <c r="GC30" s="17"/>
      <c r="GD30" s="17"/>
      <c r="GE30" s="17">
        <v>0</v>
      </c>
      <c r="GF30" s="17"/>
      <c r="GG30" s="17"/>
      <c r="GH30" s="17"/>
      <c r="GI30" s="17">
        <v>0</v>
      </c>
      <c r="GJ30" s="17"/>
      <c r="GK30" s="17"/>
      <c r="GL30" s="17"/>
      <c r="GM30" s="17">
        <v>0</v>
      </c>
      <c r="GN30" s="17">
        <v>105</v>
      </c>
      <c r="GO30" s="17">
        <v>110.37475999999999</v>
      </c>
      <c r="GP30" s="17">
        <v>110.37475000000001</v>
      </c>
      <c r="GQ30" s="17">
        <v>-5.3747499999999997</v>
      </c>
      <c r="GR30" s="17">
        <v>5.5</v>
      </c>
      <c r="GS30" s="17">
        <v>6.0084900000000001</v>
      </c>
      <c r="GT30" s="17">
        <v>6.0084900000000001</v>
      </c>
      <c r="GU30" s="17">
        <v>-0.50849</v>
      </c>
      <c r="GV30" s="17">
        <v>9.1</v>
      </c>
      <c r="GW30" s="17">
        <v>7.8816100000000002</v>
      </c>
      <c r="GX30" s="17">
        <v>7.8816100000000002</v>
      </c>
      <c r="GY30" s="17">
        <v>1.2183900000000001</v>
      </c>
      <c r="GZ30" s="17">
        <v>19.399999999999999</v>
      </c>
      <c r="HA30" s="17">
        <v>18.885919999999999</v>
      </c>
      <c r="HB30" s="17">
        <v>18.000029999999999</v>
      </c>
      <c r="HC30" s="17">
        <v>1.3999699999999999</v>
      </c>
      <c r="HD30" s="17">
        <v>40.799999999999997</v>
      </c>
      <c r="HE30" s="17">
        <v>39.877670000000002</v>
      </c>
      <c r="HF30" s="17">
        <v>29.001940000000001</v>
      </c>
      <c r="HG30" s="17">
        <v>11.79806</v>
      </c>
      <c r="HH30" s="17">
        <v>2</v>
      </c>
      <c r="HI30" s="17">
        <v>1.97359</v>
      </c>
      <c r="HJ30" s="17">
        <v>1.97359</v>
      </c>
      <c r="HK30" s="17">
        <v>2.6409999999999999E-2</v>
      </c>
      <c r="HL30" s="17">
        <v>11.6</v>
      </c>
      <c r="HM30" s="17">
        <v>15.150980000000001</v>
      </c>
      <c r="HN30" s="17">
        <v>15.150980000000001</v>
      </c>
      <c r="HO30" s="17">
        <v>-3.55098</v>
      </c>
      <c r="HP30" s="17">
        <v>71.900000000000006</v>
      </c>
      <c r="HQ30" s="17">
        <v>73.221400000000003</v>
      </c>
      <c r="HR30" s="17">
        <v>89.748509999999996</v>
      </c>
      <c r="HS30" s="17">
        <v>-17.848510000000001</v>
      </c>
      <c r="HT30" s="17"/>
      <c r="HU30" s="17"/>
      <c r="HV30" s="17"/>
      <c r="HW30" s="17">
        <v>0</v>
      </c>
      <c r="HX30" s="17"/>
      <c r="HY30" s="17"/>
      <c r="HZ30" s="17"/>
      <c r="IA30" s="17">
        <v>0</v>
      </c>
      <c r="IB30" s="17">
        <v>82</v>
      </c>
      <c r="IC30" s="17">
        <v>85.482470000000006</v>
      </c>
      <c r="ID30" s="17">
        <v>70.633170000000007</v>
      </c>
      <c r="IE30" s="17">
        <v>11.36683</v>
      </c>
      <c r="IF30" s="17"/>
      <c r="IG30" s="17"/>
      <c r="IH30" s="17"/>
      <c r="II30" s="17">
        <v>0</v>
      </c>
      <c r="IJ30" s="17"/>
      <c r="IK30" s="17"/>
      <c r="IL30" s="17"/>
      <c r="IM30" s="17">
        <v>0</v>
      </c>
      <c r="IN30" s="17">
        <v>46.4</v>
      </c>
      <c r="IO30" s="17">
        <v>45.221359999999997</v>
      </c>
      <c r="IP30" s="17">
        <v>45.221359999999997</v>
      </c>
      <c r="IQ30" s="17">
        <v>1.1786399999999999</v>
      </c>
      <c r="IR30" s="17"/>
      <c r="IS30" s="17"/>
      <c r="IT30" s="17"/>
      <c r="IU30" s="17">
        <v>0</v>
      </c>
      <c r="IV30" s="17"/>
      <c r="IW30" s="17"/>
      <c r="IX30" s="17"/>
      <c r="IY30" s="17">
        <v>0</v>
      </c>
      <c r="IZ30" s="17"/>
      <c r="JA30" s="17"/>
      <c r="JB30" s="17"/>
      <c r="JC30" s="17">
        <v>0</v>
      </c>
      <c r="JD30" s="17">
        <v>126.4</v>
      </c>
      <c r="JE30" s="17">
        <v>92.347110000000001</v>
      </c>
      <c r="JF30" s="17">
        <v>92.689750000000004</v>
      </c>
      <c r="JG30" s="17">
        <v>33.710250000000002</v>
      </c>
      <c r="JH30" s="17">
        <v>161.30000000000001</v>
      </c>
      <c r="JI30" s="17">
        <v>184.79503</v>
      </c>
      <c r="JJ30" s="17">
        <v>171.16200000000001</v>
      </c>
      <c r="JK30" s="17">
        <v>-9.8620000000000001</v>
      </c>
      <c r="JL30" s="17">
        <v>161.5</v>
      </c>
      <c r="JM30" s="17">
        <v>184.79503</v>
      </c>
      <c r="JN30" s="17">
        <v>171.16200000000001</v>
      </c>
      <c r="JO30" s="17">
        <v>-9.6620000000000008</v>
      </c>
      <c r="JP30" s="17">
        <v>188.5</v>
      </c>
      <c r="JQ30" s="17">
        <v>184.79503</v>
      </c>
      <c r="JR30" s="17">
        <v>171.16200000000001</v>
      </c>
      <c r="JS30" s="17">
        <v>17.338000000000001</v>
      </c>
      <c r="JT30" s="17">
        <v>253.8</v>
      </c>
      <c r="JU30" s="17">
        <v>278.02494999999999</v>
      </c>
      <c r="JV30" s="17">
        <v>257.51400000000001</v>
      </c>
      <c r="JW30" s="17">
        <v>-3.714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v>
      </c>
      <c r="LE30" s="17">
        <v>3.5665499999999999</v>
      </c>
      <c r="LF30" s="17">
        <v>3.5665499999999999</v>
      </c>
      <c r="LG30" s="17">
        <v>0.43345</v>
      </c>
      <c r="LH30" s="17">
        <v>186.1</v>
      </c>
      <c r="LI30" s="17">
        <v>181.57624999999999</v>
      </c>
      <c r="LJ30" s="17">
        <v>163.42241000000001</v>
      </c>
      <c r="LK30" s="17">
        <v>22.677589999999999</v>
      </c>
      <c r="LL30" s="17">
        <v>97.8</v>
      </c>
      <c r="LM30" s="17">
        <v>111.24624</v>
      </c>
      <c r="LN30" s="17">
        <v>92.559359999999998</v>
      </c>
      <c r="LO30" s="17">
        <v>5.24064</v>
      </c>
      <c r="LP30" s="17">
        <v>66.599999999999994</v>
      </c>
      <c r="LQ30" s="17">
        <v>67.133979999999994</v>
      </c>
      <c r="LR30" s="17">
        <v>67.133979999999994</v>
      </c>
      <c r="LS30" s="17">
        <v>-0.53398000000000001</v>
      </c>
      <c r="LT30" s="17">
        <v>47.9</v>
      </c>
      <c r="LU30" s="17">
        <v>48.413229999999999</v>
      </c>
      <c r="LV30" s="17">
        <v>48.413229999999999</v>
      </c>
      <c r="LW30" s="17">
        <v>-0.51322999999999996</v>
      </c>
      <c r="LX30" s="17">
        <v>29.8</v>
      </c>
      <c r="LY30" s="17">
        <v>29.951460000000001</v>
      </c>
      <c r="LZ30" s="17">
        <v>29.951460000000001</v>
      </c>
      <c r="MA30" s="17">
        <v>-0.15146000000000001</v>
      </c>
      <c r="MB30" s="17"/>
      <c r="MC30" s="17"/>
      <c r="MD30" s="17"/>
      <c r="ME30" s="17">
        <v>0</v>
      </c>
      <c r="MF30" s="17"/>
      <c r="MG30" s="17"/>
      <c r="MH30" s="17"/>
      <c r="MI30" s="17">
        <v>0</v>
      </c>
      <c r="MJ30" s="17"/>
      <c r="MK30" s="17"/>
      <c r="ML30" s="17"/>
      <c r="MM30" s="17">
        <v>0</v>
      </c>
      <c r="MN30" s="17">
        <v>146.19999999999999</v>
      </c>
      <c r="MO30" s="17">
        <v>151.08876000000001</v>
      </c>
      <c r="MP30" s="17">
        <v>151.08876000000001</v>
      </c>
      <c r="MQ30" s="17">
        <v>-4.8887600000000004</v>
      </c>
      <c r="MR30" s="17">
        <v>146.30000000000001</v>
      </c>
      <c r="MS30" s="17">
        <v>151.08876000000001</v>
      </c>
      <c r="MT30" s="17">
        <v>151.08876000000001</v>
      </c>
      <c r="MU30" s="17">
        <v>-4.7887599999999999</v>
      </c>
      <c r="MV30" s="17">
        <v>149.4</v>
      </c>
      <c r="MW30" s="17">
        <v>151.54248000000001</v>
      </c>
      <c r="MX30" s="17">
        <v>151.54248000000001</v>
      </c>
      <c r="MY30" s="17">
        <v>-2.1424799999999999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208.148</v>
      </c>
      <c r="NU30" s="17">
        <v>50</v>
      </c>
      <c r="NV30" s="17"/>
      <c r="NW30" s="17">
        <v>208.148</v>
      </c>
      <c r="NX30" s="17">
        <v>91.033000000000001</v>
      </c>
      <c r="NY30" s="17"/>
      <c r="NZ30" s="17"/>
      <c r="OA30" s="17">
        <v>91.033000000000001</v>
      </c>
      <c r="OB30" s="17">
        <v>1.2</v>
      </c>
      <c r="OC30" s="17">
        <v>1.1539999999999999</v>
      </c>
      <c r="OD30" s="17">
        <v>1.1539999999999999</v>
      </c>
      <c r="OE30" s="17">
        <v>4.5999999999999999E-2</v>
      </c>
      <c r="OF30" s="17">
        <v>54.8</v>
      </c>
      <c r="OG30" s="17">
        <v>58.5</v>
      </c>
      <c r="OH30" s="17">
        <v>69.191000000000003</v>
      </c>
      <c r="OI30" s="17">
        <v>-14.391</v>
      </c>
      <c r="OJ30" s="17">
        <v>80.900000000000006</v>
      </c>
      <c r="OK30" s="17">
        <v>79.997</v>
      </c>
      <c r="OL30" s="17">
        <v>79.997</v>
      </c>
      <c r="OM30" s="17">
        <v>0.90300000000000002</v>
      </c>
      <c r="ON30" s="17">
        <v>2.4</v>
      </c>
      <c r="OO30" s="17">
        <v>6.4</v>
      </c>
      <c r="OP30" s="17">
        <v>3.153</v>
      </c>
      <c r="OQ30" s="17">
        <v>-0.753</v>
      </c>
      <c r="OR30" s="17">
        <v>0.5</v>
      </c>
      <c r="OS30" s="17">
        <v>0.4</v>
      </c>
      <c r="OT30" s="17">
        <v>0.4</v>
      </c>
      <c r="OU30" s="17">
        <v>0.1</v>
      </c>
      <c r="OV30" s="17">
        <v>17.2</v>
      </c>
      <c r="OW30" s="17">
        <v>17.475729999999999</v>
      </c>
      <c r="OX30" s="17">
        <v>17.475729999999999</v>
      </c>
      <c r="OY30" s="17">
        <v>-0.27572999999999998</v>
      </c>
      <c r="OZ30" s="17">
        <v>20.6</v>
      </c>
      <c r="PA30" s="17">
        <v>19.417480000000001</v>
      </c>
      <c r="PB30" s="17">
        <v>19.417480000000001</v>
      </c>
      <c r="PC30" s="17">
        <v>1.18252</v>
      </c>
      <c r="PD30" s="17">
        <v>9.9</v>
      </c>
      <c r="PE30" s="17">
        <v>9.9830000000000005</v>
      </c>
      <c r="PF30" s="17">
        <v>9.9830000000000005</v>
      </c>
      <c r="PG30" s="17">
        <v>-8.3000000000000004E-2</v>
      </c>
      <c r="PH30" s="17">
        <v>5.5</v>
      </c>
      <c r="PI30" s="17">
        <v>5.67</v>
      </c>
      <c r="PJ30" s="17">
        <v>5.67</v>
      </c>
      <c r="PK30" s="17">
        <v>-0.17</v>
      </c>
      <c r="PL30" s="17">
        <v>0</v>
      </c>
      <c r="PM30" s="17">
        <v>204</v>
      </c>
      <c r="PN30" s="17">
        <v>204</v>
      </c>
      <c r="PO30" s="17">
        <v>-204</v>
      </c>
      <c r="PP30" s="17">
        <v>1.2</v>
      </c>
      <c r="PQ30" s="17">
        <v>1</v>
      </c>
      <c r="PR30" s="17">
        <v>1</v>
      </c>
      <c r="PS30" s="17">
        <v>0.2</v>
      </c>
      <c r="PT30" s="17">
        <v>3.5</v>
      </c>
      <c r="PU30" s="17">
        <v>3.35</v>
      </c>
      <c r="PV30" s="17">
        <v>3.35</v>
      </c>
      <c r="PW30" s="17">
        <v>0.15</v>
      </c>
      <c r="PX30" s="17">
        <v>4.4000000000000004</v>
      </c>
      <c r="PY30" s="17">
        <v>4.2</v>
      </c>
      <c r="PZ30" s="17">
        <v>4.2</v>
      </c>
      <c r="QA30" s="17">
        <v>0.2</v>
      </c>
      <c r="QB30" s="17"/>
      <c r="QC30" s="17"/>
      <c r="QD30" s="17"/>
      <c r="QE30" s="17">
        <v>0</v>
      </c>
      <c r="QF30" s="17">
        <v>20</v>
      </c>
      <c r="QG30" s="17">
        <v>19.417480000000001</v>
      </c>
      <c r="QH30" s="17">
        <v>19.417480000000001</v>
      </c>
      <c r="QI30" s="17">
        <v>0.58252000000000004</v>
      </c>
      <c r="QJ30" s="17">
        <v>18.7</v>
      </c>
      <c r="QK30" s="17">
        <v>19</v>
      </c>
      <c r="QL30" s="17">
        <v>15.53398</v>
      </c>
      <c r="QM30" s="17">
        <v>3.1660200000000001</v>
      </c>
      <c r="QN30" s="17">
        <v>3.5</v>
      </c>
      <c r="QO30" s="17">
        <v>3.5</v>
      </c>
      <c r="QP30" s="17">
        <v>3.5</v>
      </c>
      <c r="QQ30" s="17">
        <v>0</v>
      </c>
      <c r="QR30" s="17">
        <v>18.600000000000001</v>
      </c>
      <c r="QS30" s="17">
        <v>17.96116</v>
      </c>
      <c r="QT30" s="17">
        <v>17.961169999999999</v>
      </c>
      <c r="QU30" s="17">
        <v>0.63883000000000001</v>
      </c>
      <c r="QV30" s="17">
        <v>16</v>
      </c>
      <c r="QW30" s="17">
        <v>15.565</v>
      </c>
      <c r="QX30" s="17">
        <v>15.565</v>
      </c>
      <c r="QY30" s="17">
        <v>0.435</v>
      </c>
      <c r="QZ30" s="17">
        <v>19</v>
      </c>
      <c r="RA30" s="17">
        <v>18.768000000000001</v>
      </c>
      <c r="RB30" s="17">
        <v>18.768000000000001</v>
      </c>
      <c r="RC30" s="17">
        <v>0.23200000000000001</v>
      </c>
      <c r="RD30" s="17">
        <v>21.1</v>
      </c>
      <c r="RE30" s="17">
        <v>12.5</v>
      </c>
      <c r="RF30" s="17">
        <v>13.349</v>
      </c>
      <c r="RG30" s="17">
        <v>7.7510000000000003</v>
      </c>
      <c r="RH30" s="17">
        <v>58.4</v>
      </c>
      <c r="RI30" s="17">
        <v>53.5</v>
      </c>
      <c r="RJ30" s="17">
        <v>40.023000000000003</v>
      </c>
      <c r="RK30" s="17">
        <v>18.376999999999999</v>
      </c>
      <c r="RL30" s="17">
        <v>19.600000000000001</v>
      </c>
      <c r="RM30" s="17">
        <v>19.536000000000001</v>
      </c>
      <c r="RN30" s="17">
        <v>19.536000000000001</v>
      </c>
      <c r="RO30" s="17">
        <v>6.4000000000000001E-2</v>
      </c>
      <c r="RP30" s="17">
        <v>3.4</v>
      </c>
      <c r="RQ30" s="17">
        <v>3.399</v>
      </c>
      <c r="RR30" s="17">
        <v>3.399</v>
      </c>
      <c r="RS30" s="17">
        <v>1E-3</v>
      </c>
      <c r="RT30" s="17">
        <v>20.2</v>
      </c>
      <c r="RU30" s="17">
        <v>19.772760000000002</v>
      </c>
      <c r="RV30" s="17">
        <v>16.338000000000001</v>
      </c>
      <c r="RW30" s="17">
        <v>3.8620000000000001</v>
      </c>
      <c r="RX30" s="17">
        <v>2.2000000000000002</v>
      </c>
      <c r="RY30" s="17">
        <v>2</v>
      </c>
      <c r="RZ30" s="17">
        <v>2</v>
      </c>
      <c r="SA30" s="17">
        <v>0.2</v>
      </c>
      <c r="SB30" s="17"/>
      <c r="SC30" s="17"/>
      <c r="SD30" s="17">
        <v>0.4</v>
      </c>
      <c r="SE30" s="17">
        <v>-0.4</v>
      </c>
      <c r="SF30" s="17">
        <v>10.4</v>
      </c>
      <c r="SG30" s="17">
        <v>11.359220000000001</v>
      </c>
      <c r="SH30" s="17">
        <v>11.359220000000001</v>
      </c>
      <c r="SI30" s="17">
        <v>-0.95921999999999996</v>
      </c>
      <c r="SJ30" s="17">
        <v>7.9</v>
      </c>
      <c r="SK30" s="17">
        <v>6.4</v>
      </c>
      <c r="SL30" s="17">
        <v>6.4</v>
      </c>
      <c r="SM30" s="17">
        <v>1.5</v>
      </c>
      <c r="SN30" s="17">
        <v>13.9</v>
      </c>
      <c r="SO30" s="17">
        <v>15</v>
      </c>
      <c r="SP30" s="17">
        <v>19.417480000000001</v>
      </c>
      <c r="SQ30" s="17">
        <v>-5.5174799999999999</v>
      </c>
      <c r="SR30" s="17">
        <v>19.2</v>
      </c>
      <c r="SS30" s="17">
        <v>19.417480000000001</v>
      </c>
      <c r="ST30" s="17">
        <v>19.417480000000001</v>
      </c>
      <c r="SU30" s="17">
        <v>-0.21748000000000001</v>
      </c>
      <c r="SV30" s="17">
        <v>20.2</v>
      </c>
      <c r="SW30" s="17">
        <v>18.932040000000001</v>
      </c>
      <c r="SX30" s="17">
        <v>18.932040000000001</v>
      </c>
      <c r="SY30" s="17">
        <v>1.26796</v>
      </c>
      <c r="SZ30" s="17">
        <v>10.5</v>
      </c>
      <c r="TA30" s="17">
        <v>16.100000000000001</v>
      </c>
      <c r="TB30" s="17">
        <v>14.648999999999999</v>
      </c>
      <c r="TC30" s="17">
        <v>-4.149</v>
      </c>
      <c r="TD30" s="17">
        <v>55.5</v>
      </c>
      <c r="TE30" s="17">
        <v>51</v>
      </c>
      <c r="TF30" s="17">
        <v>39.451999999999998</v>
      </c>
      <c r="TG30" s="17">
        <v>16.047999999999998</v>
      </c>
      <c r="TH30" s="17">
        <v>39.6</v>
      </c>
      <c r="TI30" s="17">
        <v>39.274000000000001</v>
      </c>
      <c r="TJ30" s="17">
        <v>39.274000000000001</v>
      </c>
      <c r="TK30" s="17">
        <v>0.32600000000000001</v>
      </c>
      <c r="TL30" s="17">
        <v>69.7</v>
      </c>
      <c r="TM30" s="17">
        <v>44.7</v>
      </c>
      <c r="TN30" s="17">
        <v>34.503999999999998</v>
      </c>
      <c r="TO30" s="17">
        <v>35.195999999999998</v>
      </c>
      <c r="TP30" s="17">
        <v>77.599999999999994</v>
      </c>
      <c r="TQ30" s="17">
        <v>60.4</v>
      </c>
      <c r="TR30" s="17">
        <v>49.338999999999999</v>
      </c>
      <c r="TS30" s="17">
        <v>28.260999999999999</v>
      </c>
      <c r="TT30" s="17">
        <v>11.7</v>
      </c>
      <c r="TU30" s="17">
        <v>5.6</v>
      </c>
      <c r="TV30" s="17">
        <v>2.1440000000000001</v>
      </c>
      <c r="TW30" s="17">
        <v>9.5559999999999992</v>
      </c>
      <c r="TX30" s="17">
        <v>4.5999999999999996</v>
      </c>
      <c r="TY30" s="17">
        <v>4.9000000000000004</v>
      </c>
      <c r="TZ30" s="17">
        <v>4.13</v>
      </c>
      <c r="UA30" s="17">
        <v>0.47</v>
      </c>
      <c r="UB30" s="17">
        <v>19.7</v>
      </c>
      <c r="UC30" s="17">
        <v>14.56311</v>
      </c>
      <c r="UD30" s="17">
        <v>14.56311</v>
      </c>
      <c r="UE30" s="17">
        <v>5.1368900000000002</v>
      </c>
      <c r="UF30" s="17">
        <v>6.5</v>
      </c>
      <c r="UG30" s="17">
        <v>8.4</v>
      </c>
      <c r="UH30" s="17">
        <v>8.4</v>
      </c>
      <c r="UI30" s="17">
        <v>-1.9</v>
      </c>
      <c r="UJ30" s="17">
        <v>7</v>
      </c>
      <c r="UK30" s="17">
        <v>6.9</v>
      </c>
      <c r="UL30" s="17">
        <v>6.9</v>
      </c>
      <c r="UM30" s="17">
        <v>0.1</v>
      </c>
      <c r="UN30" s="17">
        <v>20.399999999999999</v>
      </c>
      <c r="UO30" s="17">
        <v>19</v>
      </c>
      <c r="UP30" s="17">
        <v>11.65049</v>
      </c>
      <c r="UQ30" s="17">
        <v>8.7495100000000008</v>
      </c>
      <c r="UR30" s="17">
        <v>20.399999999999999</v>
      </c>
      <c r="US30" s="17">
        <v>19</v>
      </c>
      <c r="UT30" s="17">
        <v>12.13592</v>
      </c>
      <c r="UU30" s="17">
        <v>8.2640799999999999</v>
      </c>
      <c r="UV30" s="17">
        <v>20</v>
      </c>
      <c r="UW30" s="17">
        <v>19</v>
      </c>
      <c r="UX30" s="17">
        <v>12.13592</v>
      </c>
      <c r="UY30" s="17">
        <v>7.8640800000000004</v>
      </c>
      <c r="UZ30" s="17">
        <v>2.2000000000000002</v>
      </c>
      <c r="VA30" s="17">
        <v>4.3</v>
      </c>
      <c r="VB30" s="17">
        <v>2.673</v>
      </c>
      <c r="VC30" s="17">
        <v>-0.47299999999999998</v>
      </c>
      <c r="VD30" s="17">
        <v>253.1</v>
      </c>
      <c r="VE30" s="17">
        <v>252.148</v>
      </c>
      <c r="VF30" s="17">
        <v>252.148</v>
      </c>
      <c r="VG30" s="17">
        <v>0.95199999999999996</v>
      </c>
      <c r="VH30" s="17">
        <v>18.8</v>
      </c>
      <c r="VI30" s="17">
        <v>18.161999999999999</v>
      </c>
      <c r="VJ30" s="17">
        <v>18.161999999999999</v>
      </c>
      <c r="VK30" s="17">
        <v>0.63800000000000001</v>
      </c>
      <c r="VL30" s="17">
        <v>153.80000000000001</v>
      </c>
      <c r="VM30" s="17">
        <v>140.303</v>
      </c>
      <c r="VN30" s="17">
        <v>140.303</v>
      </c>
      <c r="VO30" s="17">
        <v>13.497</v>
      </c>
      <c r="VP30" s="17">
        <v>0.6</v>
      </c>
      <c r="VQ30" s="17">
        <v>0.6</v>
      </c>
      <c r="VR30" s="17">
        <v>0.6</v>
      </c>
      <c r="VS30" s="17">
        <v>0</v>
      </c>
      <c r="VT30" s="17">
        <v>11.4</v>
      </c>
      <c r="VU30" s="17">
        <v>25.9</v>
      </c>
      <c r="VV30" s="17">
        <v>16.702999999999999</v>
      </c>
      <c r="VW30" s="17">
        <v>-5.3029999999999999</v>
      </c>
      <c r="VX30" s="17">
        <v>31</v>
      </c>
      <c r="VY30" s="17">
        <v>42.8</v>
      </c>
      <c r="VZ30" s="17">
        <v>26.768999999999998</v>
      </c>
      <c r="WA30" s="17">
        <v>4.2309999999999999</v>
      </c>
      <c r="WB30" s="17">
        <v>113.5</v>
      </c>
      <c r="WC30" s="17">
        <v>111.548</v>
      </c>
      <c r="WD30" s="17">
        <v>111.548</v>
      </c>
      <c r="WE30" s="17">
        <v>1.952</v>
      </c>
      <c r="WF30" s="17">
        <v>2.9</v>
      </c>
      <c r="WG30" s="17">
        <v>2.9009999999999998</v>
      </c>
      <c r="WH30" s="17">
        <v>2.9009999999999998</v>
      </c>
      <c r="WI30" s="17">
        <v>-1E-3</v>
      </c>
      <c r="WJ30" s="17">
        <v>0</v>
      </c>
      <c r="WK30" s="17">
        <v>1.2</v>
      </c>
      <c r="WL30" s="17">
        <v>1.2</v>
      </c>
      <c r="WM30" s="17">
        <v>-1.2</v>
      </c>
      <c r="WN30" s="17">
        <v>2.4</v>
      </c>
      <c r="WO30" s="17">
        <v>2.4</v>
      </c>
      <c r="WP30" s="17">
        <v>2.4</v>
      </c>
      <c r="WQ30" s="17">
        <v>0</v>
      </c>
      <c r="WR30" s="17">
        <v>1.1000000000000001</v>
      </c>
      <c r="WS30" s="17">
        <v>1.4</v>
      </c>
      <c r="WT30" s="17">
        <v>1.4</v>
      </c>
      <c r="WU30" s="17">
        <v>-0.3</v>
      </c>
      <c r="WV30" s="17">
        <v>18.2</v>
      </c>
      <c r="WW30" s="17">
        <v>18.661000000000001</v>
      </c>
      <c r="WX30" s="17">
        <v>18.661000000000001</v>
      </c>
      <c r="WY30" s="17">
        <v>-0.46100000000000002</v>
      </c>
      <c r="WZ30" s="17">
        <v>6.3639999999999999</v>
      </c>
      <c r="XA30" s="17">
        <v>6.8</v>
      </c>
      <c r="XB30" s="17">
        <v>6.8</v>
      </c>
      <c r="XC30" s="17">
        <v>-0.436</v>
      </c>
      <c r="XD30" s="17">
        <v>20.141999999999999</v>
      </c>
      <c r="XE30" s="17">
        <v>18.932040000000001</v>
      </c>
      <c r="XF30" s="17">
        <v>18.932040000000001</v>
      </c>
      <c r="XG30" s="17">
        <v>1.2099599999999999</v>
      </c>
      <c r="XH30" s="17">
        <v>8.9</v>
      </c>
      <c r="XI30" s="17">
        <v>10.8</v>
      </c>
      <c r="XJ30" s="17">
        <v>10.8</v>
      </c>
      <c r="XK30" s="17">
        <v>-1.9</v>
      </c>
      <c r="XL30" s="17"/>
      <c r="XM30" s="17"/>
      <c r="XN30" s="17"/>
      <c r="XO30" s="17">
        <v>0</v>
      </c>
      <c r="XP30" s="17">
        <v>0</v>
      </c>
      <c r="XQ30" s="17"/>
      <c r="XR30" s="17"/>
      <c r="XS30" s="17">
        <v>0</v>
      </c>
      <c r="XT30" s="17">
        <v>15</v>
      </c>
      <c r="XU30" s="17">
        <v>14</v>
      </c>
      <c r="XV30" s="17">
        <v>14</v>
      </c>
      <c r="XW30" s="17">
        <v>1</v>
      </c>
      <c r="XX30" s="17">
        <v>12.1</v>
      </c>
      <c r="XY30" s="17">
        <v>19</v>
      </c>
      <c r="XZ30" s="17">
        <v>19</v>
      </c>
      <c r="YA30" s="17">
        <v>-6.9</v>
      </c>
      <c r="YB30" s="17">
        <v>9</v>
      </c>
      <c r="YC30" s="17">
        <v>7.73</v>
      </c>
      <c r="YD30" s="17">
        <v>7.73</v>
      </c>
      <c r="YE30" s="17">
        <v>1.27</v>
      </c>
      <c r="YF30" s="17"/>
      <c r="YG30" s="17"/>
      <c r="YH30" s="17">
        <v>11</v>
      </c>
      <c r="YI30" s="17">
        <v>-11</v>
      </c>
    </row>
    <row r="31" spans="1:659" ht="24" customHeight="1" x14ac:dyDescent="0.35">
      <c r="A31" s="1"/>
      <c r="B31" s="16" t="s">
        <v>77</v>
      </c>
      <c r="C31" s="16" t="s">
        <v>785</v>
      </c>
      <c r="D31" s="17">
        <v>174.9</v>
      </c>
      <c r="E31" s="17">
        <v>196.73766000000001</v>
      </c>
      <c r="F31" s="17">
        <v>203.20312000000001</v>
      </c>
      <c r="G31" s="17">
        <v>-28.30312</v>
      </c>
      <c r="H31" s="17">
        <v>624.29999999999995</v>
      </c>
      <c r="I31" s="17">
        <v>635.02589999999998</v>
      </c>
      <c r="J31" s="17">
        <v>635.02589999999998</v>
      </c>
      <c r="K31" s="17">
        <v>-10.725899999999999</v>
      </c>
      <c r="L31" s="17">
        <v>211.7</v>
      </c>
      <c r="M31" s="17">
        <v>206.58520999999999</v>
      </c>
      <c r="N31" s="17">
        <v>206.58520999999999</v>
      </c>
      <c r="O31" s="17">
        <v>5.1147900000000002</v>
      </c>
      <c r="P31" s="17"/>
      <c r="Q31" s="17"/>
      <c r="R31" s="17"/>
      <c r="S31" s="17">
        <v>0</v>
      </c>
      <c r="T31" s="17"/>
      <c r="U31" s="17"/>
      <c r="V31" s="17"/>
      <c r="W31" s="17">
        <v>0</v>
      </c>
      <c r="X31" s="17">
        <v>89.1</v>
      </c>
      <c r="Y31" s="17">
        <v>91.778639999999996</v>
      </c>
      <c r="Z31" s="17">
        <v>91.778639999999996</v>
      </c>
      <c r="AA31" s="17">
        <v>-2.6786400000000001</v>
      </c>
      <c r="AB31" s="17">
        <v>196.7</v>
      </c>
      <c r="AC31" s="17">
        <v>203.81200000000001</v>
      </c>
      <c r="AD31" s="17">
        <v>210.84</v>
      </c>
      <c r="AE31" s="17">
        <v>-14.14</v>
      </c>
      <c r="AF31" s="17"/>
      <c r="AG31" s="17"/>
      <c r="AH31" s="17"/>
      <c r="AI31" s="17">
        <v>0</v>
      </c>
      <c r="AJ31" s="17"/>
      <c r="AK31" s="17"/>
      <c r="AL31" s="17"/>
      <c r="AM31" s="17">
        <v>0</v>
      </c>
      <c r="AN31" s="17">
        <v>182.1</v>
      </c>
      <c r="AO31" s="17">
        <v>181.99626000000001</v>
      </c>
      <c r="AP31" s="17">
        <v>187.32427000000001</v>
      </c>
      <c r="AQ31" s="17">
        <v>-5.2242699999999997</v>
      </c>
      <c r="AR31" s="17">
        <v>183.4</v>
      </c>
      <c r="AS31" s="17">
        <v>181.99626000000001</v>
      </c>
      <c r="AT31" s="17">
        <v>187.32427000000001</v>
      </c>
      <c r="AU31" s="17">
        <v>-3.9242699999999999</v>
      </c>
      <c r="AV31" s="17">
        <v>183.5</v>
      </c>
      <c r="AW31" s="17">
        <v>181.99626000000001</v>
      </c>
      <c r="AX31" s="17">
        <v>187.32427000000001</v>
      </c>
      <c r="AY31" s="17">
        <v>-3.8242699999999998</v>
      </c>
      <c r="AZ31" s="17">
        <v>274.60000000000002</v>
      </c>
      <c r="BA31" s="17">
        <v>273.81420000000003</v>
      </c>
      <c r="BB31" s="17">
        <v>281.83021000000002</v>
      </c>
      <c r="BC31" s="17">
        <v>-7.2302099999999996</v>
      </c>
      <c r="BD31" s="17">
        <v>210.6</v>
      </c>
      <c r="BE31" s="17">
        <v>207.04164</v>
      </c>
      <c r="BF31" s="17">
        <v>207.04164</v>
      </c>
      <c r="BG31" s="17">
        <v>3.55836</v>
      </c>
      <c r="BH31" s="17">
        <v>109.2</v>
      </c>
      <c r="BI31" s="17">
        <v>103.8317</v>
      </c>
      <c r="BJ31" s="17">
        <v>103.8317</v>
      </c>
      <c r="BK31" s="17">
        <v>5.3682999999999996</v>
      </c>
      <c r="BL31" s="17">
        <v>370.4</v>
      </c>
      <c r="BM31" s="17">
        <v>381.37281999999999</v>
      </c>
      <c r="BN31" s="17">
        <v>345.76994999999999</v>
      </c>
      <c r="BO31" s="17">
        <v>24.630050000000001</v>
      </c>
      <c r="BP31" s="17">
        <v>4.9000000000000004</v>
      </c>
      <c r="BQ31" s="17">
        <v>3.4527100000000002</v>
      </c>
      <c r="BR31" s="17">
        <v>3.4527100000000002</v>
      </c>
      <c r="BS31" s="17">
        <v>1.44729</v>
      </c>
      <c r="BT31" s="17"/>
      <c r="BU31" s="17"/>
      <c r="BV31" s="17"/>
      <c r="BW31" s="17">
        <v>0</v>
      </c>
      <c r="BX31" s="17"/>
      <c r="BY31" s="17"/>
      <c r="BZ31" s="17"/>
      <c r="CA31" s="17">
        <v>0</v>
      </c>
      <c r="CB31" s="17"/>
      <c r="CC31" s="17"/>
      <c r="CD31" s="17"/>
      <c r="CE31" s="17">
        <v>0</v>
      </c>
      <c r="CF31" s="17"/>
      <c r="CG31" s="17"/>
      <c r="CH31" s="17"/>
      <c r="CI31" s="17">
        <v>0</v>
      </c>
      <c r="CJ31" s="17">
        <v>156.80000000000001</v>
      </c>
      <c r="CK31" s="17">
        <v>163.90777</v>
      </c>
      <c r="CL31" s="17">
        <v>163.90777</v>
      </c>
      <c r="CM31" s="17">
        <v>-7.1077700000000004</v>
      </c>
      <c r="CN31" s="17">
        <v>7.3</v>
      </c>
      <c r="CO31" s="17">
        <v>5.1333399999999996</v>
      </c>
      <c r="CP31" s="17">
        <v>5.1333399999999996</v>
      </c>
      <c r="CQ31" s="17">
        <v>2.1666599999999998</v>
      </c>
      <c r="CR31" s="17">
        <v>5.6</v>
      </c>
      <c r="CS31" s="17">
        <v>2.8177599999999998</v>
      </c>
      <c r="CT31" s="17">
        <v>2.8177599999999998</v>
      </c>
      <c r="CU31" s="17">
        <v>2.7822399999999998</v>
      </c>
      <c r="CV31" s="17"/>
      <c r="CW31" s="17"/>
      <c r="CX31" s="17"/>
      <c r="CY31" s="17">
        <v>0</v>
      </c>
      <c r="CZ31" s="17">
        <v>6.9</v>
      </c>
      <c r="DA31" s="17">
        <v>6.8787000000000003</v>
      </c>
      <c r="DB31" s="17">
        <v>6.8787000000000003</v>
      </c>
      <c r="DC31" s="17">
        <v>2.1299999999999999E-2</v>
      </c>
      <c r="DD31" s="17">
        <v>11.6</v>
      </c>
      <c r="DE31" s="17">
        <v>14.919420000000001</v>
      </c>
      <c r="DF31" s="17">
        <v>14.91938</v>
      </c>
      <c r="DG31" s="17">
        <v>-3.3193800000000002</v>
      </c>
      <c r="DH31" s="17">
        <v>69.7</v>
      </c>
      <c r="DI31" s="17">
        <v>60</v>
      </c>
      <c r="DJ31" s="17">
        <v>49.810009999999998</v>
      </c>
      <c r="DK31" s="17">
        <v>19.889990000000001</v>
      </c>
      <c r="DL31" s="17"/>
      <c r="DM31" s="17"/>
      <c r="DN31" s="17"/>
      <c r="DO31" s="17">
        <v>0</v>
      </c>
      <c r="DP31" s="17"/>
      <c r="DQ31" s="17"/>
      <c r="DR31" s="17"/>
      <c r="DS31" s="17">
        <v>0</v>
      </c>
      <c r="DT31" s="17"/>
      <c r="DU31" s="17"/>
      <c r="DV31" s="17"/>
      <c r="DW31" s="17">
        <v>0</v>
      </c>
      <c r="DX31" s="17"/>
      <c r="DY31" s="17"/>
      <c r="DZ31" s="17"/>
      <c r="EA31" s="17">
        <v>0</v>
      </c>
      <c r="EB31" s="17">
        <v>108.2</v>
      </c>
      <c r="EC31" s="17">
        <v>112.35728</v>
      </c>
      <c r="ED31" s="17">
        <v>112.35717</v>
      </c>
      <c r="EE31" s="17">
        <v>-4.1571699999999998</v>
      </c>
      <c r="EF31" s="17">
        <v>124.4</v>
      </c>
      <c r="EG31" s="17">
        <v>77.172169999999994</v>
      </c>
      <c r="EH31" s="17">
        <v>220.47979000000001</v>
      </c>
      <c r="EI31" s="17">
        <v>-96.079790000000003</v>
      </c>
      <c r="EJ31" s="17"/>
      <c r="EK31" s="17"/>
      <c r="EL31" s="17"/>
      <c r="EM31" s="17">
        <v>0</v>
      </c>
      <c r="EN31" s="17"/>
      <c r="EO31" s="17"/>
      <c r="EP31" s="17"/>
      <c r="EQ31" s="17">
        <v>0</v>
      </c>
      <c r="ER31" s="17"/>
      <c r="ES31" s="17"/>
      <c r="ET31" s="17"/>
      <c r="EU31" s="17">
        <v>0</v>
      </c>
      <c r="EV31" s="17">
        <v>6.4</v>
      </c>
      <c r="EW31" s="17">
        <v>6.39</v>
      </c>
      <c r="EX31" s="17">
        <v>6.39</v>
      </c>
      <c r="EY31" s="17">
        <v>0.01</v>
      </c>
      <c r="EZ31" s="17">
        <v>0</v>
      </c>
      <c r="FA31" s="17"/>
      <c r="FB31" s="17">
        <v>144.32990000000001</v>
      </c>
      <c r="FC31" s="17">
        <v>-144.32990000000001</v>
      </c>
      <c r="FD31" s="17">
        <v>54.2</v>
      </c>
      <c r="FE31" s="17">
        <v>51.047289999999997</v>
      </c>
      <c r="FF31" s="17">
        <v>49.432270000000003</v>
      </c>
      <c r="FG31" s="17">
        <v>4.7677300000000002</v>
      </c>
      <c r="FH31" s="17">
        <v>148.5</v>
      </c>
      <c r="FI31" s="17">
        <v>151.21556000000001</v>
      </c>
      <c r="FJ31" s="17">
        <v>151.21556000000001</v>
      </c>
      <c r="FK31" s="17">
        <v>-2.71556</v>
      </c>
      <c r="FL31" s="17">
        <v>28.9</v>
      </c>
      <c r="FM31" s="17">
        <v>28.017790000000002</v>
      </c>
      <c r="FN31" s="17">
        <v>24.499369999999999</v>
      </c>
      <c r="FO31" s="17">
        <v>4.4006299999999996</v>
      </c>
      <c r="FP31" s="17">
        <v>18.2</v>
      </c>
      <c r="FQ31" s="17">
        <v>18.79149</v>
      </c>
      <c r="FR31" s="17">
        <v>18.79149</v>
      </c>
      <c r="FS31" s="17">
        <v>-0.59148999999999996</v>
      </c>
      <c r="FT31" s="17">
        <v>18.8</v>
      </c>
      <c r="FU31" s="17">
        <v>17.475729999999999</v>
      </c>
      <c r="FV31" s="17">
        <v>17.475729999999999</v>
      </c>
      <c r="FW31" s="17">
        <v>1.3242700000000001</v>
      </c>
      <c r="FX31" s="17">
        <v>89.6</v>
      </c>
      <c r="FY31" s="17">
        <v>87.68835</v>
      </c>
      <c r="FZ31" s="17">
        <v>87.68835</v>
      </c>
      <c r="GA31" s="17">
        <v>1.9116500000000001</v>
      </c>
      <c r="GB31" s="17"/>
      <c r="GC31" s="17"/>
      <c r="GD31" s="17"/>
      <c r="GE31" s="17">
        <v>0</v>
      </c>
      <c r="GF31" s="17"/>
      <c r="GG31" s="17"/>
      <c r="GH31" s="17"/>
      <c r="GI31" s="17">
        <v>0</v>
      </c>
      <c r="GJ31" s="17"/>
      <c r="GK31" s="17"/>
      <c r="GL31" s="17"/>
      <c r="GM31" s="17">
        <v>0</v>
      </c>
      <c r="GN31" s="17">
        <v>103.7</v>
      </c>
      <c r="GO31" s="17">
        <v>110.37475999999999</v>
      </c>
      <c r="GP31" s="17">
        <v>110.37475000000001</v>
      </c>
      <c r="GQ31" s="17">
        <v>-6.6747500000000004</v>
      </c>
      <c r="GR31" s="17">
        <v>5.5</v>
      </c>
      <c r="GS31" s="17">
        <v>6.0084900000000001</v>
      </c>
      <c r="GT31" s="17">
        <v>6.0084900000000001</v>
      </c>
      <c r="GU31" s="17">
        <v>-0.50849</v>
      </c>
      <c r="GV31" s="17">
        <v>9.1</v>
      </c>
      <c r="GW31" s="17">
        <v>7.8816100000000002</v>
      </c>
      <c r="GX31" s="17">
        <v>7.8816100000000002</v>
      </c>
      <c r="GY31" s="17">
        <v>1.2183900000000001</v>
      </c>
      <c r="GZ31" s="17">
        <v>17.100000000000001</v>
      </c>
      <c r="HA31" s="17">
        <v>18.00001</v>
      </c>
      <c r="HB31" s="17">
        <v>18.000029999999999</v>
      </c>
      <c r="HC31" s="17">
        <v>-0.90003</v>
      </c>
      <c r="HD31" s="17">
        <v>40.200000000000003</v>
      </c>
      <c r="HE31" s="17">
        <v>39.877670000000002</v>
      </c>
      <c r="HF31" s="17">
        <v>29.001940000000001</v>
      </c>
      <c r="HG31" s="17">
        <v>11.19806</v>
      </c>
      <c r="HH31" s="17">
        <v>2</v>
      </c>
      <c r="HI31" s="17">
        <v>1.97359</v>
      </c>
      <c r="HJ31" s="17">
        <v>1.97359</v>
      </c>
      <c r="HK31" s="17">
        <v>2.6409999999999999E-2</v>
      </c>
      <c r="HL31" s="17">
        <v>11.7</v>
      </c>
      <c r="HM31" s="17">
        <v>15.150980000000001</v>
      </c>
      <c r="HN31" s="17">
        <v>15.150980000000001</v>
      </c>
      <c r="HO31" s="17">
        <v>-3.4509799999999999</v>
      </c>
      <c r="HP31" s="17">
        <v>69.400000000000006</v>
      </c>
      <c r="HQ31" s="17">
        <v>78.451499999999996</v>
      </c>
      <c r="HR31" s="17">
        <v>89.748509999999996</v>
      </c>
      <c r="HS31" s="17">
        <v>-20.348510000000001</v>
      </c>
      <c r="HT31" s="17"/>
      <c r="HU31" s="17"/>
      <c r="HV31" s="17"/>
      <c r="HW31" s="17">
        <v>0</v>
      </c>
      <c r="HX31" s="17"/>
      <c r="HY31" s="17"/>
      <c r="HZ31" s="17"/>
      <c r="IA31" s="17">
        <v>0</v>
      </c>
      <c r="IB31" s="17">
        <v>80.8</v>
      </c>
      <c r="IC31" s="17">
        <v>69.315219999999997</v>
      </c>
      <c r="ID31" s="17">
        <v>85.482439999999997</v>
      </c>
      <c r="IE31" s="17">
        <v>-4.6824399999999997</v>
      </c>
      <c r="IF31" s="17"/>
      <c r="IG31" s="17"/>
      <c r="IH31" s="17"/>
      <c r="II31" s="17">
        <v>0</v>
      </c>
      <c r="IJ31" s="17"/>
      <c r="IK31" s="17"/>
      <c r="IL31" s="17"/>
      <c r="IM31" s="17">
        <v>0</v>
      </c>
      <c r="IN31" s="17">
        <v>46.7</v>
      </c>
      <c r="IO31" s="17">
        <v>45.221359999999997</v>
      </c>
      <c r="IP31" s="17">
        <v>45.221359999999997</v>
      </c>
      <c r="IQ31" s="17">
        <v>1.47864</v>
      </c>
      <c r="IR31" s="17"/>
      <c r="IS31" s="17"/>
      <c r="IT31" s="17"/>
      <c r="IU31" s="17">
        <v>0</v>
      </c>
      <c r="IV31" s="17"/>
      <c r="IW31" s="17"/>
      <c r="IX31" s="17"/>
      <c r="IY31" s="17">
        <v>0</v>
      </c>
      <c r="IZ31" s="17"/>
      <c r="JA31" s="17"/>
      <c r="JB31" s="17"/>
      <c r="JC31" s="17">
        <v>0</v>
      </c>
      <c r="JD31" s="17">
        <v>125.4</v>
      </c>
      <c r="JE31" s="17">
        <v>132.70939999999999</v>
      </c>
      <c r="JF31" s="17">
        <v>92.689750000000004</v>
      </c>
      <c r="JG31" s="17">
        <v>32.710250000000002</v>
      </c>
      <c r="JH31" s="17">
        <v>159.30000000000001</v>
      </c>
      <c r="JI31" s="17">
        <v>179.82</v>
      </c>
      <c r="JJ31" s="17">
        <v>133.86600000000001</v>
      </c>
      <c r="JK31" s="17">
        <v>25.434000000000001</v>
      </c>
      <c r="JL31" s="17">
        <v>159.5</v>
      </c>
      <c r="JM31" s="17">
        <v>179.82</v>
      </c>
      <c r="JN31" s="17">
        <v>133.86600000000001</v>
      </c>
      <c r="JO31" s="17">
        <v>25.634</v>
      </c>
      <c r="JP31" s="17">
        <v>186.3</v>
      </c>
      <c r="JQ31" s="17">
        <v>179.82</v>
      </c>
      <c r="JR31" s="17">
        <v>133.86600000000001</v>
      </c>
      <c r="JS31" s="17">
        <v>52.433999999999997</v>
      </c>
      <c r="JT31" s="17">
        <v>252.8</v>
      </c>
      <c r="JU31" s="17">
        <v>270.54000000000002</v>
      </c>
      <c r="JV31" s="17">
        <v>201.40199999999999</v>
      </c>
      <c r="JW31" s="17">
        <v>51.398000000000003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v>
      </c>
      <c r="LE31" s="17">
        <v>3.5665499999999999</v>
      </c>
      <c r="LF31" s="17">
        <v>3.5665499999999999</v>
      </c>
      <c r="LG31" s="17">
        <v>0.43345</v>
      </c>
      <c r="LH31" s="17">
        <v>138.19999999999999</v>
      </c>
      <c r="LI31" s="17">
        <v>153.35545999999999</v>
      </c>
      <c r="LJ31" s="17">
        <v>181.57635999999999</v>
      </c>
      <c r="LK31" s="17">
        <v>-43.376359999999998</v>
      </c>
      <c r="LL31" s="17">
        <v>95.8</v>
      </c>
      <c r="LM31" s="17">
        <v>79.242909999999995</v>
      </c>
      <c r="LN31" s="17">
        <v>98.245090000000005</v>
      </c>
      <c r="LO31" s="17">
        <v>-2.44509</v>
      </c>
      <c r="LP31" s="17">
        <v>65.400000000000006</v>
      </c>
      <c r="LQ31" s="17">
        <v>67.133979999999994</v>
      </c>
      <c r="LR31" s="17">
        <v>67.133979999999994</v>
      </c>
      <c r="LS31" s="17">
        <v>-1.7339800000000001</v>
      </c>
      <c r="LT31" s="17">
        <v>46.8</v>
      </c>
      <c r="LU31" s="17">
        <v>48.413229999999999</v>
      </c>
      <c r="LV31" s="17">
        <v>48.413229999999999</v>
      </c>
      <c r="LW31" s="17">
        <v>-1.6132299999999999</v>
      </c>
      <c r="LX31" s="17">
        <v>29.3</v>
      </c>
      <c r="LY31" s="17">
        <v>29.951460000000001</v>
      </c>
      <c r="LZ31" s="17">
        <v>29.951460000000001</v>
      </c>
      <c r="MA31" s="17">
        <v>-0.65146000000000004</v>
      </c>
      <c r="MB31" s="17"/>
      <c r="MC31" s="17"/>
      <c r="MD31" s="17"/>
      <c r="ME31" s="17">
        <v>0</v>
      </c>
      <c r="MF31" s="17"/>
      <c r="MG31" s="17"/>
      <c r="MH31" s="17"/>
      <c r="MI31" s="17">
        <v>0</v>
      </c>
      <c r="MJ31" s="17"/>
      <c r="MK31" s="17"/>
      <c r="ML31" s="17"/>
      <c r="MM31" s="17">
        <v>0</v>
      </c>
      <c r="MN31" s="17">
        <v>145.6</v>
      </c>
      <c r="MO31" s="17">
        <v>151.08876000000001</v>
      </c>
      <c r="MP31" s="17">
        <v>151.08876000000001</v>
      </c>
      <c r="MQ31" s="17">
        <v>-5.4887600000000001</v>
      </c>
      <c r="MR31" s="17">
        <v>146.30000000000001</v>
      </c>
      <c r="MS31" s="17">
        <v>151.08876000000001</v>
      </c>
      <c r="MT31" s="17">
        <v>151.08876000000001</v>
      </c>
      <c r="MU31" s="17">
        <v>-4.7887599999999999</v>
      </c>
      <c r="MV31" s="17">
        <v>149.30000000000001</v>
      </c>
      <c r="MW31" s="17">
        <v>151.54248000000001</v>
      </c>
      <c r="MX31" s="17">
        <v>151.54248000000001</v>
      </c>
      <c r="MY31" s="17">
        <v>-2.24248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212.83099999999999</v>
      </c>
      <c r="NU31" s="17">
        <v>145.85400000000001</v>
      </c>
      <c r="NV31" s="17"/>
      <c r="NW31" s="17">
        <v>212.83099999999999</v>
      </c>
      <c r="NX31" s="17">
        <v>99.632999999999996</v>
      </c>
      <c r="NY31" s="17">
        <v>73.146000000000001</v>
      </c>
      <c r="NZ31" s="17"/>
      <c r="OA31" s="17">
        <v>99.632999999999996</v>
      </c>
      <c r="OB31" s="17">
        <v>1.1000000000000001</v>
      </c>
      <c r="OC31" s="17">
        <v>1.1419999999999999</v>
      </c>
      <c r="OD31" s="17">
        <v>1.1419999999999999</v>
      </c>
      <c r="OE31" s="17">
        <v>-4.2000000000000003E-2</v>
      </c>
      <c r="OF31" s="17">
        <v>54.8</v>
      </c>
      <c r="OG31" s="17">
        <v>62</v>
      </c>
      <c r="OH31" s="17">
        <v>69.23</v>
      </c>
      <c r="OI31" s="17">
        <v>-14.43</v>
      </c>
      <c r="OJ31" s="17">
        <v>80.8</v>
      </c>
      <c r="OK31" s="17">
        <v>79.995000000000005</v>
      </c>
      <c r="OL31" s="17">
        <v>79.995000000000005</v>
      </c>
      <c r="OM31" s="17">
        <v>0.80500000000000005</v>
      </c>
      <c r="ON31" s="17">
        <v>3.3</v>
      </c>
      <c r="OO31" s="17">
        <v>6.1</v>
      </c>
      <c r="OP31" s="17">
        <v>3.472</v>
      </c>
      <c r="OQ31" s="17">
        <v>-0.17199999999999999</v>
      </c>
      <c r="OR31" s="17">
        <v>0.5</v>
      </c>
      <c r="OS31" s="17">
        <v>0.4</v>
      </c>
      <c r="OT31" s="17">
        <v>0.4</v>
      </c>
      <c r="OU31" s="17">
        <v>0.1</v>
      </c>
      <c r="OV31" s="17">
        <v>17.3</v>
      </c>
      <c r="OW31" s="17">
        <v>17.475729999999999</v>
      </c>
      <c r="OX31" s="17">
        <v>17.475729999999999</v>
      </c>
      <c r="OY31" s="17">
        <v>-0.17573</v>
      </c>
      <c r="OZ31" s="17">
        <v>20.5</v>
      </c>
      <c r="PA31" s="17">
        <v>19.417480000000001</v>
      </c>
      <c r="PB31" s="17">
        <v>19.417480000000001</v>
      </c>
      <c r="PC31" s="17">
        <v>1.0825199999999999</v>
      </c>
      <c r="PD31" s="17">
        <v>10</v>
      </c>
      <c r="PE31" s="17">
        <v>9.9830000000000005</v>
      </c>
      <c r="PF31" s="17">
        <v>9.9830000000000005</v>
      </c>
      <c r="PG31" s="17">
        <v>1.7000000000000001E-2</v>
      </c>
      <c r="PH31" s="17">
        <v>5.5</v>
      </c>
      <c r="PI31" s="17">
        <v>5.67</v>
      </c>
      <c r="PJ31" s="17">
        <v>5.67</v>
      </c>
      <c r="PK31" s="17">
        <v>-0.17</v>
      </c>
      <c r="PL31" s="17">
        <v>0</v>
      </c>
      <c r="PM31" s="17">
        <v>120</v>
      </c>
      <c r="PN31" s="17">
        <v>204</v>
      </c>
      <c r="PO31" s="17">
        <v>-204</v>
      </c>
      <c r="PP31" s="17">
        <v>1.2</v>
      </c>
      <c r="PQ31" s="17">
        <v>1</v>
      </c>
      <c r="PR31" s="17">
        <v>1</v>
      </c>
      <c r="PS31" s="17">
        <v>0.2</v>
      </c>
      <c r="PT31" s="17">
        <v>3.5</v>
      </c>
      <c r="PU31" s="17">
        <v>3.35</v>
      </c>
      <c r="PV31" s="17">
        <v>3.35</v>
      </c>
      <c r="PW31" s="17">
        <v>0.15</v>
      </c>
      <c r="PX31" s="17">
        <v>4.5</v>
      </c>
      <c r="PY31" s="17">
        <v>4.2</v>
      </c>
      <c r="PZ31" s="17">
        <v>4.2</v>
      </c>
      <c r="QA31" s="17">
        <v>0.3</v>
      </c>
      <c r="QB31" s="17"/>
      <c r="QC31" s="17"/>
      <c r="QD31" s="17"/>
      <c r="QE31" s="17">
        <v>0</v>
      </c>
      <c r="QF31" s="17">
        <v>20</v>
      </c>
      <c r="QG31" s="17">
        <v>19.417480000000001</v>
      </c>
      <c r="QH31" s="17">
        <v>19.417480000000001</v>
      </c>
      <c r="QI31" s="17">
        <v>0.58252000000000004</v>
      </c>
      <c r="QJ31" s="17">
        <v>18.7</v>
      </c>
      <c r="QK31" s="17">
        <v>19</v>
      </c>
      <c r="QL31" s="17">
        <v>15.53398</v>
      </c>
      <c r="QM31" s="17">
        <v>3.1660200000000001</v>
      </c>
      <c r="QN31" s="17">
        <v>3.5</v>
      </c>
      <c r="QO31" s="17">
        <v>3.5</v>
      </c>
      <c r="QP31" s="17">
        <v>3.5</v>
      </c>
      <c r="QQ31" s="17">
        <v>0</v>
      </c>
      <c r="QR31" s="17">
        <v>18.600000000000001</v>
      </c>
      <c r="QS31" s="17">
        <v>17.961169999999999</v>
      </c>
      <c r="QT31" s="17">
        <v>17.961169999999999</v>
      </c>
      <c r="QU31" s="17">
        <v>0.63883000000000001</v>
      </c>
      <c r="QV31" s="17">
        <v>16</v>
      </c>
      <c r="QW31" s="17">
        <v>15.675000000000001</v>
      </c>
      <c r="QX31" s="17">
        <v>15.675000000000001</v>
      </c>
      <c r="QY31" s="17">
        <v>0.32500000000000001</v>
      </c>
      <c r="QZ31" s="17">
        <v>19.5</v>
      </c>
      <c r="RA31" s="17">
        <v>18.861000000000001</v>
      </c>
      <c r="RB31" s="17">
        <v>18.861000000000001</v>
      </c>
      <c r="RC31" s="17">
        <v>0.63900000000000001</v>
      </c>
      <c r="RD31" s="17">
        <v>21.1</v>
      </c>
      <c r="RE31" s="17">
        <v>17.899999999999999</v>
      </c>
      <c r="RF31" s="17">
        <v>13.766</v>
      </c>
      <c r="RG31" s="17">
        <v>7.3339999999999996</v>
      </c>
      <c r="RH31" s="17">
        <v>63.7</v>
      </c>
      <c r="RI31" s="17">
        <v>56.9</v>
      </c>
      <c r="RJ31" s="17">
        <v>42.488</v>
      </c>
      <c r="RK31" s="17">
        <v>21.212</v>
      </c>
      <c r="RL31" s="17">
        <v>19.5</v>
      </c>
      <c r="RM31" s="17">
        <v>19.146999999999998</v>
      </c>
      <c r="RN31" s="17">
        <v>19.146999999999998</v>
      </c>
      <c r="RO31" s="17">
        <v>0.35299999999999998</v>
      </c>
      <c r="RP31" s="17">
        <v>3.2</v>
      </c>
      <c r="RQ31" s="17">
        <v>3.399</v>
      </c>
      <c r="RR31" s="17">
        <v>3.399</v>
      </c>
      <c r="RS31" s="17">
        <v>-0.19900000000000001</v>
      </c>
      <c r="RT31" s="17">
        <v>20.2</v>
      </c>
      <c r="RU31" s="17">
        <v>16.033149999999999</v>
      </c>
      <c r="RV31" s="17">
        <v>19.772749999999998</v>
      </c>
      <c r="RW31" s="17">
        <v>0.42725000000000002</v>
      </c>
      <c r="RX31" s="17">
        <v>2.2000000000000002</v>
      </c>
      <c r="RY31" s="17">
        <v>2</v>
      </c>
      <c r="RZ31" s="17">
        <v>2</v>
      </c>
      <c r="SA31" s="17">
        <v>0.2</v>
      </c>
      <c r="SB31" s="17"/>
      <c r="SC31" s="17"/>
      <c r="SD31" s="17">
        <v>0.4</v>
      </c>
      <c r="SE31" s="17">
        <v>-0.4</v>
      </c>
      <c r="SF31" s="17">
        <v>10.199999999999999</v>
      </c>
      <c r="SG31" s="17">
        <v>11.359220000000001</v>
      </c>
      <c r="SH31" s="17">
        <v>11.359220000000001</v>
      </c>
      <c r="SI31" s="17">
        <v>-1.1592199999999999</v>
      </c>
      <c r="SJ31" s="17">
        <v>7.9</v>
      </c>
      <c r="SK31" s="17">
        <v>6.4</v>
      </c>
      <c r="SL31" s="17">
        <v>6.4</v>
      </c>
      <c r="SM31" s="17">
        <v>1.5</v>
      </c>
      <c r="SN31" s="17">
        <v>13.7</v>
      </c>
      <c r="SO31" s="17">
        <v>15</v>
      </c>
      <c r="SP31" s="17">
        <v>19.417480000000001</v>
      </c>
      <c r="SQ31" s="17">
        <v>-5.7174800000000001</v>
      </c>
      <c r="SR31" s="17">
        <v>19.100000000000001</v>
      </c>
      <c r="SS31" s="17">
        <v>19.417480000000001</v>
      </c>
      <c r="ST31" s="17">
        <v>19.417480000000001</v>
      </c>
      <c r="SU31" s="17">
        <v>-0.31747999999999998</v>
      </c>
      <c r="SV31" s="17">
        <v>20</v>
      </c>
      <c r="SW31" s="17">
        <v>18.932040000000001</v>
      </c>
      <c r="SX31" s="17">
        <v>18.932040000000001</v>
      </c>
      <c r="SY31" s="17">
        <v>1.06796</v>
      </c>
      <c r="SZ31" s="17">
        <v>11.1</v>
      </c>
      <c r="TA31" s="17">
        <v>17.600000000000001</v>
      </c>
      <c r="TB31" s="17">
        <v>16.154</v>
      </c>
      <c r="TC31" s="17">
        <v>-5.0540000000000003</v>
      </c>
      <c r="TD31" s="17">
        <v>55.3</v>
      </c>
      <c r="TE31" s="17">
        <v>60.3</v>
      </c>
      <c r="TF31" s="17">
        <v>46.719000000000001</v>
      </c>
      <c r="TG31" s="17">
        <v>8.5809999999999995</v>
      </c>
      <c r="TH31" s="17">
        <v>39.5</v>
      </c>
      <c r="TI31" s="17">
        <v>39.439</v>
      </c>
      <c r="TJ31" s="17">
        <v>39.439</v>
      </c>
      <c r="TK31" s="17">
        <v>6.0999999999999999E-2</v>
      </c>
      <c r="TL31" s="17">
        <v>86.2</v>
      </c>
      <c r="TM31" s="17">
        <v>72.900000000000006</v>
      </c>
      <c r="TN31" s="17">
        <v>37.383000000000003</v>
      </c>
      <c r="TO31" s="17">
        <v>48.817</v>
      </c>
      <c r="TP31" s="17">
        <v>85.9</v>
      </c>
      <c r="TQ31" s="17">
        <v>73.2</v>
      </c>
      <c r="TR31" s="17">
        <v>53.128</v>
      </c>
      <c r="TS31" s="17">
        <v>32.771999999999998</v>
      </c>
      <c r="TT31" s="17">
        <v>13.1</v>
      </c>
      <c r="TU31" s="17">
        <v>6.2</v>
      </c>
      <c r="TV31" s="17">
        <v>2.363</v>
      </c>
      <c r="TW31" s="17">
        <v>10.737</v>
      </c>
      <c r="TX31" s="17">
        <v>6</v>
      </c>
      <c r="TY31" s="17">
        <v>5.0999999999999996</v>
      </c>
      <c r="TZ31" s="17">
        <v>4.2220000000000004</v>
      </c>
      <c r="UA31" s="17">
        <v>1.778</v>
      </c>
      <c r="UB31" s="17">
        <v>19.8</v>
      </c>
      <c r="UC31" s="17">
        <v>14.56311</v>
      </c>
      <c r="UD31" s="17">
        <v>14.56311</v>
      </c>
      <c r="UE31" s="17">
        <v>5.2368899999999998</v>
      </c>
      <c r="UF31" s="17">
        <v>6.8</v>
      </c>
      <c r="UG31" s="17">
        <v>8.4</v>
      </c>
      <c r="UH31" s="17">
        <v>8.4</v>
      </c>
      <c r="UI31" s="17">
        <v>-1.6</v>
      </c>
      <c r="UJ31" s="17">
        <v>7.2</v>
      </c>
      <c r="UK31" s="17">
        <v>6.9</v>
      </c>
      <c r="UL31" s="17">
        <v>6.9</v>
      </c>
      <c r="UM31" s="17">
        <v>0.3</v>
      </c>
      <c r="UN31" s="17">
        <v>20.399999999999999</v>
      </c>
      <c r="UO31" s="17">
        <v>19</v>
      </c>
      <c r="UP31" s="17">
        <v>11.65049</v>
      </c>
      <c r="UQ31" s="17">
        <v>8.7495100000000008</v>
      </c>
      <c r="UR31" s="17">
        <v>20.399999999999999</v>
      </c>
      <c r="US31" s="17">
        <v>19</v>
      </c>
      <c r="UT31" s="17">
        <v>12.13592</v>
      </c>
      <c r="UU31" s="17">
        <v>8.2640799999999999</v>
      </c>
      <c r="UV31" s="17">
        <v>20</v>
      </c>
      <c r="UW31" s="17">
        <v>19</v>
      </c>
      <c r="UX31" s="17">
        <v>12.13592</v>
      </c>
      <c r="UY31" s="17">
        <v>7.8640800000000004</v>
      </c>
      <c r="UZ31" s="17">
        <v>2.5</v>
      </c>
      <c r="VA31" s="17">
        <v>4.7</v>
      </c>
      <c r="VB31" s="17">
        <v>2.923</v>
      </c>
      <c r="VC31" s="17">
        <v>-0.42299999999999999</v>
      </c>
      <c r="VD31" s="17">
        <v>254.9</v>
      </c>
      <c r="VE31" s="17">
        <v>252.16200000000001</v>
      </c>
      <c r="VF31" s="17">
        <v>252.16200000000001</v>
      </c>
      <c r="VG31" s="17">
        <v>2.738</v>
      </c>
      <c r="VH31" s="17">
        <v>19</v>
      </c>
      <c r="VI31" s="17">
        <v>18.190999999999999</v>
      </c>
      <c r="VJ31" s="17">
        <v>18.190999999999999</v>
      </c>
      <c r="VK31" s="17">
        <v>0.80900000000000005</v>
      </c>
      <c r="VL31" s="17">
        <v>154.80000000000001</v>
      </c>
      <c r="VM31" s="17">
        <v>134.59399999999999</v>
      </c>
      <c r="VN31" s="17">
        <v>134.59399999999999</v>
      </c>
      <c r="VO31" s="17">
        <v>20.206</v>
      </c>
      <c r="VP31" s="17">
        <v>0.6</v>
      </c>
      <c r="VQ31" s="17">
        <v>0.6</v>
      </c>
      <c r="VR31" s="17">
        <v>0.6</v>
      </c>
      <c r="VS31" s="17">
        <v>0</v>
      </c>
      <c r="VT31" s="17">
        <v>17.100000000000001</v>
      </c>
      <c r="VU31" s="17">
        <v>41.3</v>
      </c>
      <c r="VV31" s="17">
        <v>27.899000000000001</v>
      </c>
      <c r="VW31" s="17">
        <v>-10.798999999999999</v>
      </c>
      <c r="VX31" s="17">
        <v>42.4</v>
      </c>
      <c r="VY31" s="17">
        <v>58.1</v>
      </c>
      <c r="VZ31" s="17">
        <v>41.573999999999998</v>
      </c>
      <c r="WA31" s="17">
        <v>0.82599999999999996</v>
      </c>
      <c r="WB31" s="17">
        <v>113.8</v>
      </c>
      <c r="WC31" s="17">
        <v>112.09399999999999</v>
      </c>
      <c r="WD31" s="17">
        <v>112.09399999999999</v>
      </c>
      <c r="WE31" s="17">
        <v>1.706</v>
      </c>
      <c r="WF31" s="17">
        <v>2.9</v>
      </c>
      <c r="WG31" s="17">
        <v>2.9009999999999998</v>
      </c>
      <c r="WH31" s="17">
        <v>2.9009999999999998</v>
      </c>
      <c r="WI31" s="17">
        <v>-1E-3</v>
      </c>
      <c r="WJ31" s="17">
        <v>0</v>
      </c>
      <c r="WK31" s="17">
        <v>1.2</v>
      </c>
      <c r="WL31" s="17">
        <v>1.2</v>
      </c>
      <c r="WM31" s="17">
        <v>-1.2</v>
      </c>
      <c r="WN31" s="17">
        <v>2.4</v>
      </c>
      <c r="WO31" s="17">
        <v>2.4</v>
      </c>
      <c r="WP31" s="17">
        <v>2.4</v>
      </c>
      <c r="WQ31" s="17">
        <v>0</v>
      </c>
      <c r="WR31" s="17">
        <v>1.1000000000000001</v>
      </c>
      <c r="WS31" s="17">
        <v>1.4</v>
      </c>
      <c r="WT31" s="17">
        <v>1.4</v>
      </c>
      <c r="WU31" s="17">
        <v>-0.3</v>
      </c>
      <c r="WV31" s="17">
        <v>18.5</v>
      </c>
      <c r="WW31" s="17">
        <v>18.774000000000001</v>
      </c>
      <c r="WX31" s="17">
        <v>18.774000000000001</v>
      </c>
      <c r="WY31" s="17">
        <v>-0.27400000000000002</v>
      </c>
      <c r="WZ31" s="17">
        <v>6.3440000000000003</v>
      </c>
      <c r="XA31" s="17">
        <v>6.8</v>
      </c>
      <c r="XB31" s="17">
        <v>6.8</v>
      </c>
      <c r="XC31" s="17">
        <v>-0.45600000000000002</v>
      </c>
      <c r="XD31" s="17">
        <v>20.082999999999998</v>
      </c>
      <c r="XE31" s="17">
        <v>18.932040000000001</v>
      </c>
      <c r="XF31" s="17">
        <v>18.932040000000001</v>
      </c>
      <c r="XG31" s="17">
        <v>1.15096</v>
      </c>
      <c r="XH31" s="17">
        <v>9.5</v>
      </c>
      <c r="XI31" s="17">
        <v>10.8</v>
      </c>
      <c r="XJ31" s="17">
        <v>10.8</v>
      </c>
      <c r="XK31" s="17">
        <v>-1.3</v>
      </c>
      <c r="XL31" s="17"/>
      <c r="XM31" s="17"/>
      <c r="XN31" s="17"/>
      <c r="XO31" s="17">
        <v>0</v>
      </c>
      <c r="XP31" s="17">
        <v>0</v>
      </c>
      <c r="XQ31" s="17"/>
      <c r="XR31" s="17"/>
      <c r="XS31" s="17">
        <v>0</v>
      </c>
      <c r="XT31" s="17">
        <v>15.4</v>
      </c>
      <c r="XU31" s="17">
        <v>14</v>
      </c>
      <c r="XV31" s="17">
        <v>14</v>
      </c>
      <c r="XW31" s="17">
        <v>1.4</v>
      </c>
      <c r="XX31" s="17">
        <v>12.1</v>
      </c>
      <c r="XY31" s="17">
        <v>19</v>
      </c>
      <c r="XZ31" s="17">
        <v>19</v>
      </c>
      <c r="YA31" s="17">
        <v>-6.9</v>
      </c>
      <c r="YB31" s="17">
        <v>8.3000000000000007</v>
      </c>
      <c r="YC31" s="17">
        <v>7.73</v>
      </c>
      <c r="YD31" s="17">
        <v>7.73</v>
      </c>
      <c r="YE31" s="17">
        <v>0.56999999999999995</v>
      </c>
      <c r="YF31" s="17"/>
      <c r="YG31" s="17"/>
      <c r="YH31" s="17">
        <v>11</v>
      </c>
      <c r="YI31" s="17">
        <v>-11</v>
      </c>
    </row>
    <row r="32" spans="1:659" ht="24" customHeight="1" x14ac:dyDescent="0.35">
      <c r="A32" s="1"/>
      <c r="B32" s="18" t="s">
        <v>77</v>
      </c>
      <c r="C32" s="18" t="s">
        <v>786</v>
      </c>
      <c r="D32" s="19">
        <v>181.7</v>
      </c>
      <c r="E32" s="19">
        <v>180.21199999999999</v>
      </c>
      <c r="F32" s="19">
        <v>200.02983</v>
      </c>
      <c r="G32" s="19">
        <v>-18.329830000000001</v>
      </c>
      <c r="H32" s="19">
        <v>630.9</v>
      </c>
      <c r="I32" s="19">
        <v>635.02589999999998</v>
      </c>
      <c r="J32" s="19">
        <v>635.02589999999998</v>
      </c>
      <c r="K32" s="19">
        <v>-4.1258999999999997</v>
      </c>
      <c r="L32" s="19">
        <v>214.3</v>
      </c>
      <c r="M32" s="19">
        <v>206.58520999999999</v>
      </c>
      <c r="N32" s="19">
        <v>206.58520999999999</v>
      </c>
      <c r="O32" s="19">
        <v>7.7147899999999998</v>
      </c>
      <c r="P32" s="19"/>
      <c r="Q32" s="19"/>
      <c r="R32" s="19"/>
      <c r="S32" s="19">
        <v>0</v>
      </c>
      <c r="T32" s="19"/>
      <c r="U32" s="19"/>
      <c r="V32" s="19"/>
      <c r="W32" s="19">
        <v>0</v>
      </c>
      <c r="X32" s="19">
        <v>89.8</v>
      </c>
      <c r="Y32" s="19">
        <v>91.778639999999996</v>
      </c>
      <c r="Z32" s="19">
        <v>91.778639999999996</v>
      </c>
      <c r="AA32" s="19">
        <v>-1.97864</v>
      </c>
      <c r="AB32" s="19">
        <v>205.7</v>
      </c>
      <c r="AC32" s="19">
        <v>203.81200000000001</v>
      </c>
      <c r="AD32" s="19">
        <v>210.84</v>
      </c>
      <c r="AE32" s="19">
        <v>-5.14</v>
      </c>
      <c r="AF32" s="19"/>
      <c r="AG32" s="19"/>
      <c r="AH32" s="19"/>
      <c r="AI32" s="19">
        <v>0</v>
      </c>
      <c r="AJ32" s="19"/>
      <c r="AK32" s="19"/>
      <c r="AL32" s="19"/>
      <c r="AM32" s="19">
        <v>0</v>
      </c>
      <c r="AN32" s="19">
        <v>157</v>
      </c>
      <c r="AO32" s="19">
        <v>181.99626000000001</v>
      </c>
      <c r="AP32" s="19">
        <v>187.32427000000001</v>
      </c>
      <c r="AQ32" s="19">
        <v>-30.324269999999999</v>
      </c>
      <c r="AR32" s="19">
        <v>157.69999999999999</v>
      </c>
      <c r="AS32" s="19">
        <v>181.99626000000001</v>
      </c>
      <c r="AT32" s="19">
        <v>187.32427000000001</v>
      </c>
      <c r="AU32" s="19">
        <v>-29.624269999999999</v>
      </c>
      <c r="AV32" s="19">
        <v>156.6</v>
      </c>
      <c r="AW32" s="19">
        <v>181.99626000000001</v>
      </c>
      <c r="AX32" s="19">
        <v>187.32427000000001</v>
      </c>
      <c r="AY32" s="19">
        <v>-30.724270000000001</v>
      </c>
      <c r="AZ32" s="19">
        <v>254.2</v>
      </c>
      <c r="BA32" s="19">
        <v>273.81420000000003</v>
      </c>
      <c r="BB32" s="19">
        <v>281.83021000000002</v>
      </c>
      <c r="BC32" s="19">
        <v>-27.630210000000002</v>
      </c>
      <c r="BD32" s="19">
        <v>208.9</v>
      </c>
      <c r="BE32" s="19">
        <v>207.04164</v>
      </c>
      <c r="BF32" s="19">
        <v>207.04164</v>
      </c>
      <c r="BG32" s="19">
        <v>1.85836</v>
      </c>
      <c r="BH32" s="19">
        <v>109.2</v>
      </c>
      <c r="BI32" s="19">
        <v>103.8317</v>
      </c>
      <c r="BJ32" s="19">
        <v>103.8317</v>
      </c>
      <c r="BK32" s="19">
        <v>5.3682999999999996</v>
      </c>
      <c r="BL32" s="19">
        <v>376</v>
      </c>
      <c r="BM32" s="19">
        <v>381.37281999999999</v>
      </c>
      <c r="BN32" s="19">
        <v>324.68464</v>
      </c>
      <c r="BO32" s="19">
        <v>51.315359999999998</v>
      </c>
      <c r="BP32" s="19">
        <v>5.0999999999999996</v>
      </c>
      <c r="BQ32" s="19">
        <v>3.4527100000000002</v>
      </c>
      <c r="BR32" s="19">
        <v>3.4527100000000002</v>
      </c>
      <c r="BS32" s="19">
        <v>1.6472899999999999</v>
      </c>
      <c r="BT32" s="19"/>
      <c r="BU32" s="19"/>
      <c r="BV32" s="19"/>
      <c r="BW32" s="19">
        <v>0</v>
      </c>
      <c r="BX32" s="19"/>
      <c r="BY32" s="19"/>
      <c r="BZ32" s="19"/>
      <c r="CA32" s="19">
        <v>0</v>
      </c>
      <c r="CB32" s="19"/>
      <c r="CC32" s="19"/>
      <c r="CD32" s="19"/>
      <c r="CE32" s="19">
        <v>0</v>
      </c>
      <c r="CF32" s="19"/>
      <c r="CG32" s="19"/>
      <c r="CH32" s="19"/>
      <c r="CI32" s="19">
        <v>0</v>
      </c>
      <c r="CJ32" s="19">
        <v>167.6</v>
      </c>
      <c r="CK32" s="19">
        <v>163.90777</v>
      </c>
      <c r="CL32" s="19">
        <v>163.90777</v>
      </c>
      <c r="CM32" s="19">
        <v>3.6922299999999999</v>
      </c>
      <c r="CN32" s="19">
        <v>7.8</v>
      </c>
      <c r="CO32" s="19">
        <v>5.1333399999999996</v>
      </c>
      <c r="CP32" s="19">
        <v>5.1333399999999996</v>
      </c>
      <c r="CQ32" s="19">
        <v>2.6666599999999998</v>
      </c>
      <c r="CR32" s="19">
        <v>5.7</v>
      </c>
      <c r="CS32" s="19">
        <v>2.8177599999999998</v>
      </c>
      <c r="CT32" s="19">
        <v>2.8177599999999998</v>
      </c>
      <c r="CU32" s="19">
        <v>2.8822399999999999</v>
      </c>
      <c r="CV32" s="19"/>
      <c r="CW32" s="19"/>
      <c r="CX32" s="19"/>
      <c r="CY32" s="19">
        <v>0</v>
      </c>
      <c r="CZ32" s="19">
        <v>6.9</v>
      </c>
      <c r="DA32" s="19">
        <v>6.8787000000000003</v>
      </c>
      <c r="DB32" s="19">
        <v>6.8787000000000003</v>
      </c>
      <c r="DC32" s="19">
        <v>2.1299999999999999E-2</v>
      </c>
      <c r="DD32" s="19">
        <v>11.6</v>
      </c>
      <c r="DE32" s="19">
        <v>14.919420000000001</v>
      </c>
      <c r="DF32" s="19">
        <v>14.919359999999999</v>
      </c>
      <c r="DG32" s="19">
        <v>-3.3193600000000001</v>
      </c>
      <c r="DH32" s="19">
        <v>70.2</v>
      </c>
      <c r="DI32" s="19">
        <v>60</v>
      </c>
      <c r="DJ32" s="19">
        <v>41.784790000000001</v>
      </c>
      <c r="DK32" s="19">
        <v>28.415209999999998</v>
      </c>
      <c r="DL32" s="19"/>
      <c r="DM32" s="19"/>
      <c r="DN32" s="19"/>
      <c r="DO32" s="19">
        <v>0</v>
      </c>
      <c r="DP32" s="19"/>
      <c r="DQ32" s="19"/>
      <c r="DR32" s="19"/>
      <c r="DS32" s="19">
        <v>0</v>
      </c>
      <c r="DT32" s="19"/>
      <c r="DU32" s="19"/>
      <c r="DV32" s="19"/>
      <c r="DW32" s="19">
        <v>0</v>
      </c>
      <c r="DX32" s="19"/>
      <c r="DY32" s="19"/>
      <c r="DZ32" s="19"/>
      <c r="EA32" s="19">
        <v>0</v>
      </c>
      <c r="EB32" s="19">
        <v>110</v>
      </c>
      <c r="EC32" s="19">
        <v>112.35728</v>
      </c>
      <c r="ED32" s="19">
        <v>112.35689000000001</v>
      </c>
      <c r="EE32" s="19">
        <v>-2.3568899999999999</v>
      </c>
      <c r="EF32" s="19">
        <v>123.2</v>
      </c>
      <c r="EG32" s="19">
        <v>105.21181</v>
      </c>
      <c r="EH32" s="19">
        <v>220.47988000000001</v>
      </c>
      <c r="EI32" s="19">
        <v>-97.279880000000006</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v>144.32990000000001</v>
      </c>
      <c r="FC32" s="19">
        <v>-144.32990000000001</v>
      </c>
      <c r="FD32" s="19">
        <v>54.1</v>
      </c>
      <c r="FE32" s="19">
        <v>51.047289999999997</v>
      </c>
      <c r="FF32" s="19">
        <v>49.432270000000003</v>
      </c>
      <c r="FG32" s="19">
        <v>4.6677299999999997</v>
      </c>
      <c r="FH32" s="19">
        <v>151.19999999999999</v>
      </c>
      <c r="FI32" s="19">
        <v>151.21556000000001</v>
      </c>
      <c r="FJ32" s="19">
        <v>151.21556000000001</v>
      </c>
      <c r="FK32" s="19">
        <v>-1.5559999999999999E-2</v>
      </c>
      <c r="FL32" s="19">
        <v>27.4</v>
      </c>
      <c r="FM32" s="19">
        <v>28.017790000000002</v>
      </c>
      <c r="FN32" s="19">
        <v>24.499369999999999</v>
      </c>
      <c r="FO32" s="19">
        <v>2.90063</v>
      </c>
      <c r="FP32" s="19">
        <v>18.2</v>
      </c>
      <c r="FQ32" s="19">
        <v>18.79149</v>
      </c>
      <c r="FR32" s="19">
        <v>18.79149</v>
      </c>
      <c r="FS32" s="19">
        <v>-0.59148999999999996</v>
      </c>
      <c r="FT32" s="19">
        <v>18.8</v>
      </c>
      <c r="FU32" s="19">
        <v>17.475729999999999</v>
      </c>
      <c r="FV32" s="19">
        <v>17.475729999999999</v>
      </c>
      <c r="FW32" s="19">
        <v>1.3242700000000001</v>
      </c>
      <c r="FX32" s="19">
        <v>89.6</v>
      </c>
      <c r="FY32" s="19">
        <v>87.68835</v>
      </c>
      <c r="FZ32" s="19">
        <v>87.68835</v>
      </c>
      <c r="GA32" s="19">
        <v>1.9116500000000001</v>
      </c>
      <c r="GB32" s="19"/>
      <c r="GC32" s="19"/>
      <c r="GD32" s="19"/>
      <c r="GE32" s="19">
        <v>0</v>
      </c>
      <c r="GF32" s="19"/>
      <c r="GG32" s="19"/>
      <c r="GH32" s="19"/>
      <c r="GI32" s="19">
        <v>0</v>
      </c>
      <c r="GJ32" s="19"/>
      <c r="GK32" s="19"/>
      <c r="GL32" s="19"/>
      <c r="GM32" s="19">
        <v>0</v>
      </c>
      <c r="GN32" s="19">
        <v>105.9</v>
      </c>
      <c r="GO32" s="19">
        <v>110.37475999999999</v>
      </c>
      <c r="GP32" s="19">
        <v>110.37475000000001</v>
      </c>
      <c r="GQ32" s="19">
        <v>-4.4747500000000002</v>
      </c>
      <c r="GR32" s="19">
        <v>5.5</v>
      </c>
      <c r="GS32" s="19">
        <v>6.0084900000000001</v>
      </c>
      <c r="GT32" s="19">
        <v>6.0084900000000001</v>
      </c>
      <c r="GU32" s="19">
        <v>-0.50849</v>
      </c>
      <c r="GV32" s="19">
        <v>9.1999999999999993</v>
      </c>
      <c r="GW32" s="19">
        <v>7.8816100000000002</v>
      </c>
      <c r="GX32" s="19">
        <v>7.8816100000000002</v>
      </c>
      <c r="GY32" s="19">
        <v>1.31839</v>
      </c>
      <c r="GZ32" s="19">
        <v>17.8</v>
      </c>
      <c r="HA32" s="19">
        <v>18</v>
      </c>
      <c r="HB32" s="19">
        <v>18.000019999999999</v>
      </c>
      <c r="HC32" s="19">
        <v>-0.20002</v>
      </c>
      <c r="HD32" s="19">
        <v>41.1</v>
      </c>
      <c r="HE32" s="19">
        <v>39.877670000000002</v>
      </c>
      <c r="HF32" s="19">
        <v>29.001940000000001</v>
      </c>
      <c r="HG32" s="19">
        <v>12.09806</v>
      </c>
      <c r="HH32" s="19">
        <v>2</v>
      </c>
      <c r="HI32" s="19">
        <v>1.97359</v>
      </c>
      <c r="HJ32" s="19">
        <v>1.97359</v>
      </c>
      <c r="HK32" s="19">
        <v>2.6409999999999999E-2</v>
      </c>
      <c r="HL32" s="19">
        <v>12</v>
      </c>
      <c r="HM32" s="19">
        <v>15.150980000000001</v>
      </c>
      <c r="HN32" s="19">
        <v>15.150980000000001</v>
      </c>
      <c r="HO32" s="19">
        <v>-3.1509800000000001</v>
      </c>
      <c r="HP32" s="19">
        <v>73.599999999999994</v>
      </c>
      <c r="HQ32" s="19">
        <v>78.451499999999996</v>
      </c>
      <c r="HR32" s="19">
        <v>89.748509999999996</v>
      </c>
      <c r="HS32" s="19">
        <v>-16.148510000000002</v>
      </c>
      <c r="HT32" s="19"/>
      <c r="HU32" s="19"/>
      <c r="HV32" s="19"/>
      <c r="HW32" s="19">
        <v>0</v>
      </c>
      <c r="HX32" s="19"/>
      <c r="HY32" s="19"/>
      <c r="HZ32" s="19"/>
      <c r="IA32" s="19">
        <v>0</v>
      </c>
      <c r="IB32" s="19">
        <v>52</v>
      </c>
      <c r="IC32" s="19">
        <v>57.896659999999997</v>
      </c>
      <c r="ID32" s="19">
        <v>85.482349999999997</v>
      </c>
      <c r="IE32" s="19">
        <v>-33.482349999999997</v>
      </c>
      <c r="IF32" s="19"/>
      <c r="IG32" s="19"/>
      <c r="IH32" s="19"/>
      <c r="II32" s="19">
        <v>0</v>
      </c>
      <c r="IJ32" s="19"/>
      <c r="IK32" s="19"/>
      <c r="IL32" s="19"/>
      <c r="IM32" s="19">
        <v>0</v>
      </c>
      <c r="IN32" s="19">
        <v>46.7</v>
      </c>
      <c r="IO32" s="19">
        <v>45.221359999999997</v>
      </c>
      <c r="IP32" s="19">
        <v>45.221359999999997</v>
      </c>
      <c r="IQ32" s="19">
        <v>1.47864</v>
      </c>
      <c r="IR32" s="19"/>
      <c r="IS32" s="19"/>
      <c r="IT32" s="19"/>
      <c r="IU32" s="19">
        <v>0</v>
      </c>
      <c r="IV32" s="19"/>
      <c r="IW32" s="19"/>
      <c r="IX32" s="19"/>
      <c r="IY32" s="19">
        <v>0</v>
      </c>
      <c r="IZ32" s="19"/>
      <c r="JA32" s="19"/>
      <c r="JB32" s="19"/>
      <c r="JC32" s="19">
        <v>0</v>
      </c>
      <c r="JD32" s="19">
        <v>127</v>
      </c>
      <c r="JE32" s="19">
        <v>132.70939999999999</v>
      </c>
      <c r="JF32" s="19">
        <v>92.689750000000004</v>
      </c>
      <c r="JG32" s="19">
        <v>34.310250000000003</v>
      </c>
      <c r="JH32" s="19">
        <v>170.2</v>
      </c>
      <c r="JI32" s="19">
        <v>133.86600000000001</v>
      </c>
      <c r="JJ32" s="19">
        <v>128.76</v>
      </c>
      <c r="JK32" s="19">
        <v>41.44</v>
      </c>
      <c r="JL32" s="19">
        <v>169.4</v>
      </c>
      <c r="JM32" s="19">
        <v>133.86600000000001</v>
      </c>
      <c r="JN32" s="19">
        <v>128.76</v>
      </c>
      <c r="JO32" s="19">
        <v>40.64</v>
      </c>
      <c r="JP32" s="19">
        <v>200</v>
      </c>
      <c r="JQ32" s="19">
        <v>133.86600000000001</v>
      </c>
      <c r="JR32" s="19">
        <v>128.76</v>
      </c>
      <c r="JS32" s="19">
        <v>71.239999999999995</v>
      </c>
      <c r="JT32" s="19">
        <v>256.3</v>
      </c>
      <c r="JU32" s="19">
        <v>201.40199999999999</v>
      </c>
      <c r="JV32" s="19">
        <v>193.72</v>
      </c>
      <c r="JW32" s="19">
        <v>62.58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v>
      </c>
      <c r="LE32" s="19">
        <v>3.5665499999999999</v>
      </c>
      <c r="LF32" s="19">
        <v>3.5665499999999999</v>
      </c>
      <c r="LG32" s="19">
        <v>0.43345</v>
      </c>
      <c r="LH32" s="19">
        <v>120.1</v>
      </c>
      <c r="LI32" s="19">
        <v>139.44578999999999</v>
      </c>
      <c r="LJ32" s="19">
        <v>181.20349999999999</v>
      </c>
      <c r="LK32" s="19">
        <v>-61.103499999999997</v>
      </c>
      <c r="LL32" s="19">
        <v>74.5</v>
      </c>
      <c r="LM32" s="19">
        <v>69.61354</v>
      </c>
      <c r="LN32" s="19">
        <v>95.239670000000004</v>
      </c>
      <c r="LO32" s="19">
        <v>-20.73967</v>
      </c>
      <c r="LP32" s="19">
        <v>66.099999999999994</v>
      </c>
      <c r="LQ32" s="19">
        <v>67.133979999999994</v>
      </c>
      <c r="LR32" s="19">
        <v>67.133979999999994</v>
      </c>
      <c r="LS32" s="19">
        <v>-1.0339799999999999</v>
      </c>
      <c r="LT32" s="19">
        <v>45.8</v>
      </c>
      <c r="LU32" s="19">
        <v>48.413229999999999</v>
      </c>
      <c r="LV32" s="19">
        <v>48.413229999999999</v>
      </c>
      <c r="LW32" s="19">
        <v>-2.6132300000000002</v>
      </c>
      <c r="LX32" s="19">
        <v>30.1</v>
      </c>
      <c r="LY32" s="19">
        <v>29.951460000000001</v>
      </c>
      <c r="LZ32" s="19">
        <v>29.951460000000001</v>
      </c>
      <c r="MA32" s="19">
        <v>0.14854000000000001</v>
      </c>
      <c r="MB32" s="19"/>
      <c r="MC32" s="19"/>
      <c r="MD32" s="19"/>
      <c r="ME32" s="19">
        <v>0</v>
      </c>
      <c r="MF32" s="19"/>
      <c r="MG32" s="19"/>
      <c r="MH32" s="19"/>
      <c r="MI32" s="19">
        <v>0</v>
      </c>
      <c r="MJ32" s="19"/>
      <c r="MK32" s="19"/>
      <c r="ML32" s="19"/>
      <c r="MM32" s="19">
        <v>0</v>
      </c>
      <c r="MN32" s="19">
        <v>144.5</v>
      </c>
      <c r="MO32" s="19">
        <v>151.08876000000001</v>
      </c>
      <c r="MP32" s="19">
        <v>151.08876000000001</v>
      </c>
      <c r="MQ32" s="19">
        <v>-6.5887599999999997</v>
      </c>
      <c r="MR32" s="19">
        <v>146.19999999999999</v>
      </c>
      <c r="MS32" s="19">
        <v>151.08876000000001</v>
      </c>
      <c r="MT32" s="19">
        <v>151.08876000000001</v>
      </c>
      <c r="MU32" s="19">
        <v>-4.8887600000000004</v>
      </c>
      <c r="MV32" s="19">
        <v>149.5</v>
      </c>
      <c r="MW32" s="19">
        <v>151.54248000000001</v>
      </c>
      <c r="MX32" s="19">
        <v>151.54248000000001</v>
      </c>
      <c r="MY32" s="19">
        <v>-2.0424799999999999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212.749</v>
      </c>
      <c r="NU32" s="19">
        <v>203.13</v>
      </c>
      <c r="NV32" s="19"/>
      <c r="NW32" s="19">
        <v>212.749</v>
      </c>
      <c r="NX32" s="19">
        <v>101.524</v>
      </c>
      <c r="NY32" s="19">
        <v>101.87</v>
      </c>
      <c r="NZ32" s="19"/>
      <c r="OA32" s="19">
        <v>101.524</v>
      </c>
      <c r="OB32" s="19">
        <v>1.2</v>
      </c>
      <c r="OC32" s="19">
        <v>1.163</v>
      </c>
      <c r="OD32" s="19">
        <v>1.163</v>
      </c>
      <c r="OE32" s="19">
        <v>3.6999999999999998E-2</v>
      </c>
      <c r="OF32" s="19">
        <v>55.1</v>
      </c>
      <c r="OG32" s="19">
        <v>64.900000000000006</v>
      </c>
      <c r="OH32" s="19">
        <v>68.831999999999994</v>
      </c>
      <c r="OI32" s="19">
        <v>-13.731999999999999</v>
      </c>
      <c r="OJ32" s="19">
        <v>80.900000000000006</v>
      </c>
      <c r="OK32" s="19">
        <v>79.995999999999995</v>
      </c>
      <c r="OL32" s="19">
        <v>79.995999999999995</v>
      </c>
      <c r="OM32" s="19">
        <v>0.90400000000000003</v>
      </c>
      <c r="ON32" s="19">
        <v>6.2</v>
      </c>
      <c r="OO32" s="19">
        <v>5.7</v>
      </c>
      <c r="OP32" s="19">
        <v>4.117</v>
      </c>
      <c r="OQ32" s="19">
        <v>2.0830000000000002</v>
      </c>
      <c r="OR32" s="19">
        <v>0.3</v>
      </c>
      <c r="OS32" s="19">
        <v>0.4</v>
      </c>
      <c r="OT32" s="19">
        <v>0.4</v>
      </c>
      <c r="OU32" s="19">
        <v>-0.1</v>
      </c>
      <c r="OV32" s="19">
        <v>17.100000000000001</v>
      </c>
      <c r="OW32" s="19">
        <v>17.475729999999999</v>
      </c>
      <c r="OX32" s="19">
        <v>17.475729999999999</v>
      </c>
      <c r="OY32" s="19">
        <v>-0.37573000000000001</v>
      </c>
      <c r="OZ32" s="19">
        <v>20.8</v>
      </c>
      <c r="PA32" s="19">
        <v>19.417480000000001</v>
      </c>
      <c r="PB32" s="19">
        <v>19.417480000000001</v>
      </c>
      <c r="PC32" s="19">
        <v>1.38252</v>
      </c>
      <c r="PD32" s="19">
        <v>9.9</v>
      </c>
      <c r="PE32" s="19">
        <v>9.9830000000000005</v>
      </c>
      <c r="PF32" s="19">
        <v>9.9830000000000005</v>
      </c>
      <c r="PG32" s="19">
        <v>-8.3000000000000004E-2</v>
      </c>
      <c r="PH32" s="19">
        <v>5.5</v>
      </c>
      <c r="PI32" s="19">
        <v>5.67</v>
      </c>
      <c r="PJ32" s="19">
        <v>5.67</v>
      </c>
      <c r="PK32" s="19">
        <v>-0.17</v>
      </c>
      <c r="PL32" s="19">
        <v>67.7</v>
      </c>
      <c r="PM32" s="19">
        <v>204</v>
      </c>
      <c r="PN32" s="19">
        <v>204</v>
      </c>
      <c r="PO32" s="19">
        <v>-136.30000000000001</v>
      </c>
      <c r="PP32" s="19">
        <v>1.2</v>
      </c>
      <c r="PQ32" s="19">
        <v>1</v>
      </c>
      <c r="PR32" s="19">
        <v>1</v>
      </c>
      <c r="PS32" s="19">
        <v>0.2</v>
      </c>
      <c r="PT32" s="19">
        <v>3.5</v>
      </c>
      <c r="PU32" s="19">
        <v>3.35</v>
      </c>
      <c r="PV32" s="19">
        <v>3.35</v>
      </c>
      <c r="PW32" s="19">
        <v>0.15</v>
      </c>
      <c r="PX32" s="19">
        <v>4.5999999999999996</v>
      </c>
      <c r="PY32" s="19">
        <v>4.2</v>
      </c>
      <c r="PZ32" s="19">
        <v>4.2</v>
      </c>
      <c r="QA32" s="19">
        <v>0.4</v>
      </c>
      <c r="QB32" s="19"/>
      <c r="QC32" s="19"/>
      <c r="QD32" s="19"/>
      <c r="QE32" s="19">
        <v>0</v>
      </c>
      <c r="QF32" s="19">
        <v>20</v>
      </c>
      <c r="QG32" s="19">
        <v>19.417480000000001</v>
      </c>
      <c r="QH32" s="19">
        <v>19.417480000000001</v>
      </c>
      <c r="QI32" s="19">
        <v>0.58252000000000004</v>
      </c>
      <c r="QJ32" s="19">
        <v>18.7</v>
      </c>
      <c r="QK32" s="19">
        <v>19</v>
      </c>
      <c r="QL32" s="19">
        <v>15.53398</v>
      </c>
      <c r="QM32" s="19">
        <v>3.1660200000000001</v>
      </c>
      <c r="QN32" s="19">
        <v>3.5</v>
      </c>
      <c r="QO32" s="19">
        <v>3.5</v>
      </c>
      <c r="QP32" s="19">
        <v>3.5</v>
      </c>
      <c r="QQ32" s="19">
        <v>0</v>
      </c>
      <c r="QR32" s="19">
        <v>18.600000000000001</v>
      </c>
      <c r="QS32" s="19">
        <v>17.961169999999999</v>
      </c>
      <c r="QT32" s="19">
        <v>17.961169999999999</v>
      </c>
      <c r="QU32" s="19">
        <v>0.63883000000000001</v>
      </c>
      <c r="QV32" s="19">
        <v>16</v>
      </c>
      <c r="QW32" s="19">
        <v>15.699</v>
      </c>
      <c r="QX32" s="19">
        <v>15.699</v>
      </c>
      <c r="QY32" s="19">
        <v>0.30099999999999999</v>
      </c>
      <c r="QZ32" s="19">
        <v>19.600000000000001</v>
      </c>
      <c r="RA32" s="19">
        <v>18.843</v>
      </c>
      <c r="RB32" s="19">
        <v>18.843</v>
      </c>
      <c r="RC32" s="19">
        <v>0.75700000000000001</v>
      </c>
      <c r="RD32" s="19">
        <v>21.8</v>
      </c>
      <c r="RE32" s="19">
        <v>18.3</v>
      </c>
      <c r="RF32" s="19">
        <v>14.145</v>
      </c>
      <c r="RG32" s="19">
        <v>7.6550000000000002</v>
      </c>
      <c r="RH32" s="19">
        <v>67.2</v>
      </c>
      <c r="RI32" s="19">
        <v>59.9</v>
      </c>
      <c r="RJ32" s="19">
        <v>45.103999999999999</v>
      </c>
      <c r="RK32" s="19">
        <v>22.096</v>
      </c>
      <c r="RL32" s="19">
        <v>19.399999999999999</v>
      </c>
      <c r="RM32" s="19">
        <v>18.263000000000002</v>
      </c>
      <c r="RN32" s="19">
        <v>18.263000000000002</v>
      </c>
      <c r="RO32" s="19">
        <v>1.137</v>
      </c>
      <c r="RP32" s="19">
        <v>3.3</v>
      </c>
      <c r="RQ32" s="19">
        <v>3.399</v>
      </c>
      <c r="RR32" s="19">
        <v>3.399</v>
      </c>
      <c r="RS32" s="19">
        <v>-9.9000000000000005E-2</v>
      </c>
      <c r="RT32" s="19">
        <v>18.8</v>
      </c>
      <c r="RU32" s="19">
        <v>13.39195</v>
      </c>
      <c r="RV32" s="19">
        <v>19.772729999999999</v>
      </c>
      <c r="RW32" s="19">
        <v>-0.97272999999999998</v>
      </c>
      <c r="RX32" s="19">
        <v>2.2999999999999998</v>
      </c>
      <c r="RY32" s="19">
        <v>2</v>
      </c>
      <c r="RZ32" s="19">
        <v>2</v>
      </c>
      <c r="SA32" s="19">
        <v>0.3</v>
      </c>
      <c r="SB32" s="19"/>
      <c r="SC32" s="19"/>
      <c r="SD32" s="19">
        <v>0.4</v>
      </c>
      <c r="SE32" s="19">
        <v>-0.4</v>
      </c>
      <c r="SF32" s="19">
        <v>10.199999999999999</v>
      </c>
      <c r="SG32" s="19">
        <v>11.359220000000001</v>
      </c>
      <c r="SH32" s="19">
        <v>11.359220000000001</v>
      </c>
      <c r="SI32" s="19">
        <v>-1.1592199999999999</v>
      </c>
      <c r="SJ32" s="19">
        <v>7.9</v>
      </c>
      <c r="SK32" s="19">
        <v>6.4</v>
      </c>
      <c r="SL32" s="19">
        <v>6.4</v>
      </c>
      <c r="SM32" s="19">
        <v>1.5</v>
      </c>
      <c r="SN32" s="19">
        <v>14.3</v>
      </c>
      <c r="SO32" s="19">
        <v>15</v>
      </c>
      <c r="SP32" s="19">
        <v>19.417480000000001</v>
      </c>
      <c r="SQ32" s="19">
        <v>-5.1174799999999996</v>
      </c>
      <c r="SR32" s="19">
        <v>19.100000000000001</v>
      </c>
      <c r="SS32" s="19">
        <v>19.417480000000001</v>
      </c>
      <c r="ST32" s="19">
        <v>19.417480000000001</v>
      </c>
      <c r="SU32" s="19">
        <v>-0.31747999999999998</v>
      </c>
      <c r="SV32" s="19">
        <v>20</v>
      </c>
      <c r="SW32" s="19">
        <v>18.932040000000001</v>
      </c>
      <c r="SX32" s="19">
        <v>18.932040000000001</v>
      </c>
      <c r="SY32" s="19">
        <v>1.06796</v>
      </c>
      <c r="SZ32" s="19">
        <v>14.4</v>
      </c>
      <c r="TA32" s="19">
        <v>19</v>
      </c>
      <c r="TB32" s="19">
        <v>17.960999999999999</v>
      </c>
      <c r="TC32" s="19">
        <v>-3.5609999999999999</v>
      </c>
      <c r="TD32" s="19">
        <v>63.1</v>
      </c>
      <c r="TE32" s="19">
        <v>64.900000000000006</v>
      </c>
      <c r="TF32" s="19">
        <v>54.421999999999997</v>
      </c>
      <c r="TG32" s="19">
        <v>8.6780000000000008</v>
      </c>
      <c r="TH32" s="19">
        <v>38.9</v>
      </c>
      <c r="TI32" s="19">
        <v>39.433999999999997</v>
      </c>
      <c r="TJ32" s="19">
        <v>39.433999999999997</v>
      </c>
      <c r="TK32" s="19">
        <v>-0.53400000000000003</v>
      </c>
      <c r="TL32" s="19">
        <v>86.8</v>
      </c>
      <c r="TM32" s="19">
        <v>74.5</v>
      </c>
      <c r="TN32" s="19">
        <v>39.841999999999999</v>
      </c>
      <c r="TO32" s="19">
        <v>46.957999999999998</v>
      </c>
      <c r="TP32" s="19">
        <v>86.2</v>
      </c>
      <c r="TQ32" s="19">
        <v>74.8</v>
      </c>
      <c r="TR32" s="19">
        <v>56.92</v>
      </c>
      <c r="TS32" s="19">
        <v>29.28</v>
      </c>
      <c r="TT32" s="19">
        <v>14</v>
      </c>
      <c r="TU32" s="19">
        <v>6.5</v>
      </c>
      <c r="TV32" s="19">
        <v>2.5649999999999999</v>
      </c>
      <c r="TW32" s="19">
        <v>11.435</v>
      </c>
      <c r="TX32" s="19">
        <v>7</v>
      </c>
      <c r="TY32" s="19">
        <v>5.3</v>
      </c>
      <c r="TZ32" s="19">
        <v>4.1859999999999999</v>
      </c>
      <c r="UA32" s="19">
        <v>2.8140000000000001</v>
      </c>
      <c r="UB32" s="19">
        <v>19.899999999999999</v>
      </c>
      <c r="UC32" s="19">
        <v>14.56311</v>
      </c>
      <c r="UD32" s="19">
        <v>14.56311</v>
      </c>
      <c r="UE32" s="19">
        <v>5.3368900000000004</v>
      </c>
      <c r="UF32" s="19">
        <v>7.3</v>
      </c>
      <c r="UG32" s="19">
        <v>8.4</v>
      </c>
      <c r="UH32" s="19">
        <v>8.4</v>
      </c>
      <c r="UI32" s="19">
        <v>-1.1000000000000001</v>
      </c>
      <c r="UJ32" s="19">
        <v>8.1</v>
      </c>
      <c r="UK32" s="19">
        <v>6.9</v>
      </c>
      <c r="UL32" s="19">
        <v>6.9</v>
      </c>
      <c r="UM32" s="19">
        <v>1.2</v>
      </c>
      <c r="UN32" s="19">
        <v>20.399999999999999</v>
      </c>
      <c r="UO32" s="19">
        <v>19</v>
      </c>
      <c r="UP32" s="19">
        <v>11.65049</v>
      </c>
      <c r="UQ32" s="19">
        <v>8.7495100000000008</v>
      </c>
      <c r="UR32" s="19">
        <v>20.399999999999999</v>
      </c>
      <c r="US32" s="19">
        <v>19</v>
      </c>
      <c r="UT32" s="19">
        <v>12.13592</v>
      </c>
      <c r="UU32" s="19">
        <v>8.2640799999999999</v>
      </c>
      <c r="UV32" s="19">
        <v>20</v>
      </c>
      <c r="UW32" s="19">
        <v>19</v>
      </c>
      <c r="UX32" s="19">
        <v>12.13592</v>
      </c>
      <c r="UY32" s="19">
        <v>7.8640800000000004</v>
      </c>
      <c r="UZ32" s="19">
        <v>4.8</v>
      </c>
      <c r="VA32" s="19">
        <v>5</v>
      </c>
      <c r="VB32" s="19">
        <v>3.2639999999999998</v>
      </c>
      <c r="VC32" s="19">
        <v>1.536</v>
      </c>
      <c r="VD32" s="19">
        <v>246.5</v>
      </c>
      <c r="VE32" s="19">
        <v>252.125</v>
      </c>
      <c r="VF32" s="19">
        <v>252.125</v>
      </c>
      <c r="VG32" s="19">
        <v>-5.625</v>
      </c>
      <c r="VH32" s="19">
        <v>19.100000000000001</v>
      </c>
      <c r="VI32" s="19">
        <v>18.105</v>
      </c>
      <c r="VJ32" s="19">
        <v>18.105</v>
      </c>
      <c r="VK32" s="19">
        <v>0.995</v>
      </c>
      <c r="VL32" s="19">
        <v>153.4</v>
      </c>
      <c r="VM32" s="19">
        <v>140.982</v>
      </c>
      <c r="VN32" s="19">
        <v>140.982</v>
      </c>
      <c r="VO32" s="19">
        <v>12.417999999999999</v>
      </c>
      <c r="VP32" s="19">
        <v>0.6</v>
      </c>
      <c r="VQ32" s="19">
        <v>0.6</v>
      </c>
      <c r="VR32" s="19">
        <v>0.6</v>
      </c>
      <c r="VS32" s="19">
        <v>0</v>
      </c>
      <c r="VT32" s="19">
        <v>31.3</v>
      </c>
      <c r="VU32" s="19">
        <v>50.2</v>
      </c>
      <c r="VV32" s="19">
        <v>41.39</v>
      </c>
      <c r="VW32" s="19">
        <v>-10.09</v>
      </c>
      <c r="VX32" s="19">
        <v>48.2</v>
      </c>
      <c r="VY32" s="19">
        <v>67.900000000000006</v>
      </c>
      <c r="VZ32" s="19">
        <v>59.597999999999999</v>
      </c>
      <c r="WA32" s="19">
        <v>-11.398</v>
      </c>
      <c r="WB32" s="19">
        <v>113.3</v>
      </c>
      <c r="WC32" s="19">
        <v>112.315</v>
      </c>
      <c r="WD32" s="19">
        <v>112.315</v>
      </c>
      <c r="WE32" s="19">
        <v>0.98499999999999999</v>
      </c>
      <c r="WF32" s="19">
        <v>2.9</v>
      </c>
      <c r="WG32" s="19">
        <v>2.9009999999999998</v>
      </c>
      <c r="WH32" s="19">
        <v>2.9009999999999998</v>
      </c>
      <c r="WI32" s="19">
        <v>-1E-3</v>
      </c>
      <c r="WJ32" s="19">
        <v>0</v>
      </c>
      <c r="WK32" s="19">
        <v>1.2</v>
      </c>
      <c r="WL32" s="19">
        <v>1.2</v>
      </c>
      <c r="WM32" s="19">
        <v>-1.2</v>
      </c>
      <c r="WN32" s="19">
        <v>2.4</v>
      </c>
      <c r="WO32" s="19">
        <v>2.4</v>
      </c>
      <c r="WP32" s="19">
        <v>2.4</v>
      </c>
      <c r="WQ32" s="19">
        <v>0</v>
      </c>
      <c r="WR32" s="19">
        <v>1.1000000000000001</v>
      </c>
      <c r="WS32" s="19">
        <v>1.4</v>
      </c>
      <c r="WT32" s="19">
        <v>1.4</v>
      </c>
      <c r="WU32" s="19">
        <v>-0.3</v>
      </c>
      <c r="WV32" s="19">
        <v>18.3</v>
      </c>
      <c r="WW32" s="19">
        <v>18.675999999999998</v>
      </c>
      <c r="WX32" s="19">
        <v>18.675999999999998</v>
      </c>
      <c r="WY32" s="19">
        <v>-0.376</v>
      </c>
      <c r="WZ32" s="19">
        <v>6.3639999999999999</v>
      </c>
      <c r="XA32" s="19">
        <v>6.8</v>
      </c>
      <c r="XB32" s="19">
        <v>6.8</v>
      </c>
      <c r="XC32" s="19">
        <v>-0.436</v>
      </c>
      <c r="XD32" s="19">
        <v>20.062000000000001</v>
      </c>
      <c r="XE32" s="19">
        <v>18.932040000000001</v>
      </c>
      <c r="XF32" s="19">
        <v>18.932040000000001</v>
      </c>
      <c r="XG32" s="19">
        <v>1.1299600000000001</v>
      </c>
      <c r="XH32" s="19">
        <v>9.1999999999999993</v>
      </c>
      <c r="XI32" s="19">
        <v>10.8</v>
      </c>
      <c r="XJ32" s="19">
        <v>10.8</v>
      </c>
      <c r="XK32" s="19">
        <v>-1.6</v>
      </c>
      <c r="XL32" s="19"/>
      <c r="XM32" s="19"/>
      <c r="XN32" s="19"/>
      <c r="XO32" s="19">
        <v>0</v>
      </c>
      <c r="XP32" s="19">
        <v>0</v>
      </c>
      <c r="XQ32" s="19"/>
      <c r="XR32" s="19"/>
      <c r="XS32" s="19">
        <v>0</v>
      </c>
      <c r="XT32" s="19">
        <v>15.9</v>
      </c>
      <c r="XU32" s="19">
        <v>14</v>
      </c>
      <c r="XV32" s="19">
        <v>14</v>
      </c>
      <c r="XW32" s="19">
        <v>1.9</v>
      </c>
      <c r="XX32" s="19">
        <v>12.1</v>
      </c>
      <c r="XY32" s="19">
        <v>19</v>
      </c>
      <c r="XZ32" s="19">
        <v>19</v>
      </c>
      <c r="YA32" s="19">
        <v>-6.9</v>
      </c>
      <c r="YB32" s="19">
        <v>9.4</v>
      </c>
      <c r="YC32" s="19">
        <v>7.73</v>
      </c>
      <c r="YD32" s="19">
        <v>7.73</v>
      </c>
      <c r="YE32" s="19">
        <v>1.67</v>
      </c>
      <c r="YF32" s="19"/>
      <c r="YG32" s="19"/>
      <c r="YH32" s="19">
        <v>11</v>
      </c>
      <c r="YI32" s="19">
        <v>-11</v>
      </c>
    </row>
    <row r="33" spans="1:659" ht="24" customHeight="1" x14ac:dyDescent="0.35">
      <c r="A33" s="1"/>
      <c r="B33" s="13" t="s">
        <v>77</v>
      </c>
      <c r="C33" s="13" t="s">
        <v>787</v>
      </c>
      <c r="D33" s="14">
        <v>181.6</v>
      </c>
      <c r="E33" s="14">
        <v>167.98069000000001</v>
      </c>
      <c r="F33" s="14">
        <v>193.75725</v>
      </c>
      <c r="G33" s="14">
        <v>-12.157249999999999</v>
      </c>
      <c r="H33" s="14">
        <v>625.6</v>
      </c>
      <c r="I33" s="14">
        <v>635.02589999999998</v>
      </c>
      <c r="J33" s="14">
        <v>635.02589999999998</v>
      </c>
      <c r="K33" s="14">
        <v>-9.4259000000000004</v>
      </c>
      <c r="L33" s="14">
        <v>211.5</v>
      </c>
      <c r="M33" s="14">
        <v>206.58520999999999</v>
      </c>
      <c r="N33" s="14">
        <v>206.58520999999999</v>
      </c>
      <c r="O33" s="14">
        <v>4.91479</v>
      </c>
      <c r="P33" s="14"/>
      <c r="Q33" s="14"/>
      <c r="R33" s="14"/>
      <c r="S33" s="14">
        <v>0</v>
      </c>
      <c r="T33" s="14"/>
      <c r="U33" s="14"/>
      <c r="V33" s="14"/>
      <c r="W33" s="14">
        <v>0</v>
      </c>
      <c r="X33" s="14">
        <v>90.2</v>
      </c>
      <c r="Y33" s="14">
        <v>91.778639999999996</v>
      </c>
      <c r="Z33" s="14">
        <v>91.778639999999996</v>
      </c>
      <c r="AA33" s="14">
        <v>-1.57864</v>
      </c>
      <c r="AB33" s="14">
        <v>210.1</v>
      </c>
      <c r="AC33" s="14">
        <v>203.81200000000001</v>
      </c>
      <c r="AD33" s="14">
        <v>210.84</v>
      </c>
      <c r="AE33" s="14">
        <v>-0.74</v>
      </c>
      <c r="AF33" s="14"/>
      <c r="AG33" s="14"/>
      <c r="AH33" s="14"/>
      <c r="AI33" s="14">
        <v>0</v>
      </c>
      <c r="AJ33" s="14"/>
      <c r="AK33" s="14"/>
      <c r="AL33" s="14"/>
      <c r="AM33" s="14">
        <v>0</v>
      </c>
      <c r="AN33" s="14">
        <v>132.80000000000001</v>
      </c>
      <c r="AO33" s="14">
        <v>181.99628000000001</v>
      </c>
      <c r="AP33" s="14">
        <v>187.32427000000001</v>
      </c>
      <c r="AQ33" s="14">
        <v>-54.524270000000001</v>
      </c>
      <c r="AR33" s="14">
        <v>133.1</v>
      </c>
      <c r="AS33" s="14">
        <v>181.99628000000001</v>
      </c>
      <c r="AT33" s="14">
        <v>187.32427000000001</v>
      </c>
      <c r="AU33" s="14">
        <v>-54.224269999999997</v>
      </c>
      <c r="AV33" s="14">
        <v>132.19999999999999</v>
      </c>
      <c r="AW33" s="14">
        <v>181.99628000000001</v>
      </c>
      <c r="AX33" s="14">
        <v>187.32427000000001</v>
      </c>
      <c r="AY33" s="14">
        <v>-55.124270000000003</v>
      </c>
      <c r="AZ33" s="14">
        <v>231.5</v>
      </c>
      <c r="BA33" s="14">
        <v>273.81421999999998</v>
      </c>
      <c r="BB33" s="14">
        <v>281.83021000000002</v>
      </c>
      <c r="BC33" s="14">
        <v>-50.330210000000001</v>
      </c>
      <c r="BD33" s="14">
        <v>208.7</v>
      </c>
      <c r="BE33" s="14">
        <v>207.04164</v>
      </c>
      <c r="BF33" s="14">
        <v>207.04164</v>
      </c>
      <c r="BG33" s="14">
        <v>1.6583600000000001</v>
      </c>
      <c r="BH33" s="14">
        <v>109.1</v>
      </c>
      <c r="BI33" s="14">
        <v>103.8317</v>
      </c>
      <c r="BJ33" s="14">
        <v>103.8317</v>
      </c>
      <c r="BK33" s="14">
        <v>5.2683</v>
      </c>
      <c r="BL33" s="14">
        <v>357.1</v>
      </c>
      <c r="BM33" s="14">
        <v>381.37281999999999</v>
      </c>
      <c r="BN33" s="14">
        <v>279.58472</v>
      </c>
      <c r="BO33" s="14">
        <v>77.515280000000004</v>
      </c>
      <c r="BP33" s="14">
        <v>5.2</v>
      </c>
      <c r="BQ33" s="14">
        <v>3.4527100000000002</v>
      </c>
      <c r="BR33" s="14">
        <v>3.4527100000000002</v>
      </c>
      <c r="BS33" s="14">
        <v>1.74729</v>
      </c>
      <c r="BT33" s="14"/>
      <c r="BU33" s="14"/>
      <c r="BV33" s="14"/>
      <c r="BW33" s="14">
        <v>0</v>
      </c>
      <c r="BX33" s="14"/>
      <c r="BY33" s="14"/>
      <c r="BZ33" s="14"/>
      <c r="CA33" s="14">
        <v>0</v>
      </c>
      <c r="CB33" s="14"/>
      <c r="CC33" s="14"/>
      <c r="CD33" s="14"/>
      <c r="CE33" s="14">
        <v>0</v>
      </c>
      <c r="CF33" s="14"/>
      <c r="CG33" s="14"/>
      <c r="CH33" s="14"/>
      <c r="CI33" s="14">
        <v>0</v>
      </c>
      <c r="CJ33" s="14">
        <v>168.1</v>
      </c>
      <c r="CK33" s="14">
        <v>163.90777</v>
      </c>
      <c r="CL33" s="14">
        <v>163.90777</v>
      </c>
      <c r="CM33" s="14">
        <v>4.1922300000000003</v>
      </c>
      <c r="CN33" s="14">
        <v>7.6</v>
      </c>
      <c r="CO33" s="14">
        <v>5.1333399999999996</v>
      </c>
      <c r="CP33" s="14">
        <v>5.1333399999999996</v>
      </c>
      <c r="CQ33" s="14">
        <v>2.4666600000000001</v>
      </c>
      <c r="CR33" s="14">
        <v>5.8</v>
      </c>
      <c r="CS33" s="14">
        <v>2.8177599999999998</v>
      </c>
      <c r="CT33" s="14">
        <v>2.8177599999999998</v>
      </c>
      <c r="CU33" s="14">
        <v>2.98224</v>
      </c>
      <c r="CV33" s="14"/>
      <c r="CW33" s="14"/>
      <c r="CX33" s="14"/>
      <c r="CY33" s="14">
        <v>0</v>
      </c>
      <c r="CZ33" s="14">
        <v>6.9</v>
      </c>
      <c r="DA33" s="14">
        <v>6.8787000000000003</v>
      </c>
      <c r="DB33" s="14">
        <v>6.8787000000000003</v>
      </c>
      <c r="DC33" s="14">
        <v>2.1299999999999999E-2</v>
      </c>
      <c r="DD33" s="14">
        <v>11.6</v>
      </c>
      <c r="DE33" s="14">
        <v>14.919420000000001</v>
      </c>
      <c r="DF33" s="14"/>
      <c r="DG33" s="14">
        <v>11.6</v>
      </c>
      <c r="DH33" s="14">
        <v>68.3</v>
      </c>
      <c r="DI33" s="14">
        <v>60</v>
      </c>
      <c r="DJ33" s="14">
        <v>29.050989999999999</v>
      </c>
      <c r="DK33" s="14">
        <v>39.249009999999998</v>
      </c>
      <c r="DL33" s="14"/>
      <c r="DM33" s="14"/>
      <c r="DN33" s="14"/>
      <c r="DO33" s="14">
        <v>0</v>
      </c>
      <c r="DP33" s="14"/>
      <c r="DQ33" s="14"/>
      <c r="DR33" s="14"/>
      <c r="DS33" s="14">
        <v>0</v>
      </c>
      <c r="DT33" s="14"/>
      <c r="DU33" s="14"/>
      <c r="DV33" s="14"/>
      <c r="DW33" s="14">
        <v>0</v>
      </c>
      <c r="DX33" s="14"/>
      <c r="DY33" s="14"/>
      <c r="DZ33" s="14"/>
      <c r="EA33" s="14">
        <v>0</v>
      </c>
      <c r="EB33" s="14">
        <v>109.6</v>
      </c>
      <c r="EC33" s="14">
        <v>112.35728</v>
      </c>
      <c r="ED33" s="14">
        <v>110.25709999999999</v>
      </c>
      <c r="EE33" s="14">
        <v>-0.65710000000000002</v>
      </c>
      <c r="EF33" s="14">
        <v>110.4</v>
      </c>
      <c r="EG33" s="14"/>
      <c r="EH33" s="14">
        <v>192.49508</v>
      </c>
      <c r="EI33" s="14">
        <v>-82.095079999999996</v>
      </c>
      <c r="EJ33" s="14"/>
      <c r="EK33" s="14"/>
      <c r="EL33" s="14"/>
      <c r="EM33" s="14">
        <v>0</v>
      </c>
      <c r="EN33" s="14"/>
      <c r="EO33" s="14"/>
      <c r="EP33" s="14"/>
      <c r="EQ33" s="14">
        <v>0</v>
      </c>
      <c r="ER33" s="14"/>
      <c r="ES33" s="14"/>
      <c r="ET33" s="14"/>
      <c r="EU33" s="14">
        <v>0</v>
      </c>
      <c r="EV33" s="14">
        <v>6.4</v>
      </c>
      <c r="EW33" s="14">
        <v>6.39</v>
      </c>
      <c r="EX33" s="14">
        <v>6.39</v>
      </c>
      <c r="EY33" s="14">
        <v>0.01</v>
      </c>
      <c r="EZ33" s="14">
        <v>0</v>
      </c>
      <c r="FA33" s="14"/>
      <c r="FB33" s="14">
        <v>144.32990000000001</v>
      </c>
      <c r="FC33" s="14">
        <v>-144.32990000000001</v>
      </c>
      <c r="FD33" s="14">
        <v>52.9</v>
      </c>
      <c r="FE33" s="14">
        <v>51.047289999999997</v>
      </c>
      <c r="FF33" s="14">
        <v>49.432270000000003</v>
      </c>
      <c r="FG33" s="14">
        <v>3.46773</v>
      </c>
      <c r="FH33" s="14">
        <v>150.69999999999999</v>
      </c>
      <c r="FI33" s="14">
        <v>151.21556000000001</v>
      </c>
      <c r="FJ33" s="14">
        <v>151.21556000000001</v>
      </c>
      <c r="FK33" s="14">
        <v>-0.51556000000000002</v>
      </c>
      <c r="FL33" s="14">
        <v>30.8</v>
      </c>
      <c r="FM33" s="14">
        <v>28.017790000000002</v>
      </c>
      <c r="FN33" s="14">
        <v>24.499369999999999</v>
      </c>
      <c r="FO33" s="14">
        <v>6.30063</v>
      </c>
      <c r="FP33" s="14">
        <v>18</v>
      </c>
      <c r="FQ33" s="14">
        <v>18.79149</v>
      </c>
      <c r="FR33" s="14">
        <v>18.79149</v>
      </c>
      <c r="FS33" s="14">
        <v>-0.79149000000000003</v>
      </c>
      <c r="FT33" s="14">
        <v>18.8</v>
      </c>
      <c r="FU33" s="14">
        <v>17.475729999999999</v>
      </c>
      <c r="FV33" s="14">
        <v>17.475729999999999</v>
      </c>
      <c r="FW33" s="14">
        <v>1.3242700000000001</v>
      </c>
      <c r="FX33" s="14">
        <v>90.8</v>
      </c>
      <c r="FY33" s="14">
        <v>87.68835</v>
      </c>
      <c r="FZ33" s="14">
        <v>87.68835</v>
      </c>
      <c r="GA33" s="14">
        <v>3.11165</v>
      </c>
      <c r="GB33" s="14"/>
      <c r="GC33" s="14"/>
      <c r="GD33" s="14"/>
      <c r="GE33" s="14">
        <v>0</v>
      </c>
      <c r="GF33" s="14"/>
      <c r="GG33" s="14"/>
      <c r="GH33" s="14"/>
      <c r="GI33" s="14">
        <v>0</v>
      </c>
      <c r="GJ33" s="14"/>
      <c r="GK33" s="14"/>
      <c r="GL33" s="14"/>
      <c r="GM33" s="14">
        <v>0</v>
      </c>
      <c r="GN33" s="14">
        <v>105.5</v>
      </c>
      <c r="GO33" s="14">
        <v>110.37475999999999</v>
      </c>
      <c r="GP33" s="14">
        <v>110.37474</v>
      </c>
      <c r="GQ33" s="14">
        <v>-4.8747400000000001</v>
      </c>
      <c r="GR33" s="14">
        <v>5.6</v>
      </c>
      <c r="GS33" s="14">
        <v>6.0084900000000001</v>
      </c>
      <c r="GT33" s="14">
        <v>6.0084900000000001</v>
      </c>
      <c r="GU33" s="14">
        <v>-0.40849000000000002</v>
      </c>
      <c r="GV33" s="14">
        <v>9.1</v>
      </c>
      <c r="GW33" s="14">
        <v>7.8816100000000002</v>
      </c>
      <c r="GX33" s="14">
        <v>7.8816100000000002</v>
      </c>
      <c r="GY33" s="14">
        <v>1.2183900000000001</v>
      </c>
      <c r="GZ33" s="14">
        <v>17.8</v>
      </c>
      <c r="HA33" s="14">
        <v>18</v>
      </c>
      <c r="HB33" s="14">
        <v>18.000019999999999</v>
      </c>
      <c r="HC33" s="14">
        <v>-0.20002</v>
      </c>
      <c r="HD33" s="14">
        <v>42.6</v>
      </c>
      <c r="HE33" s="14">
        <v>39.877670000000002</v>
      </c>
      <c r="HF33" s="14">
        <v>29.001940000000001</v>
      </c>
      <c r="HG33" s="14">
        <v>13.59806</v>
      </c>
      <c r="HH33" s="14">
        <v>2</v>
      </c>
      <c r="HI33" s="14">
        <v>1.97359</v>
      </c>
      <c r="HJ33" s="14">
        <v>1.97359</v>
      </c>
      <c r="HK33" s="14">
        <v>2.6409999999999999E-2</v>
      </c>
      <c r="HL33" s="14">
        <v>11.7</v>
      </c>
      <c r="HM33" s="14">
        <v>15.150980000000001</v>
      </c>
      <c r="HN33" s="14">
        <v>15.150980000000001</v>
      </c>
      <c r="HO33" s="14">
        <v>-3.4509799999999999</v>
      </c>
      <c r="HP33" s="14">
        <v>72.2</v>
      </c>
      <c r="HQ33" s="14">
        <v>78.451499999999996</v>
      </c>
      <c r="HR33" s="14">
        <v>89.748509999999996</v>
      </c>
      <c r="HS33" s="14">
        <v>-17.54851</v>
      </c>
      <c r="HT33" s="14"/>
      <c r="HU33" s="14"/>
      <c r="HV33" s="14"/>
      <c r="HW33" s="14">
        <v>0</v>
      </c>
      <c r="HX33" s="14"/>
      <c r="HY33" s="14"/>
      <c r="HZ33" s="14"/>
      <c r="IA33" s="14">
        <v>0</v>
      </c>
      <c r="IB33" s="14">
        <v>17.399999999999999</v>
      </c>
      <c r="IC33" s="14">
        <v>44.11497</v>
      </c>
      <c r="ID33" s="14">
        <v>80.259100000000004</v>
      </c>
      <c r="IE33" s="14">
        <v>-62.859099999999998</v>
      </c>
      <c r="IF33" s="14"/>
      <c r="IG33" s="14"/>
      <c r="IH33" s="14"/>
      <c r="II33" s="14">
        <v>0</v>
      </c>
      <c r="IJ33" s="14"/>
      <c r="IK33" s="14"/>
      <c r="IL33" s="14"/>
      <c r="IM33" s="14">
        <v>0</v>
      </c>
      <c r="IN33" s="14">
        <v>46.3</v>
      </c>
      <c r="IO33" s="14">
        <v>45.221359999999997</v>
      </c>
      <c r="IP33" s="14">
        <v>45.221359999999997</v>
      </c>
      <c r="IQ33" s="14">
        <v>1.07864</v>
      </c>
      <c r="IR33" s="14"/>
      <c r="IS33" s="14"/>
      <c r="IT33" s="14"/>
      <c r="IU33" s="14">
        <v>0</v>
      </c>
      <c r="IV33" s="14"/>
      <c r="IW33" s="14"/>
      <c r="IX33" s="14"/>
      <c r="IY33" s="14">
        <v>0</v>
      </c>
      <c r="IZ33" s="14"/>
      <c r="JA33" s="14"/>
      <c r="JB33" s="14"/>
      <c r="JC33" s="14">
        <v>0</v>
      </c>
      <c r="JD33" s="14">
        <v>126.9</v>
      </c>
      <c r="JE33" s="14">
        <v>132.70939999999999</v>
      </c>
      <c r="JF33" s="14">
        <v>92.68974</v>
      </c>
      <c r="JG33" s="14">
        <v>34.210259999999998</v>
      </c>
      <c r="JH33" s="14">
        <v>169.2</v>
      </c>
      <c r="JI33" s="14">
        <v>133.86600000000001</v>
      </c>
      <c r="JJ33" s="14">
        <v>123.21</v>
      </c>
      <c r="JK33" s="14">
        <v>45.99</v>
      </c>
      <c r="JL33" s="14">
        <v>169.3</v>
      </c>
      <c r="JM33" s="14">
        <v>133.86600000000001</v>
      </c>
      <c r="JN33" s="14">
        <v>123.21</v>
      </c>
      <c r="JO33" s="14">
        <v>46.09</v>
      </c>
      <c r="JP33" s="14">
        <v>200</v>
      </c>
      <c r="JQ33" s="14">
        <v>133.86600000000001</v>
      </c>
      <c r="JR33" s="14">
        <v>123.21</v>
      </c>
      <c r="JS33" s="14">
        <v>76.790000000000006</v>
      </c>
      <c r="JT33" s="14">
        <v>262.39999999999998</v>
      </c>
      <c r="JU33" s="14">
        <v>201.40199999999999</v>
      </c>
      <c r="JV33" s="14">
        <v>185.37</v>
      </c>
      <c r="JW33" s="14">
        <v>77.03</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v>
      </c>
      <c r="LE33" s="14">
        <v>3.5665499999999999</v>
      </c>
      <c r="LF33" s="14">
        <v>3.5665499999999999</v>
      </c>
      <c r="LG33" s="14">
        <v>0.43345</v>
      </c>
      <c r="LH33" s="14">
        <v>104.5</v>
      </c>
      <c r="LI33" s="14">
        <v>135.36428000000001</v>
      </c>
      <c r="LJ33" s="14">
        <v>181.57518999999999</v>
      </c>
      <c r="LK33" s="14">
        <v>-77.075190000000006</v>
      </c>
      <c r="LL33" s="14">
        <v>73.599999999999994</v>
      </c>
      <c r="LM33" s="14">
        <v>68.788460000000001</v>
      </c>
      <c r="LN33" s="14">
        <v>84.193610000000007</v>
      </c>
      <c r="LO33" s="14">
        <v>-10.59361</v>
      </c>
      <c r="LP33" s="14">
        <v>65.8</v>
      </c>
      <c r="LQ33" s="14">
        <v>67.133979999999994</v>
      </c>
      <c r="LR33" s="14">
        <v>67.133979999999994</v>
      </c>
      <c r="LS33" s="14">
        <v>-1.3339799999999999</v>
      </c>
      <c r="LT33" s="14">
        <v>45.6</v>
      </c>
      <c r="LU33" s="14">
        <v>48.413229999999999</v>
      </c>
      <c r="LV33" s="14">
        <v>48.413229999999999</v>
      </c>
      <c r="LW33" s="14">
        <v>-2.8132299999999999</v>
      </c>
      <c r="LX33" s="14">
        <v>29.9</v>
      </c>
      <c r="LY33" s="14">
        <v>29.951460000000001</v>
      </c>
      <c r="LZ33" s="14">
        <v>29.951460000000001</v>
      </c>
      <c r="MA33" s="14">
        <v>-5.1459999999999999E-2</v>
      </c>
      <c r="MB33" s="14"/>
      <c r="MC33" s="14"/>
      <c r="MD33" s="14"/>
      <c r="ME33" s="14">
        <v>0</v>
      </c>
      <c r="MF33" s="14"/>
      <c r="MG33" s="14"/>
      <c r="MH33" s="14"/>
      <c r="MI33" s="14">
        <v>0</v>
      </c>
      <c r="MJ33" s="14"/>
      <c r="MK33" s="14"/>
      <c r="ML33" s="14"/>
      <c r="MM33" s="14">
        <v>0</v>
      </c>
      <c r="MN33" s="14">
        <v>145</v>
      </c>
      <c r="MO33" s="14">
        <v>151.08876000000001</v>
      </c>
      <c r="MP33" s="14">
        <v>151.08876000000001</v>
      </c>
      <c r="MQ33" s="14">
        <v>-6.0887599999999997</v>
      </c>
      <c r="MR33" s="14">
        <v>145.9</v>
      </c>
      <c r="MS33" s="14">
        <v>151.08876000000001</v>
      </c>
      <c r="MT33" s="14">
        <v>151.08876000000001</v>
      </c>
      <c r="MU33" s="14">
        <v>-5.1887600000000003</v>
      </c>
      <c r="MV33" s="14">
        <v>149</v>
      </c>
      <c r="MW33" s="14">
        <v>151.54248000000001</v>
      </c>
      <c r="MX33" s="14">
        <v>151.54248000000001</v>
      </c>
      <c r="MY33" s="14">
        <v>-2.5424799999999999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213.05699999999999</v>
      </c>
      <c r="NU33" s="14">
        <v>206.29038</v>
      </c>
      <c r="NV33" s="14"/>
      <c r="NW33" s="14">
        <v>213.05699999999999</v>
      </c>
      <c r="NX33" s="14">
        <v>101.886</v>
      </c>
      <c r="NY33" s="14">
        <v>103.45493</v>
      </c>
      <c r="NZ33" s="14"/>
      <c r="OA33" s="14">
        <v>101.886</v>
      </c>
      <c r="OB33" s="14">
        <v>1.2</v>
      </c>
      <c r="OC33" s="14">
        <v>1.153</v>
      </c>
      <c r="OD33" s="14">
        <v>1.153</v>
      </c>
      <c r="OE33" s="14">
        <v>4.7E-2</v>
      </c>
      <c r="OF33" s="14">
        <v>55</v>
      </c>
      <c r="OG33" s="14">
        <v>67.5</v>
      </c>
      <c r="OH33" s="14">
        <v>71.748999999999995</v>
      </c>
      <c r="OI33" s="14">
        <v>-16.748999999999999</v>
      </c>
      <c r="OJ33" s="14">
        <v>80.8</v>
      </c>
      <c r="OK33" s="14">
        <v>79.998999999999995</v>
      </c>
      <c r="OL33" s="14">
        <v>79.998999999999995</v>
      </c>
      <c r="OM33" s="14">
        <v>0.80100000000000005</v>
      </c>
      <c r="ON33" s="14">
        <v>2.1</v>
      </c>
      <c r="OO33" s="14">
        <v>5</v>
      </c>
      <c r="OP33" s="14">
        <v>4.5890000000000004</v>
      </c>
      <c r="OQ33" s="14">
        <v>-2.4889999999999999</v>
      </c>
      <c r="OR33" s="14">
        <v>0.3</v>
      </c>
      <c r="OS33" s="14">
        <v>0.4</v>
      </c>
      <c r="OT33" s="14">
        <v>0.4</v>
      </c>
      <c r="OU33" s="14">
        <v>-0.1</v>
      </c>
      <c r="OV33" s="14">
        <v>17.3</v>
      </c>
      <c r="OW33" s="14">
        <v>17.475729999999999</v>
      </c>
      <c r="OX33" s="14">
        <v>17.475729999999999</v>
      </c>
      <c r="OY33" s="14">
        <v>-0.17573</v>
      </c>
      <c r="OZ33" s="14">
        <v>20.7</v>
      </c>
      <c r="PA33" s="14">
        <v>19.417480000000001</v>
      </c>
      <c r="PB33" s="14">
        <v>19.417480000000001</v>
      </c>
      <c r="PC33" s="14">
        <v>1.2825200000000001</v>
      </c>
      <c r="PD33" s="14">
        <v>9.9</v>
      </c>
      <c r="PE33" s="14">
        <v>9.9830000000000005</v>
      </c>
      <c r="PF33" s="14">
        <v>9.9830000000000005</v>
      </c>
      <c r="PG33" s="14">
        <v>-8.3000000000000004E-2</v>
      </c>
      <c r="PH33" s="14">
        <v>5.4</v>
      </c>
      <c r="PI33" s="14">
        <v>5.67</v>
      </c>
      <c r="PJ33" s="14">
        <v>5.67</v>
      </c>
      <c r="PK33" s="14">
        <v>-0.27</v>
      </c>
      <c r="PL33" s="14">
        <v>191.4</v>
      </c>
      <c r="PM33" s="14">
        <v>204</v>
      </c>
      <c r="PN33" s="14">
        <v>204</v>
      </c>
      <c r="PO33" s="14">
        <v>-12.6</v>
      </c>
      <c r="PP33" s="14">
        <v>1.2</v>
      </c>
      <c r="PQ33" s="14">
        <v>1</v>
      </c>
      <c r="PR33" s="14">
        <v>1</v>
      </c>
      <c r="PS33" s="14">
        <v>0.2</v>
      </c>
      <c r="PT33" s="14">
        <v>3.5</v>
      </c>
      <c r="PU33" s="14">
        <v>3.35</v>
      </c>
      <c r="PV33" s="14">
        <v>3.35</v>
      </c>
      <c r="PW33" s="14">
        <v>0.15</v>
      </c>
      <c r="PX33" s="14">
        <v>4.5</v>
      </c>
      <c r="PY33" s="14">
        <v>4.2</v>
      </c>
      <c r="PZ33" s="14">
        <v>4.2</v>
      </c>
      <c r="QA33" s="14">
        <v>0.3</v>
      </c>
      <c r="QB33" s="14"/>
      <c r="QC33" s="14"/>
      <c r="QD33" s="14"/>
      <c r="QE33" s="14">
        <v>0</v>
      </c>
      <c r="QF33" s="14">
        <v>20</v>
      </c>
      <c r="QG33" s="14">
        <v>19.417480000000001</v>
      </c>
      <c r="QH33" s="14">
        <v>19.417480000000001</v>
      </c>
      <c r="QI33" s="14">
        <v>0.58252000000000004</v>
      </c>
      <c r="QJ33" s="14">
        <v>18.7</v>
      </c>
      <c r="QK33" s="14">
        <v>19</v>
      </c>
      <c r="QL33" s="14">
        <v>15.53398</v>
      </c>
      <c r="QM33" s="14">
        <v>3.1660200000000001</v>
      </c>
      <c r="QN33" s="14">
        <v>3.5</v>
      </c>
      <c r="QO33" s="14">
        <v>3.5</v>
      </c>
      <c r="QP33" s="14">
        <v>3.5</v>
      </c>
      <c r="QQ33" s="14">
        <v>0</v>
      </c>
      <c r="QR33" s="14">
        <v>18.600000000000001</v>
      </c>
      <c r="QS33" s="14">
        <v>17.961169999999999</v>
      </c>
      <c r="QT33" s="14">
        <v>17.961169999999999</v>
      </c>
      <c r="QU33" s="14">
        <v>0.63883000000000001</v>
      </c>
      <c r="QV33" s="14">
        <v>15.9</v>
      </c>
      <c r="QW33" s="14">
        <v>15.736000000000001</v>
      </c>
      <c r="QX33" s="14">
        <v>15.736000000000001</v>
      </c>
      <c r="QY33" s="14">
        <v>0.16400000000000001</v>
      </c>
      <c r="QZ33" s="14">
        <v>19.5</v>
      </c>
      <c r="RA33" s="14">
        <v>18.821999999999999</v>
      </c>
      <c r="RB33" s="14">
        <v>18.821999999999999</v>
      </c>
      <c r="RC33" s="14">
        <v>0.67800000000000005</v>
      </c>
      <c r="RD33" s="14">
        <v>13.3</v>
      </c>
      <c r="RE33" s="14">
        <v>18.5</v>
      </c>
      <c r="RF33" s="14">
        <v>14.441000000000001</v>
      </c>
      <c r="RG33" s="14">
        <v>-1.141</v>
      </c>
      <c r="RH33" s="14">
        <v>44.4</v>
      </c>
      <c r="RI33" s="14">
        <v>61.9</v>
      </c>
      <c r="RJ33" s="14">
        <v>47.439</v>
      </c>
      <c r="RK33" s="14">
        <v>-3.0390000000000001</v>
      </c>
      <c r="RL33" s="14">
        <v>19.5</v>
      </c>
      <c r="RM33" s="14">
        <v>18.288</v>
      </c>
      <c r="RN33" s="14">
        <v>18.288</v>
      </c>
      <c r="RO33" s="14">
        <v>1.212</v>
      </c>
      <c r="RP33" s="14">
        <v>3.3</v>
      </c>
      <c r="RQ33" s="14">
        <v>3.399</v>
      </c>
      <c r="RR33" s="14">
        <v>3.399</v>
      </c>
      <c r="RS33" s="14">
        <v>-9.9000000000000005E-2</v>
      </c>
      <c r="RT33" s="14">
        <v>9.3000000000000007</v>
      </c>
      <c r="RU33" s="14">
        <v>10.204140000000001</v>
      </c>
      <c r="RV33" s="14">
        <v>18.564550000000001</v>
      </c>
      <c r="RW33" s="14">
        <v>-9.2645499999999998</v>
      </c>
      <c r="RX33" s="14">
        <v>2.2000000000000002</v>
      </c>
      <c r="RY33" s="14">
        <v>2</v>
      </c>
      <c r="RZ33" s="14">
        <v>2</v>
      </c>
      <c r="SA33" s="14">
        <v>0.2</v>
      </c>
      <c r="SB33" s="14"/>
      <c r="SC33" s="14"/>
      <c r="SD33" s="14">
        <v>0.4</v>
      </c>
      <c r="SE33" s="14">
        <v>-0.4</v>
      </c>
      <c r="SF33" s="14">
        <v>14.5</v>
      </c>
      <c r="SG33" s="14">
        <v>11.359220000000001</v>
      </c>
      <c r="SH33" s="14">
        <v>11.359220000000001</v>
      </c>
      <c r="SI33" s="14">
        <v>3.1407799999999999</v>
      </c>
      <c r="SJ33" s="14">
        <v>7.8</v>
      </c>
      <c r="SK33" s="14">
        <v>6.4</v>
      </c>
      <c r="SL33" s="14">
        <v>6.4</v>
      </c>
      <c r="SM33" s="14">
        <v>1.4</v>
      </c>
      <c r="SN33" s="14">
        <v>14.1</v>
      </c>
      <c r="SO33" s="14">
        <v>15</v>
      </c>
      <c r="SP33" s="14">
        <v>19.417480000000001</v>
      </c>
      <c r="SQ33" s="14">
        <v>-5.3174799999999998</v>
      </c>
      <c r="SR33" s="14">
        <v>19.2</v>
      </c>
      <c r="SS33" s="14">
        <v>19.417480000000001</v>
      </c>
      <c r="ST33" s="14">
        <v>19.417480000000001</v>
      </c>
      <c r="SU33" s="14">
        <v>-0.21748000000000001</v>
      </c>
      <c r="SV33" s="14">
        <v>19.8</v>
      </c>
      <c r="SW33" s="14">
        <v>18.932040000000001</v>
      </c>
      <c r="SX33" s="14">
        <v>18.932040000000001</v>
      </c>
      <c r="SY33" s="14">
        <v>0.86795999999999995</v>
      </c>
      <c r="SZ33" s="14">
        <v>13.4</v>
      </c>
      <c r="TA33" s="14">
        <v>20</v>
      </c>
      <c r="TB33" s="14">
        <v>19.36</v>
      </c>
      <c r="TC33" s="14">
        <v>-5.96</v>
      </c>
      <c r="TD33" s="14">
        <v>65.3</v>
      </c>
      <c r="TE33" s="14">
        <v>67.900000000000006</v>
      </c>
      <c r="TF33" s="14">
        <v>60.904000000000003</v>
      </c>
      <c r="TG33" s="14">
        <v>4.3959999999999999</v>
      </c>
      <c r="TH33" s="14">
        <v>38.6</v>
      </c>
      <c r="TI33" s="14">
        <v>39.262999999999998</v>
      </c>
      <c r="TJ33" s="14">
        <v>39.262999999999998</v>
      </c>
      <c r="TK33" s="14">
        <v>-0.66300000000000003</v>
      </c>
      <c r="TL33" s="14">
        <v>86.9</v>
      </c>
      <c r="TM33" s="14">
        <v>75.5</v>
      </c>
      <c r="TN33" s="14">
        <v>42.728999999999999</v>
      </c>
      <c r="TO33" s="14">
        <v>44.170999999999999</v>
      </c>
      <c r="TP33" s="14">
        <v>82.2</v>
      </c>
      <c r="TQ33" s="14">
        <v>76.099999999999994</v>
      </c>
      <c r="TR33" s="14">
        <v>58.762999999999998</v>
      </c>
      <c r="TS33" s="14">
        <v>23.437000000000001</v>
      </c>
      <c r="TT33" s="14">
        <v>11.4</v>
      </c>
      <c r="TU33" s="14">
        <v>6.5</v>
      </c>
      <c r="TV33" s="14">
        <v>2.7589999999999999</v>
      </c>
      <c r="TW33" s="14">
        <v>8.641</v>
      </c>
      <c r="TX33" s="14">
        <v>5</v>
      </c>
      <c r="TY33" s="14">
        <v>5.5</v>
      </c>
      <c r="TZ33" s="14">
        <v>4.4779999999999998</v>
      </c>
      <c r="UA33" s="14">
        <v>0.52200000000000002</v>
      </c>
      <c r="UB33" s="14">
        <v>20.399999999999999</v>
      </c>
      <c r="UC33" s="14">
        <v>14.56311</v>
      </c>
      <c r="UD33" s="14">
        <v>14.56311</v>
      </c>
      <c r="UE33" s="14">
        <v>5.8368900000000004</v>
      </c>
      <c r="UF33" s="14">
        <v>7.5</v>
      </c>
      <c r="UG33" s="14">
        <v>8.4</v>
      </c>
      <c r="UH33" s="14">
        <v>8.4</v>
      </c>
      <c r="UI33" s="14">
        <v>-0.9</v>
      </c>
      <c r="UJ33" s="14">
        <v>7.6</v>
      </c>
      <c r="UK33" s="14">
        <v>6.9</v>
      </c>
      <c r="UL33" s="14">
        <v>6.9</v>
      </c>
      <c r="UM33" s="14">
        <v>0.7</v>
      </c>
      <c r="UN33" s="14">
        <v>20.399999999999999</v>
      </c>
      <c r="UO33" s="14">
        <v>19</v>
      </c>
      <c r="UP33" s="14">
        <v>11.65049</v>
      </c>
      <c r="UQ33" s="14">
        <v>8.7495100000000008</v>
      </c>
      <c r="UR33" s="14">
        <v>20.399999999999999</v>
      </c>
      <c r="US33" s="14">
        <v>19</v>
      </c>
      <c r="UT33" s="14">
        <v>12.13592</v>
      </c>
      <c r="UU33" s="14">
        <v>8.2640799999999999</v>
      </c>
      <c r="UV33" s="14">
        <v>20</v>
      </c>
      <c r="UW33" s="14">
        <v>19</v>
      </c>
      <c r="UX33" s="14">
        <v>12.13592</v>
      </c>
      <c r="UY33" s="14">
        <v>7.8640800000000004</v>
      </c>
      <c r="UZ33" s="14">
        <v>1.4</v>
      </c>
      <c r="VA33" s="14">
        <v>5.5</v>
      </c>
      <c r="VB33" s="14">
        <v>3.62</v>
      </c>
      <c r="VC33" s="14">
        <v>-2.2200000000000002</v>
      </c>
      <c r="VD33" s="14">
        <v>252.8</v>
      </c>
      <c r="VE33" s="14">
        <v>252.02099999999999</v>
      </c>
      <c r="VF33" s="14">
        <v>252.02099999999999</v>
      </c>
      <c r="VG33" s="14">
        <v>0.77900000000000003</v>
      </c>
      <c r="VH33" s="14">
        <v>18.899999999999999</v>
      </c>
      <c r="VI33" s="14">
        <v>17.777999999999999</v>
      </c>
      <c r="VJ33" s="14">
        <v>17.777999999999999</v>
      </c>
      <c r="VK33" s="14">
        <v>1.1220000000000001</v>
      </c>
      <c r="VL33" s="14">
        <v>152.69999999999999</v>
      </c>
      <c r="VM33" s="14">
        <v>142.86099999999999</v>
      </c>
      <c r="VN33" s="14">
        <v>142.86099999999999</v>
      </c>
      <c r="VO33" s="14">
        <v>9.8390000000000004</v>
      </c>
      <c r="VP33" s="14">
        <v>0.6</v>
      </c>
      <c r="VQ33" s="14">
        <v>0.6</v>
      </c>
      <c r="VR33" s="14">
        <v>0.6</v>
      </c>
      <c r="VS33" s="14">
        <v>0</v>
      </c>
      <c r="VT33" s="14">
        <v>39.799999999999997</v>
      </c>
      <c r="VU33" s="14">
        <v>57</v>
      </c>
      <c r="VV33" s="14">
        <v>51.695999999999998</v>
      </c>
      <c r="VW33" s="14">
        <v>-11.896000000000001</v>
      </c>
      <c r="VX33" s="14">
        <v>45.8</v>
      </c>
      <c r="VY33" s="14">
        <v>76</v>
      </c>
      <c r="VZ33" s="14">
        <v>71.602999999999994</v>
      </c>
      <c r="WA33" s="14">
        <v>-25.803000000000001</v>
      </c>
      <c r="WB33" s="14">
        <v>113</v>
      </c>
      <c r="WC33" s="14">
        <v>112.27200000000001</v>
      </c>
      <c r="WD33" s="14">
        <v>112.27200000000001</v>
      </c>
      <c r="WE33" s="14">
        <v>0.72799999999999998</v>
      </c>
      <c r="WF33" s="14">
        <v>2.9</v>
      </c>
      <c r="WG33" s="14">
        <v>2.9009999999999998</v>
      </c>
      <c r="WH33" s="14">
        <v>2.9009999999999998</v>
      </c>
      <c r="WI33" s="14">
        <v>-1E-3</v>
      </c>
      <c r="WJ33" s="14">
        <v>0</v>
      </c>
      <c r="WK33" s="14">
        <v>1.2</v>
      </c>
      <c r="WL33" s="14">
        <v>1.2</v>
      </c>
      <c r="WM33" s="14">
        <v>-1.2</v>
      </c>
      <c r="WN33" s="14">
        <v>2.4</v>
      </c>
      <c r="WO33" s="14">
        <v>2.4</v>
      </c>
      <c r="WP33" s="14">
        <v>2.4</v>
      </c>
      <c r="WQ33" s="14">
        <v>0</v>
      </c>
      <c r="WR33" s="14">
        <v>1.1000000000000001</v>
      </c>
      <c r="WS33" s="14">
        <v>1.4</v>
      </c>
      <c r="WT33" s="14">
        <v>1.4</v>
      </c>
      <c r="WU33" s="14">
        <v>-0.3</v>
      </c>
      <c r="WV33" s="14">
        <v>18.399999999999999</v>
      </c>
      <c r="WW33" s="14">
        <v>18.219000000000001</v>
      </c>
      <c r="WX33" s="14">
        <v>18.219000000000001</v>
      </c>
      <c r="WY33" s="14">
        <v>0.18099999999999999</v>
      </c>
      <c r="WZ33" s="14">
        <v>6.3310000000000004</v>
      </c>
      <c r="XA33" s="14">
        <v>6.8</v>
      </c>
      <c r="XB33" s="14">
        <v>6.8</v>
      </c>
      <c r="XC33" s="14">
        <v>-0.46899999999999997</v>
      </c>
      <c r="XD33" s="14">
        <v>19.733000000000001</v>
      </c>
      <c r="XE33" s="14">
        <v>18.932040000000001</v>
      </c>
      <c r="XF33" s="14">
        <v>18.932040000000001</v>
      </c>
      <c r="XG33" s="14">
        <v>0.80096000000000001</v>
      </c>
      <c r="XH33" s="14">
        <v>9.4</v>
      </c>
      <c r="XI33" s="14">
        <v>10.8</v>
      </c>
      <c r="XJ33" s="14">
        <v>10.8</v>
      </c>
      <c r="XK33" s="14">
        <v>-1.4</v>
      </c>
      <c r="XL33" s="14"/>
      <c r="XM33" s="14"/>
      <c r="XN33" s="14"/>
      <c r="XO33" s="14">
        <v>0</v>
      </c>
      <c r="XP33" s="14">
        <v>0</v>
      </c>
      <c r="XQ33" s="14"/>
      <c r="XR33" s="14"/>
      <c r="XS33" s="14">
        <v>0</v>
      </c>
      <c r="XT33" s="14">
        <v>15.4</v>
      </c>
      <c r="XU33" s="14">
        <v>14</v>
      </c>
      <c r="XV33" s="14">
        <v>14</v>
      </c>
      <c r="XW33" s="14">
        <v>1.4</v>
      </c>
      <c r="XX33" s="14">
        <v>12.1</v>
      </c>
      <c r="XY33" s="14">
        <v>19</v>
      </c>
      <c r="XZ33" s="14">
        <v>19</v>
      </c>
      <c r="YA33" s="14">
        <v>-6.9</v>
      </c>
      <c r="YB33" s="14">
        <v>9.5</v>
      </c>
      <c r="YC33" s="14">
        <v>7.73</v>
      </c>
      <c r="YD33" s="14">
        <v>7.73</v>
      </c>
      <c r="YE33" s="14">
        <v>1.77</v>
      </c>
      <c r="YF33" s="14"/>
      <c r="YG33" s="14"/>
      <c r="YH33" s="14">
        <v>11</v>
      </c>
      <c r="YI33" s="14">
        <v>-11</v>
      </c>
    </row>
    <row r="34" spans="1:659" ht="24" customHeight="1" x14ac:dyDescent="0.35">
      <c r="A34" s="1"/>
      <c r="B34" s="16" t="s">
        <v>77</v>
      </c>
      <c r="C34" s="16" t="s">
        <v>788</v>
      </c>
      <c r="D34" s="17">
        <v>179.4</v>
      </c>
      <c r="E34" s="17">
        <v>159.34780000000001</v>
      </c>
      <c r="F34" s="17">
        <v>193.71046999999999</v>
      </c>
      <c r="G34" s="17">
        <v>-14.31047</v>
      </c>
      <c r="H34" s="17">
        <v>626</v>
      </c>
      <c r="I34" s="17">
        <v>635.02589999999998</v>
      </c>
      <c r="J34" s="17">
        <v>635.02589999999998</v>
      </c>
      <c r="K34" s="17">
        <v>-9.0259</v>
      </c>
      <c r="L34" s="17">
        <v>211.7</v>
      </c>
      <c r="M34" s="17">
        <v>206.58520999999999</v>
      </c>
      <c r="N34" s="17">
        <v>206.58520999999999</v>
      </c>
      <c r="O34" s="17">
        <v>5.1147900000000002</v>
      </c>
      <c r="P34" s="17"/>
      <c r="Q34" s="17"/>
      <c r="R34" s="17"/>
      <c r="S34" s="17">
        <v>0</v>
      </c>
      <c r="T34" s="17"/>
      <c r="U34" s="17"/>
      <c r="V34" s="17"/>
      <c r="W34" s="17">
        <v>0</v>
      </c>
      <c r="X34" s="17">
        <v>89.1</v>
      </c>
      <c r="Y34" s="17">
        <v>91.778639999999996</v>
      </c>
      <c r="Z34" s="17">
        <v>91.778639999999996</v>
      </c>
      <c r="AA34" s="17">
        <v>-2.6786400000000001</v>
      </c>
      <c r="AB34" s="17">
        <v>209.2</v>
      </c>
      <c r="AC34" s="17">
        <v>203.81200000000001</v>
      </c>
      <c r="AD34" s="17">
        <v>210.84</v>
      </c>
      <c r="AE34" s="17">
        <v>-1.64</v>
      </c>
      <c r="AF34" s="17"/>
      <c r="AG34" s="17"/>
      <c r="AH34" s="17"/>
      <c r="AI34" s="17">
        <v>0</v>
      </c>
      <c r="AJ34" s="17"/>
      <c r="AK34" s="17"/>
      <c r="AL34" s="17"/>
      <c r="AM34" s="17">
        <v>0</v>
      </c>
      <c r="AN34" s="17">
        <v>140.1</v>
      </c>
      <c r="AO34" s="17">
        <v>173.98937000000001</v>
      </c>
      <c r="AP34" s="17">
        <v>187.32427999999999</v>
      </c>
      <c r="AQ34" s="17">
        <v>-47.22428</v>
      </c>
      <c r="AR34" s="17">
        <v>139.9</v>
      </c>
      <c r="AS34" s="17">
        <v>173.98937000000001</v>
      </c>
      <c r="AT34" s="17">
        <v>187.32427999999999</v>
      </c>
      <c r="AU34" s="17">
        <v>-47.424280000000003</v>
      </c>
      <c r="AV34" s="17">
        <v>140</v>
      </c>
      <c r="AW34" s="17">
        <v>173.98937000000001</v>
      </c>
      <c r="AX34" s="17">
        <v>187.32427999999999</v>
      </c>
      <c r="AY34" s="17">
        <v>-47.324280000000002</v>
      </c>
      <c r="AZ34" s="17">
        <v>251.3</v>
      </c>
      <c r="BA34" s="17">
        <v>261.76780000000002</v>
      </c>
      <c r="BB34" s="17">
        <v>281.83022</v>
      </c>
      <c r="BC34" s="17">
        <v>-30.53022</v>
      </c>
      <c r="BD34" s="17">
        <v>209.1</v>
      </c>
      <c r="BE34" s="17">
        <v>207.04164</v>
      </c>
      <c r="BF34" s="17">
        <v>207.04164</v>
      </c>
      <c r="BG34" s="17">
        <v>2.05836</v>
      </c>
      <c r="BH34" s="17">
        <v>109.1</v>
      </c>
      <c r="BI34" s="17">
        <v>103.8317</v>
      </c>
      <c r="BJ34" s="17">
        <v>103.8317</v>
      </c>
      <c r="BK34" s="17">
        <v>5.2683</v>
      </c>
      <c r="BL34" s="17">
        <v>368.7</v>
      </c>
      <c r="BM34" s="17">
        <v>381.37281999999999</v>
      </c>
      <c r="BN34" s="17">
        <v>334.33075000000002</v>
      </c>
      <c r="BO34" s="17">
        <v>34.369250000000001</v>
      </c>
      <c r="BP34" s="17">
        <v>5.0999999999999996</v>
      </c>
      <c r="BQ34" s="17">
        <v>3.4527100000000002</v>
      </c>
      <c r="BR34" s="17">
        <v>3.4527100000000002</v>
      </c>
      <c r="BS34" s="17">
        <v>1.6472899999999999</v>
      </c>
      <c r="BT34" s="17"/>
      <c r="BU34" s="17"/>
      <c r="BV34" s="17"/>
      <c r="BW34" s="17">
        <v>0</v>
      </c>
      <c r="BX34" s="17"/>
      <c r="BY34" s="17"/>
      <c r="BZ34" s="17"/>
      <c r="CA34" s="17">
        <v>0</v>
      </c>
      <c r="CB34" s="17"/>
      <c r="CC34" s="17"/>
      <c r="CD34" s="17"/>
      <c r="CE34" s="17">
        <v>0</v>
      </c>
      <c r="CF34" s="17"/>
      <c r="CG34" s="17"/>
      <c r="CH34" s="17"/>
      <c r="CI34" s="17">
        <v>0</v>
      </c>
      <c r="CJ34" s="17">
        <v>165.1</v>
      </c>
      <c r="CK34" s="17">
        <v>163.90777</v>
      </c>
      <c r="CL34" s="17">
        <v>163.90777</v>
      </c>
      <c r="CM34" s="17">
        <v>1.1922299999999999</v>
      </c>
      <c r="CN34" s="17">
        <v>7.6</v>
      </c>
      <c r="CO34" s="17">
        <v>5.1333399999999996</v>
      </c>
      <c r="CP34" s="17">
        <v>5.1333399999999996</v>
      </c>
      <c r="CQ34" s="17">
        <v>2.4666600000000001</v>
      </c>
      <c r="CR34" s="17">
        <v>6</v>
      </c>
      <c r="CS34" s="17">
        <v>2.8177599999999998</v>
      </c>
      <c r="CT34" s="17">
        <v>2.8177599999999998</v>
      </c>
      <c r="CU34" s="17">
        <v>3.1822400000000002</v>
      </c>
      <c r="CV34" s="17"/>
      <c r="CW34" s="17"/>
      <c r="CX34" s="17"/>
      <c r="CY34" s="17">
        <v>0</v>
      </c>
      <c r="CZ34" s="17">
        <v>6.9</v>
      </c>
      <c r="DA34" s="17">
        <v>6.8787000000000003</v>
      </c>
      <c r="DB34" s="17">
        <v>6.8787000000000003</v>
      </c>
      <c r="DC34" s="17">
        <v>2.1299999999999999E-2</v>
      </c>
      <c r="DD34" s="17">
        <v>11.6</v>
      </c>
      <c r="DE34" s="17">
        <v>14.919420000000001</v>
      </c>
      <c r="DF34" s="17">
        <v>10.16183</v>
      </c>
      <c r="DG34" s="17">
        <v>1.4381699999999999</v>
      </c>
      <c r="DH34" s="17">
        <v>69.099999999999994</v>
      </c>
      <c r="DI34" s="17">
        <v>60</v>
      </c>
      <c r="DJ34" s="17">
        <v>29.90221</v>
      </c>
      <c r="DK34" s="17">
        <v>39.197789999999998</v>
      </c>
      <c r="DL34" s="17"/>
      <c r="DM34" s="17"/>
      <c r="DN34" s="17"/>
      <c r="DO34" s="17">
        <v>0</v>
      </c>
      <c r="DP34" s="17"/>
      <c r="DQ34" s="17"/>
      <c r="DR34" s="17"/>
      <c r="DS34" s="17">
        <v>0</v>
      </c>
      <c r="DT34" s="17"/>
      <c r="DU34" s="17"/>
      <c r="DV34" s="17"/>
      <c r="DW34" s="17">
        <v>0</v>
      </c>
      <c r="DX34" s="17"/>
      <c r="DY34" s="17"/>
      <c r="DZ34" s="17"/>
      <c r="EA34" s="17">
        <v>0</v>
      </c>
      <c r="EB34" s="17">
        <v>109.4</v>
      </c>
      <c r="EC34" s="17">
        <v>112.35728</v>
      </c>
      <c r="ED34" s="17">
        <v>107.11185</v>
      </c>
      <c r="EE34" s="17">
        <v>2.2881499999999999</v>
      </c>
      <c r="EF34" s="17">
        <v>41</v>
      </c>
      <c r="EG34" s="17"/>
      <c r="EH34" s="17">
        <v>220.48067</v>
      </c>
      <c r="EI34" s="17">
        <v>-179.48067</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v>144.32990000000001</v>
      </c>
      <c r="FC34" s="17">
        <v>-144.32990000000001</v>
      </c>
      <c r="FD34" s="17">
        <v>52.4</v>
      </c>
      <c r="FE34" s="17">
        <v>51.047289999999997</v>
      </c>
      <c r="FF34" s="17">
        <v>49.432270000000003</v>
      </c>
      <c r="FG34" s="17">
        <v>2.96773</v>
      </c>
      <c r="FH34" s="17">
        <v>150.9</v>
      </c>
      <c r="FI34" s="17">
        <v>151.21556000000001</v>
      </c>
      <c r="FJ34" s="17">
        <v>151.21556000000001</v>
      </c>
      <c r="FK34" s="17">
        <v>-0.31556000000000001</v>
      </c>
      <c r="FL34" s="17">
        <v>29.3</v>
      </c>
      <c r="FM34" s="17">
        <v>28.017790000000002</v>
      </c>
      <c r="FN34" s="17">
        <v>24.499369999999999</v>
      </c>
      <c r="FO34" s="17">
        <v>4.80063</v>
      </c>
      <c r="FP34" s="17">
        <v>18.3</v>
      </c>
      <c r="FQ34" s="17">
        <v>18.79149</v>
      </c>
      <c r="FR34" s="17">
        <v>18.79149</v>
      </c>
      <c r="FS34" s="17">
        <v>-0.49148999999999998</v>
      </c>
      <c r="FT34" s="17">
        <v>18.8</v>
      </c>
      <c r="FU34" s="17">
        <v>17.475729999999999</v>
      </c>
      <c r="FV34" s="17">
        <v>17.475729999999999</v>
      </c>
      <c r="FW34" s="17">
        <v>1.3242700000000001</v>
      </c>
      <c r="FX34" s="17">
        <v>87</v>
      </c>
      <c r="FY34" s="17">
        <v>87.68835</v>
      </c>
      <c r="FZ34" s="17">
        <v>87.68835</v>
      </c>
      <c r="GA34" s="17">
        <v>-0.68835000000000002</v>
      </c>
      <c r="GB34" s="17"/>
      <c r="GC34" s="17"/>
      <c r="GD34" s="17"/>
      <c r="GE34" s="17">
        <v>0</v>
      </c>
      <c r="GF34" s="17"/>
      <c r="GG34" s="17"/>
      <c r="GH34" s="17"/>
      <c r="GI34" s="17">
        <v>0</v>
      </c>
      <c r="GJ34" s="17"/>
      <c r="GK34" s="17"/>
      <c r="GL34" s="17"/>
      <c r="GM34" s="17">
        <v>0</v>
      </c>
      <c r="GN34" s="17">
        <v>105.6</v>
      </c>
      <c r="GO34" s="17">
        <v>110.37475999999999</v>
      </c>
      <c r="GP34" s="17">
        <v>110.37475000000001</v>
      </c>
      <c r="GQ34" s="17">
        <v>-4.77475</v>
      </c>
      <c r="GR34" s="17">
        <v>5.5</v>
      </c>
      <c r="GS34" s="17">
        <v>6.0084900000000001</v>
      </c>
      <c r="GT34" s="17">
        <v>6.0084900000000001</v>
      </c>
      <c r="GU34" s="17">
        <v>-0.50849</v>
      </c>
      <c r="GV34" s="17">
        <v>9.1999999999999993</v>
      </c>
      <c r="GW34" s="17">
        <v>7.8816100000000002</v>
      </c>
      <c r="GX34" s="17">
        <v>7.8816100000000002</v>
      </c>
      <c r="GY34" s="17">
        <v>1.31839</v>
      </c>
      <c r="GZ34" s="17">
        <v>17.600000000000001</v>
      </c>
      <c r="HA34" s="17">
        <v>18</v>
      </c>
      <c r="HB34" s="17">
        <v>18.000019999999999</v>
      </c>
      <c r="HC34" s="17">
        <v>-0.40001999999999999</v>
      </c>
      <c r="HD34" s="17">
        <v>42.4</v>
      </c>
      <c r="HE34" s="17">
        <v>39.877670000000002</v>
      </c>
      <c r="HF34" s="17">
        <v>29.001940000000001</v>
      </c>
      <c r="HG34" s="17">
        <v>13.398059999999999</v>
      </c>
      <c r="HH34" s="17">
        <v>2</v>
      </c>
      <c r="HI34" s="17">
        <v>1.97359</v>
      </c>
      <c r="HJ34" s="17">
        <v>1.97359</v>
      </c>
      <c r="HK34" s="17">
        <v>2.6409999999999999E-2</v>
      </c>
      <c r="HL34" s="17">
        <v>11.7</v>
      </c>
      <c r="HM34" s="17">
        <v>15.150980000000001</v>
      </c>
      <c r="HN34" s="17">
        <v>15.150980000000001</v>
      </c>
      <c r="HO34" s="17">
        <v>-3.4509799999999999</v>
      </c>
      <c r="HP34" s="17">
        <v>71.3</v>
      </c>
      <c r="HQ34" s="17">
        <v>78.451499999999996</v>
      </c>
      <c r="HR34" s="17">
        <v>89.748509999999996</v>
      </c>
      <c r="HS34" s="17">
        <v>-18.448509999999999</v>
      </c>
      <c r="HT34" s="17"/>
      <c r="HU34" s="17"/>
      <c r="HV34" s="17"/>
      <c r="HW34" s="17">
        <v>0</v>
      </c>
      <c r="HX34" s="17"/>
      <c r="HY34" s="17"/>
      <c r="HZ34" s="17"/>
      <c r="IA34" s="17">
        <v>0</v>
      </c>
      <c r="IB34" s="17">
        <v>16.600000000000001</v>
      </c>
      <c r="IC34" s="17">
        <v>19.78398</v>
      </c>
      <c r="ID34" s="17">
        <v>85.482519999999994</v>
      </c>
      <c r="IE34" s="17">
        <v>-68.88252</v>
      </c>
      <c r="IF34" s="17"/>
      <c r="IG34" s="17"/>
      <c r="IH34" s="17"/>
      <c r="II34" s="17">
        <v>0</v>
      </c>
      <c r="IJ34" s="17"/>
      <c r="IK34" s="17"/>
      <c r="IL34" s="17"/>
      <c r="IM34" s="17">
        <v>0</v>
      </c>
      <c r="IN34" s="17">
        <v>46.6</v>
      </c>
      <c r="IO34" s="17">
        <v>45.221359999999997</v>
      </c>
      <c r="IP34" s="17">
        <v>45.221359999999997</v>
      </c>
      <c r="IQ34" s="17">
        <v>1.3786400000000001</v>
      </c>
      <c r="IR34" s="17"/>
      <c r="IS34" s="17"/>
      <c r="IT34" s="17"/>
      <c r="IU34" s="17">
        <v>0</v>
      </c>
      <c r="IV34" s="17"/>
      <c r="IW34" s="17"/>
      <c r="IX34" s="17"/>
      <c r="IY34" s="17">
        <v>0</v>
      </c>
      <c r="IZ34" s="17"/>
      <c r="JA34" s="17"/>
      <c r="JB34" s="17"/>
      <c r="JC34" s="17">
        <v>0</v>
      </c>
      <c r="JD34" s="17">
        <v>126.4</v>
      </c>
      <c r="JE34" s="17">
        <v>132.70939999999999</v>
      </c>
      <c r="JF34" s="17">
        <v>92.689750000000004</v>
      </c>
      <c r="JG34" s="17">
        <v>33.710250000000002</v>
      </c>
      <c r="JH34" s="17">
        <v>117.2</v>
      </c>
      <c r="JI34" s="17">
        <v>123.21</v>
      </c>
      <c r="JJ34" s="17">
        <v>79.92</v>
      </c>
      <c r="JK34" s="17">
        <v>37.28</v>
      </c>
      <c r="JL34" s="17">
        <v>116.1</v>
      </c>
      <c r="JM34" s="17">
        <v>123.21</v>
      </c>
      <c r="JN34" s="17">
        <v>79.92</v>
      </c>
      <c r="JO34" s="17">
        <v>36.18</v>
      </c>
      <c r="JP34" s="17">
        <v>135.30000000000001</v>
      </c>
      <c r="JQ34" s="17">
        <v>123.21</v>
      </c>
      <c r="JR34" s="17">
        <v>79.92</v>
      </c>
      <c r="JS34" s="17">
        <v>55.38</v>
      </c>
      <c r="JT34" s="17">
        <v>216.3</v>
      </c>
      <c r="JU34" s="17">
        <v>185.37</v>
      </c>
      <c r="JV34" s="17">
        <v>120.24</v>
      </c>
      <c r="JW34" s="17">
        <v>96.06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v>
      </c>
      <c r="LE34" s="17">
        <v>3.5665499999999999</v>
      </c>
      <c r="LF34" s="17">
        <v>3.5665499999999999</v>
      </c>
      <c r="LG34" s="17">
        <v>0.43345</v>
      </c>
      <c r="LH34" s="17">
        <v>120.6</v>
      </c>
      <c r="LI34" s="17">
        <v>129.91945999999999</v>
      </c>
      <c r="LJ34" s="17">
        <v>181.57652999999999</v>
      </c>
      <c r="LK34" s="17">
        <v>-60.976529999999997</v>
      </c>
      <c r="LL34" s="17">
        <v>72.8</v>
      </c>
      <c r="LM34" s="17">
        <v>73.393439999999998</v>
      </c>
      <c r="LN34" s="17">
        <v>109.74888</v>
      </c>
      <c r="LO34" s="17">
        <v>-36.948880000000003</v>
      </c>
      <c r="LP34" s="17">
        <v>65</v>
      </c>
      <c r="LQ34" s="17">
        <v>67.133979999999994</v>
      </c>
      <c r="LR34" s="17">
        <v>67.133979999999994</v>
      </c>
      <c r="LS34" s="17">
        <v>-2.1339800000000002</v>
      </c>
      <c r="LT34" s="17">
        <v>45.6</v>
      </c>
      <c r="LU34" s="17">
        <v>48.413229999999999</v>
      </c>
      <c r="LV34" s="17">
        <v>48.413229999999999</v>
      </c>
      <c r="LW34" s="17">
        <v>-2.8132299999999999</v>
      </c>
      <c r="LX34" s="17">
        <v>29.7</v>
      </c>
      <c r="LY34" s="17">
        <v>29.951460000000001</v>
      </c>
      <c r="LZ34" s="17">
        <v>29.951460000000001</v>
      </c>
      <c r="MA34" s="17">
        <v>-0.25146000000000002</v>
      </c>
      <c r="MB34" s="17"/>
      <c r="MC34" s="17"/>
      <c r="MD34" s="17"/>
      <c r="ME34" s="17">
        <v>0</v>
      </c>
      <c r="MF34" s="17"/>
      <c r="MG34" s="17"/>
      <c r="MH34" s="17"/>
      <c r="MI34" s="17">
        <v>0</v>
      </c>
      <c r="MJ34" s="17"/>
      <c r="MK34" s="17"/>
      <c r="ML34" s="17"/>
      <c r="MM34" s="17">
        <v>0</v>
      </c>
      <c r="MN34" s="17">
        <v>145</v>
      </c>
      <c r="MO34" s="17">
        <v>151.08876000000001</v>
      </c>
      <c r="MP34" s="17">
        <v>151.08876000000001</v>
      </c>
      <c r="MQ34" s="17">
        <v>-6.0887599999999997</v>
      </c>
      <c r="MR34" s="17">
        <v>145.6</v>
      </c>
      <c r="MS34" s="17">
        <v>151.08876000000001</v>
      </c>
      <c r="MT34" s="17">
        <v>151.08876000000001</v>
      </c>
      <c r="MU34" s="17">
        <v>-5.4887600000000001</v>
      </c>
      <c r="MV34" s="17">
        <v>149</v>
      </c>
      <c r="MW34" s="17">
        <v>151.54248000000001</v>
      </c>
      <c r="MX34" s="17">
        <v>151.54248000000001</v>
      </c>
      <c r="MY34" s="17">
        <v>-2.5424799999999999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212.46700000000001</v>
      </c>
      <c r="NU34" s="17">
        <v>206.29038</v>
      </c>
      <c r="NV34" s="17"/>
      <c r="NW34" s="17">
        <v>212.46700000000001</v>
      </c>
      <c r="NX34" s="17">
        <v>101.614</v>
      </c>
      <c r="NY34" s="17">
        <v>103.45493</v>
      </c>
      <c r="NZ34" s="17"/>
      <c r="OA34" s="17">
        <v>101.614</v>
      </c>
      <c r="OB34" s="17">
        <v>1.1000000000000001</v>
      </c>
      <c r="OC34" s="17">
        <v>1.149</v>
      </c>
      <c r="OD34" s="17">
        <v>1.149</v>
      </c>
      <c r="OE34" s="17">
        <v>-4.9000000000000002E-2</v>
      </c>
      <c r="OF34" s="17">
        <v>54.5</v>
      </c>
      <c r="OG34" s="17">
        <v>71.099999999999994</v>
      </c>
      <c r="OH34" s="17">
        <v>75.772999999999996</v>
      </c>
      <c r="OI34" s="17">
        <v>-21.273</v>
      </c>
      <c r="OJ34" s="17">
        <v>80.8</v>
      </c>
      <c r="OK34" s="17">
        <v>80</v>
      </c>
      <c r="OL34" s="17">
        <v>80</v>
      </c>
      <c r="OM34" s="17">
        <v>0.8</v>
      </c>
      <c r="ON34" s="17">
        <v>0</v>
      </c>
      <c r="OO34" s="17">
        <v>4.5999999999999996</v>
      </c>
      <c r="OP34" s="17">
        <v>5.0030000000000001</v>
      </c>
      <c r="OQ34" s="17">
        <v>-5.0030000000000001</v>
      </c>
      <c r="OR34" s="17">
        <v>0.3</v>
      </c>
      <c r="OS34" s="17">
        <v>0.3</v>
      </c>
      <c r="OT34" s="17">
        <v>0.3</v>
      </c>
      <c r="OU34" s="17">
        <v>0</v>
      </c>
      <c r="OV34" s="17">
        <v>17.2</v>
      </c>
      <c r="OW34" s="17">
        <v>17.475729999999999</v>
      </c>
      <c r="OX34" s="17">
        <v>17.475729999999999</v>
      </c>
      <c r="OY34" s="17">
        <v>-0.27572999999999998</v>
      </c>
      <c r="OZ34" s="17">
        <v>20.7</v>
      </c>
      <c r="PA34" s="17">
        <v>19.417480000000001</v>
      </c>
      <c r="PB34" s="17">
        <v>19.417480000000001</v>
      </c>
      <c r="PC34" s="17">
        <v>1.2825200000000001</v>
      </c>
      <c r="PD34" s="17">
        <v>9.9</v>
      </c>
      <c r="PE34" s="17">
        <v>9.9830000000000005</v>
      </c>
      <c r="PF34" s="17">
        <v>9.9830000000000005</v>
      </c>
      <c r="PG34" s="17">
        <v>-8.3000000000000004E-2</v>
      </c>
      <c r="PH34" s="17">
        <v>5.5</v>
      </c>
      <c r="PI34" s="17">
        <v>5.67</v>
      </c>
      <c r="PJ34" s="17">
        <v>5.67</v>
      </c>
      <c r="PK34" s="17">
        <v>-0.17</v>
      </c>
      <c r="PL34" s="17">
        <v>223.3</v>
      </c>
      <c r="PM34" s="17">
        <v>204</v>
      </c>
      <c r="PN34" s="17">
        <v>204</v>
      </c>
      <c r="PO34" s="17">
        <v>19.3</v>
      </c>
      <c r="PP34" s="17">
        <v>1.2</v>
      </c>
      <c r="PQ34" s="17">
        <v>1</v>
      </c>
      <c r="PR34" s="17">
        <v>1</v>
      </c>
      <c r="PS34" s="17">
        <v>0.2</v>
      </c>
      <c r="PT34" s="17">
        <v>3.5</v>
      </c>
      <c r="PU34" s="17">
        <v>3.35</v>
      </c>
      <c r="PV34" s="17">
        <v>3.35</v>
      </c>
      <c r="PW34" s="17">
        <v>0.15</v>
      </c>
      <c r="PX34" s="17">
        <v>4.4000000000000004</v>
      </c>
      <c r="PY34" s="17">
        <v>4.2</v>
      </c>
      <c r="PZ34" s="17">
        <v>4.2</v>
      </c>
      <c r="QA34" s="17">
        <v>0.2</v>
      </c>
      <c r="QB34" s="17"/>
      <c r="QC34" s="17"/>
      <c r="QD34" s="17"/>
      <c r="QE34" s="17">
        <v>0</v>
      </c>
      <c r="QF34" s="17">
        <v>20</v>
      </c>
      <c r="QG34" s="17">
        <v>19.417480000000001</v>
      </c>
      <c r="QH34" s="17">
        <v>19.417480000000001</v>
      </c>
      <c r="QI34" s="17">
        <v>0.58252000000000004</v>
      </c>
      <c r="QJ34" s="17">
        <v>18.7</v>
      </c>
      <c r="QK34" s="17">
        <v>19</v>
      </c>
      <c r="QL34" s="17">
        <v>15.53398</v>
      </c>
      <c r="QM34" s="17">
        <v>3.1660200000000001</v>
      </c>
      <c r="QN34" s="17">
        <v>3.6</v>
      </c>
      <c r="QO34" s="17">
        <v>3.5</v>
      </c>
      <c r="QP34" s="17">
        <v>3.5</v>
      </c>
      <c r="QQ34" s="17">
        <v>0.1</v>
      </c>
      <c r="QR34" s="17">
        <v>18.600000000000001</v>
      </c>
      <c r="QS34" s="17">
        <v>17.961169999999999</v>
      </c>
      <c r="QT34" s="17">
        <v>17.961169999999999</v>
      </c>
      <c r="QU34" s="17">
        <v>0.63883000000000001</v>
      </c>
      <c r="QV34" s="17">
        <v>15.8</v>
      </c>
      <c r="QW34" s="17">
        <v>15.722</v>
      </c>
      <c r="QX34" s="17">
        <v>15.722</v>
      </c>
      <c r="QY34" s="17">
        <v>7.8E-2</v>
      </c>
      <c r="QZ34" s="17">
        <v>19.399999999999999</v>
      </c>
      <c r="RA34" s="17">
        <v>18.821000000000002</v>
      </c>
      <c r="RB34" s="17">
        <v>18.821000000000002</v>
      </c>
      <c r="RC34" s="17">
        <v>0.57899999999999996</v>
      </c>
      <c r="RD34" s="17">
        <v>13.6</v>
      </c>
      <c r="RE34" s="17">
        <v>18.5</v>
      </c>
      <c r="RF34" s="17">
        <v>14.709</v>
      </c>
      <c r="RG34" s="17">
        <v>-1.109</v>
      </c>
      <c r="RH34" s="17">
        <v>45.4</v>
      </c>
      <c r="RI34" s="17">
        <v>63.6</v>
      </c>
      <c r="RJ34" s="17">
        <v>49.679000000000002</v>
      </c>
      <c r="RK34" s="17">
        <v>-4.2789999999999999</v>
      </c>
      <c r="RL34" s="17">
        <v>19.600000000000001</v>
      </c>
      <c r="RM34" s="17">
        <v>18.978999999999999</v>
      </c>
      <c r="RN34" s="17">
        <v>18.978999999999999</v>
      </c>
      <c r="RO34" s="17">
        <v>0.621</v>
      </c>
      <c r="RP34" s="17">
        <v>3.4</v>
      </c>
      <c r="RQ34" s="17">
        <v>3.399</v>
      </c>
      <c r="RR34" s="17">
        <v>3.399</v>
      </c>
      <c r="RS34" s="17">
        <v>1E-3</v>
      </c>
      <c r="RT34" s="17">
        <v>6.1</v>
      </c>
      <c r="RU34" s="17">
        <v>4.5761900000000004</v>
      </c>
      <c r="RV34" s="17">
        <v>19.772770000000001</v>
      </c>
      <c r="RW34" s="17">
        <v>-13.67277</v>
      </c>
      <c r="RX34" s="17">
        <v>2.2999999999999998</v>
      </c>
      <c r="RY34" s="17">
        <v>2</v>
      </c>
      <c r="RZ34" s="17">
        <v>2</v>
      </c>
      <c r="SA34" s="17">
        <v>0.3</v>
      </c>
      <c r="SB34" s="17"/>
      <c r="SC34" s="17"/>
      <c r="SD34" s="17">
        <v>0.4</v>
      </c>
      <c r="SE34" s="17">
        <v>-0.4</v>
      </c>
      <c r="SF34" s="17">
        <v>16.3</v>
      </c>
      <c r="SG34" s="17">
        <v>11.359220000000001</v>
      </c>
      <c r="SH34" s="17">
        <v>11.359220000000001</v>
      </c>
      <c r="SI34" s="17">
        <v>4.9407800000000002</v>
      </c>
      <c r="SJ34" s="17">
        <v>7.8</v>
      </c>
      <c r="SK34" s="17">
        <v>6.4</v>
      </c>
      <c r="SL34" s="17">
        <v>6.4</v>
      </c>
      <c r="SM34" s="17">
        <v>1.4</v>
      </c>
      <c r="SN34" s="17">
        <v>14</v>
      </c>
      <c r="SO34" s="17">
        <v>15</v>
      </c>
      <c r="SP34" s="17">
        <v>19.417480000000001</v>
      </c>
      <c r="SQ34" s="17">
        <v>-5.4174800000000003</v>
      </c>
      <c r="SR34" s="17">
        <v>19.2</v>
      </c>
      <c r="SS34" s="17">
        <v>19.417480000000001</v>
      </c>
      <c r="ST34" s="17">
        <v>19.417480000000001</v>
      </c>
      <c r="SU34" s="17">
        <v>-0.21748000000000001</v>
      </c>
      <c r="SV34" s="17">
        <v>20</v>
      </c>
      <c r="SW34" s="17">
        <v>18.932040000000001</v>
      </c>
      <c r="SX34" s="17">
        <v>18.932040000000001</v>
      </c>
      <c r="SY34" s="17">
        <v>1.06796</v>
      </c>
      <c r="SZ34" s="17">
        <v>14.6</v>
      </c>
      <c r="TA34" s="17">
        <v>20.8</v>
      </c>
      <c r="TB34" s="17">
        <v>20.622</v>
      </c>
      <c r="TC34" s="17">
        <v>-6.0220000000000002</v>
      </c>
      <c r="TD34" s="17">
        <v>67.8</v>
      </c>
      <c r="TE34" s="17">
        <v>70.2</v>
      </c>
      <c r="TF34" s="17">
        <v>66.977999999999994</v>
      </c>
      <c r="TG34" s="17">
        <v>0.82199999999999995</v>
      </c>
      <c r="TH34" s="17">
        <v>37.799999999999997</v>
      </c>
      <c r="TI34" s="17">
        <v>39</v>
      </c>
      <c r="TJ34" s="17">
        <v>39</v>
      </c>
      <c r="TK34" s="17">
        <v>-1.2</v>
      </c>
      <c r="TL34" s="17">
        <v>80.5</v>
      </c>
      <c r="TM34" s="17">
        <v>76.099999999999994</v>
      </c>
      <c r="TN34" s="17">
        <v>45.759</v>
      </c>
      <c r="TO34" s="17">
        <v>34.741</v>
      </c>
      <c r="TP34" s="17">
        <v>82.7</v>
      </c>
      <c r="TQ34" s="17">
        <v>75.900000000000006</v>
      </c>
      <c r="TR34" s="17">
        <v>59.956000000000003</v>
      </c>
      <c r="TS34" s="17">
        <v>22.744</v>
      </c>
      <c r="TT34" s="17">
        <v>9.3000000000000007</v>
      </c>
      <c r="TU34" s="17">
        <v>6.6</v>
      </c>
      <c r="TV34" s="17">
        <v>2.9510000000000001</v>
      </c>
      <c r="TW34" s="17">
        <v>6.3490000000000002</v>
      </c>
      <c r="TX34" s="17">
        <v>4.5999999999999996</v>
      </c>
      <c r="TY34" s="17">
        <v>5.6</v>
      </c>
      <c r="TZ34" s="17">
        <v>4.8789999999999996</v>
      </c>
      <c r="UA34" s="17">
        <v>-0.27900000000000003</v>
      </c>
      <c r="UB34" s="17">
        <v>20.2</v>
      </c>
      <c r="UC34" s="17">
        <v>14.56311</v>
      </c>
      <c r="UD34" s="17">
        <v>14.56311</v>
      </c>
      <c r="UE34" s="17">
        <v>5.6368900000000002</v>
      </c>
      <c r="UF34" s="17">
        <v>7.5</v>
      </c>
      <c r="UG34" s="17">
        <v>8.4</v>
      </c>
      <c r="UH34" s="17">
        <v>8.4</v>
      </c>
      <c r="UI34" s="17">
        <v>-0.9</v>
      </c>
      <c r="UJ34" s="17">
        <v>7.6</v>
      </c>
      <c r="UK34" s="17">
        <v>6.9</v>
      </c>
      <c r="UL34" s="17">
        <v>6.9</v>
      </c>
      <c r="UM34" s="17">
        <v>0.7</v>
      </c>
      <c r="UN34" s="17">
        <v>20.399999999999999</v>
      </c>
      <c r="UO34" s="17">
        <v>19</v>
      </c>
      <c r="UP34" s="17">
        <v>11.65049</v>
      </c>
      <c r="UQ34" s="17">
        <v>8.7495100000000008</v>
      </c>
      <c r="UR34" s="17">
        <v>20.399999999999999</v>
      </c>
      <c r="US34" s="17">
        <v>19</v>
      </c>
      <c r="UT34" s="17">
        <v>12.13592</v>
      </c>
      <c r="UU34" s="17">
        <v>8.2640799999999999</v>
      </c>
      <c r="UV34" s="17">
        <v>20</v>
      </c>
      <c r="UW34" s="17">
        <v>19</v>
      </c>
      <c r="UX34" s="17">
        <v>12.13592</v>
      </c>
      <c r="UY34" s="17">
        <v>7.8640800000000004</v>
      </c>
      <c r="UZ34" s="17">
        <v>0</v>
      </c>
      <c r="VA34" s="17">
        <v>5.8</v>
      </c>
      <c r="VB34" s="17">
        <v>3.9809999999999999</v>
      </c>
      <c r="VC34" s="17">
        <v>-3.9809999999999999</v>
      </c>
      <c r="VD34" s="17">
        <v>253.1</v>
      </c>
      <c r="VE34" s="17">
        <v>251.21799999999999</v>
      </c>
      <c r="VF34" s="17">
        <v>251.21799999999999</v>
      </c>
      <c r="VG34" s="17">
        <v>1.8819999999999999</v>
      </c>
      <c r="VH34" s="17">
        <v>18.3</v>
      </c>
      <c r="VI34" s="17">
        <v>16.911999999999999</v>
      </c>
      <c r="VJ34" s="17">
        <v>16.911999999999999</v>
      </c>
      <c r="VK34" s="17">
        <v>1.3879999999999999</v>
      </c>
      <c r="VL34" s="17">
        <v>151.9</v>
      </c>
      <c r="VM34" s="17">
        <v>143.66300000000001</v>
      </c>
      <c r="VN34" s="17">
        <v>143.66300000000001</v>
      </c>
      <c r="VO34" s="17">
        <v>8.2370000000000001</v>
      </c>
      <c r="VP34" s="17">
        <v>0.6</v>
      </c>
      <c r="VQ34" s="17">
        <v>0.6</v>
      </c>
      <c r="VR34" s="17">
        <v>0.6</v>
      </c>
      <c r="VS34" s="17">
        <v>0</v>
      </c>
      <c r="VT34" s="17">
        <v>40</v>
      </c>
      <c r="VU34" s="17">
        <v>64.900000000000006</v>
      </c>
      <c r="VV34" s="17">
        <v>60.941000000000003</v>
      </c>
      <c r="VW34" s="17">
        <v>-20.940999999999999</v>
      </c>
      <c r="VX34" s="17">
        <v>47.6</v>
      </c>
      <c r="VY34" s="17">
        <v>85</v>
      </c>
      <c r="VZ34" s="17">
        <v>81.602000000000004</v>
      </c>
      <c r="WA34" s="17">
        <v>-34.002000000000002</v>
      </c>
      <c r="WB34" s="17">
        <v>112.7</v>
      </c>
      <c r="WC34" s="17">
        <v>112.19</v>
      </c>
      <c r="WD34" s="17">
        <v>112.19</v>
      </c>
      <c r="WE34" s="17">
        <v>0.51</v>
      </c>
      <c r="WF34" s="17">
        <v>2.9</v>
      </c>
      <c r="WG34" s="17">
        <v>2.9009999999999998</v>
      </c>
      <c r="WH34" s="17">
        <v>2.9009999999999998</v>
      </c>
      <c r="WI34" s="17">
        <v>-1E-3</v>
      </c>
      <c r="WJ34" s="17">
        <v>0</v>
      </c>
      <c r="WK34" s="17">
        <v>1.2</v>
      </c>
      <c r="WL34" s="17">
        <v>1.2</v>
      </c>
      <c r="WM34" s="17">
        <v>-1.2</v>
      </c>
      <c r="WN34" s="17">
        <v>2.4</v>
      </c>
      <c r="WO34" s="17">
        <v>2.4</v>
      </c>
      <c r="WP34" s="17">
        <v>2.4</v>
      </c>
      <c r="WQ34" s="17">
        <v>0</v>
      </c>
      <c r="WR34" s="17">
        <v>1.1000000000000001</v>
      </c>
      <c r="WS34" s="17">
        <v>1.4</v>
      </c>
      <c r="WT34" s="17">
        <v>1.4</v>
      </c>
      <c r="WU34" s="17">
        <v>-0.3</v>
      </c>
      <c r="WV34" s="17">
        <v>17.600000000000001</v>
      </c>
      <c r="WW34" s="17">
        <v>17.23</v>
      </c>
      <c r="WX34" s="17">
        <v>17.23</v>
      </c>
      <c r="WY34" s="17">
        <v>0.37</v>
      </c>
      <c r="WZ34" s="17">
        <v>6.3369999999999997</v>
      </c>
      <c r="XA34" s="17">
        <v>6.8</v>
      </c>
      <c r="XB34" s="17">
        <v>6.8</v>
      </c>
      <c r="XC34" s="17">
        <v>-0.46300000000000002</v>
      </c>
      <c r="XD34" s="17">
        <v>20.033999999999999</v>
      </c>
      <c r="XE34" s="17">
        <v>18.932040000000001</v>
      </c>
      <c r="XF34" s="17">
        <v>18.932040000000001</v>
      </c>
      <c r="XG34" s="17">
        <v>1.1019600000000001</v>
      </c>
      <c r="XH34" s="17">
        <v>9.4</v>
      </c>
      <c r="XI34" s="17">
        <v>10.8</v>
      </c>
      <c r="XJ34" s="17">
        <v>10.8</v>
      </c>
      <c r="XK34" s="17">
        <v>-1.4</v>
      </c>
      <c r="XL34" s="17"/>
      <c r="XM34" s="17"/>
      <c r="XN34" s="17"/>
      <c r="XO34" s="17">
        <v>0</v>
      </c>
      <c r="XP34" s="17">
        <v>0</v>
      </c>
      <c r="XQ34" s="17"/>
      <c r="XR34" s="17"/>
      <c r="XS34" s="17">
        <v>0</v>
      </c>
      <c r="XT34" s="17">
        <v>15.6</v>
      </c>
      <c r="XU34" s="17">
        <v>14</v>
      </c>
      <c r="XV34" s="17">
        <v>14</v>
      </c>
      <c r="XW34" s="17">
        <v>1.6</v>
      </c>
      <c r="XX34" s="17">
        <v>12</v>
      </c>
      <c r="XY34" s="17">
        <v>19</v>
      </c>
      <c r="XZ34" s="17">
        <v>19</v>
      </c>
      <c r="YA34" s="17">
        <v>-7</v>
      </c>
      <c r="YB34" s="17">
        <v>7.8</v>
      </c>
      <c r="YC34" s="17">
        <v>7.73</v>
      </c>
      <c r="YD34" s="17">
        <v>7.73</v>
      </c>
      <c r="YE34" s="17">
        <v>7.0000000000000007E-2</v>
      </c>
      <c r="YF34" s="17"/>
      <c r="YG34" s="17"/>
      <c r="YH34" s="17">
        <v>11</v>
      </c>
      <c r="YI34" s="17">
        <v>-11</v>
      </c>
    </row>
    <row r="35" spans="1:659" ht="24" customHeight="1" x14ac:dyDescent="0.35">
      <c r="A35" s="1"/>
      <c r="B35" s="16" t="s">
        <v>77</v>
      </c>
      <c r="C35" s="16" t="s">
        <v>789</v>
      </c>
      <c r="D35" s="17">
        <v>181.9</v>
      </c>
      <c r="E35" s="17">
        <v>164.77019999999999</v>
      </c>
      <c r="F35" s="17">
        <v>192.43299999999999</v>
      </c>
      <c r="G35" s="17">
        <v>-10.532999999999999</v>
      </c>
      <c r="H35" s="17">
        <v>634.4</v>
      </c>
      <c r="I35" s="17">
        <v>635.02589999999998</v>
      </c>
      <c r="J35" s="17">
        <v>635.02589999999998</v>
      </c>
      <c r="K35" s="17">
        <v>-0.62590000000000001</v>
      </c>
      <c r="L35" s="17">
        <v>214.8</v>
      </c>
      <c r="M35" s="17">
        <v>206.58520999999999</v>
      </c>
      <c r="N35" s="17">
        <v>206.58520999999999</v>
      </c>
      <c r="O35" s="17">
        <v>8.2147900000000007</v>
      </c>
      <c r="P35" s="17"/>
      <c r="Q35" s="17"/>
      <c r="R35" s="17"/>
      <c r="S35" s="17">
        <v>0</v>
      </c>
      <c r="T35" s="17"/>
      <c r="U35" s="17"/>
      <c r="V35" s="17"/>
      <c r="W35" s="17">
        <v>0</v>
      </c>
      <c r="X35" s="17">
        <v>90.8</v>
      </c>
      <c r="Y35" s="17">
        <v>91.778639999999996</v>
      </c>
      <c r="Z35" s="17">
        <v>91.778639999999996</v>
      </c>
      <c r="AA35" s="17">
        <v>-0.97863999999999995</v>
      </c>
      <c r="AB35" s="17">
        <v>207.2</v>
      </c>
      <c r="AC35" s="17">
        <v>203.81200000000001</v>
      </c>
      <c r="AD35" s="17">
        <v>210.84</v>
      </c>
      <c r="AE35" s="17">
        <v>-3.64</v>
      </c>
      <c r="AF35" s="17"/>
      <c r="AG35" s="17"/>
      <c r="AH35" s="17"/>
      <c r="AI35" s="17">
        <v>0</v>
      </c>
      <c r="AJ35" s="17"/>
      <c r="AK35" s="17"/>
      <c r="AL35" s="17"/>
      <c r="AM35" s="17">
        <v>0</v>
      </c>
      <c r="AN35" s="17">
        <v>168.9</v>
      </c>
      <c r="AO35" s="17">
        <v>181.99628000000001</v>
      </c>
      <c r="AP35" s="17">
        <v>187.32427999999999</v>
      </c>
      <c r="AQ35" s="17">
        <v>-18.42428</v>
      </c>
      <c r="AR35" s="17">
        <v>167.9</v>
      </c>
      <c r="AS35" s="17">
        <v>181.99628000000001</v>
      </c>
      <c r="AT35" s="17">
        <v>187.32427999999999</v>
      </c>
      <c r="AU35" s="17">
        <v>-19.42428</v>
      </c>
      <c r="AV35" s="17">
        <v>168.1</v>
      </c>
      <c r="AW35" s="17">
        <v>181.99628000000001</v>
      </c>
      <c r="AX35" s="17">
        <v>187.32427999999999</v>
      </c>
      <c r="AY35" s="17">
        <v>-19.22428</v>
      </c>
      <c r="AZ35" s="17">
        <v>251.6</v>
      </c>
      <c r="BA35" s="17">
        <v>273.81421999999998</v>
      </c>
      <c r="BB35" s="17">
        <v>281.83022</v>
      </c>
      <c r="BC35" s="17">
        <v>-30.230219999999999</v>
      </c>
      <c r="BD35" s="17">
        <v>208.3</v>
      </c>
      <c r="BE35" s="17">
        <v>207.04164</v>
      </c>
      <c r="BF35" s="17">
        <v>207.04164</v>
      </c>
      <c r="BG35" s="17">
        <v>1.2583599999999999</v>
      </c>
      <c r="BH35" s="17">
        <v>108.9</v>
      </c>
      <c r="BI35" s="17">
        <v>103.8317</v>
      </c>
      <c r="BJ35" s="17">
        <v>103.8317</v>
      </c>
      <c r="BK35" s="17">
        <v>5.0682999999999998</v>
      </c>
      <c r="BL35" s="17">
        <v>380</v>
      </c>
      <c r="BM35" s="17">
        <v>381.37281999999999</v>
      </c>
      <c r="BN35" s="17">
        <v>300.51391999999998</v>
      </c>
      <c r="BO35" s="17">
        <v>79.486080000000001</v>
      </c>
      <c r="BP35" s="17">
        <v>5.2</v>
      </c>
      <c r="BQ35" s="17">
        <v>3.4527100000000002</v>
      </c>
      <c r="BR35" s="17">
        <v>3.4527100000000002</v>
      </c>
      <c r="BS35" s="17">
        <v>1.74729</v>
      </c>
      <c r="BT35" s="17"/>
      <c r="BU35" s="17"/>
      <c r="BV35" s="17"/>
      <c r="BW35" s="17">
        <v>0</v>
      </c>
      <c r="BX35" s="17"/>
      <c r="BY35" s="17"/>
      <c r="BZ35" s="17"/>
      <c r="CA35" s="17">
        <v>0</v>
      </c>
      <c r="CB35" s="17"/>
      <c r="CC35" s="17"/>
      <c r="CD35" s="17"/>
      <c r="CE35" s="17">
        <v>0</v>
      </c>
      <c r="CF35" s="17"/>
      <c r="CG35" s="17"/>
      <c r="CH35" s="17"/>
      <c r="CI35" s="17">
        <v>0</v>
      </c>
      <c r="CJ35" s="17">
        <v>165.8</v>
      </c>
      <c r="CK35" s="17">
        <v>163.90777</v>
      </c>
      <c r="CL35" s="17">
        <v>163.90777</v>
      </c>
      <c r="CM35" s="17">
        <v>1.8922300000000001</v>
      </c>
      <c r="CN35" s="17">
        <v>8.1999999999999993</v>
      </c>
      <c r="CO35" s="17">
        <v>5.1333399999999996</v>
      </c>
      <c r="CP35" s="17">
        <v>5.1333399999999996</v>
      </c>
      <c r="CQ35" s="17">
        <v>3.0666600000000002</v>
      </c>
      <c r="CR35" s="17">
        <v>6.2</v>
      </c>
      <c r="CS35" s="17">
        <v>2.8177599999999998</v>
      </c>
      <c r="CT35" s="17">
        <v>2.8177599999999998</v>
      </c>
      <c r="CU35" s="17">
        <v>3.3822399999999999</v>
      </c>
      <c r="CV35" s="17"/>
      <c r="CW35" s="17"/>
      <c r="CX35" s="17"/>
      <c r="CY35" s="17">
        <v>0</v>
      </c>
      <c r="CZ35" s="17">
        <v>6.9</v>
      </c>
      <c r="DA35" s="17">
        <v>6.8787000000000003</v>
      </c>
      <c r="DB35" s="17">
        <v>6.8787000000000003</v>
      </c>
      <c r="DC35" s="17">
        <v>2.1299999999999999E-2</v>
      </c>
      <c r="DD35" s="17">
        <v>11.6</v>
      </c>
      <c r="DE35" s="17">
        <v>14.919420000000001</v>
      </c>
      <c r="DF35" s="17"/>
      <c r="DG35" s="17">
        <v>11.6</v>
      </c>
      <c r="DH35" s="17">
        <v>77.400000000000006</v>
      </c>
      <c r="DI35" s="17">
        <v>60</v>
      </c>
      <c r="DJ35" s="17">
        <v>27.51426</v>
      </c>
      <c r="DK35" s="17">
        <v>49.885739999999998</v>
      </c>
      <c r="DL35" s="17"/>
      <c r="DM35" s="17"/>
      <c r="DN35" s="17"/>
      <c r="DO35" s="17">
        <v>0</v>
      </c>
      <c r="DP35" s="17"/>
      <c r="DQ35" s="17"/>
      <c r="DR35" s="17"/>
      <c r="DS35" s="17">
        <v>0</v>
      </c>
      <c r="DT35" s="17"/>
      <c r="DU35" s="17"/>
      <c r="DV35" s="17"/>
      <c r="DW35" s="17">
        <v>0</v>
      </c>
      <c r="DX35" s="17"/>
      <c r="DY35" s="17"/>
      <c r="DZ35" s="17"/>
      <c r="EA35" s="17">
        <v>0</v>
      </c>
      <c r="EB35" s="17">
        <v>110.4</v>
      </c>
      <c r="EC35" s="17">
        <v>112.35728</v>
      </c>
      <c r="ED35" s="17">
        <v>102.47208000000001</v>
      </c>
      <c r="EE35" s="17">
        <v>7.9279200000000003</v>
      </c>
      <c r="EF35" s="17">
        <v>121</v>
      </c>
      <c r="EG35" s="17">
        <v>110.21751999999999</v>
      </c>
      <c r="EH35" s="17">
        <v>220.48065</v>
      </c>
      <c r="EI35" s="17">
        <v>-99.480649999999997</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v>144.32990000000001</v>
      </c>
      <c r="FC35" s="17">
        <v>-144.32990000000001</v>
      </c>
      <c r="FD35" s="17">
        <v>52.6</v>
      </c>
      <c r="FE35" s="17">
        <v>51.047289999999997</v>
      </c>
      <c r="FF35" s="17">
        <v>49.432270000000003</v>
      </c>
      <c r="FG35" s="17">
        <v>3.1677300000000002</v>
      </c>
      <c r="FH35" s="17">
        <v>151.4</v>
      </c>
      <c r="FI35" s="17">
        <v>151.21556000000001</v>
      </c>
      <c r="FJ35" s="17">
        <v>151.21556000000001</v>
      </c>
      <c r="FK35" s="17">
        <v>0.18443999999999999</v>
      </c>
      <c r="FL35" s="17">
        <v>27.4</v>
      </c>
      <c r="FM35" s="17">
        <v>28.017790000000002</v>
      </c>
      <c r="FN35" s="17">
        <v>24.499369999999999</v>
      </c>
      <c r="FO35" s="17">
        <v>2.90063</v>
      </c>
      <c r="FP35" s="17">
        <v>18.399999999999999</v>
      </c>
      <c r="FQ35" s="17">
        <v>18.79149</v>
      </c>
      <c r="FR35" s="17">
        <v>18.79149</v>
      </c>
      <c r="FS35" s="17">
        <v>-0.39149</v>
      </c>
      <c r="FT35" s="17">
        <v>18.8</v>
      </c>
      <c r="FU35" s="17">
        <v>17.475729999999999</v>
      </c>
      <c r="FV35" s="17">
        <v>17.475729999999999</v>
      </c>
      <c r="FW35" s="17">
        <v>1.3242700000000001</v>
      </c>
      <c r="FX35" s="17">
        <v>94.3</v>
      </c>
      <c r="FY35" s="17">
        <v>87.68835</v>
      </c>
      <c r="FZ35" s="17">
        <v>87.68835</v>
      </c>
      <c r="GA35" s="17">
        <v>6.61165</v>
      </c>
      <c r="GB35" s="17"/>
      <c r="GC35" s="17"/>
      <c r="GD35" s="17"/>
      <c r="GE35" s="17">
        <v>0</v>
      </c>
      <c r="GF35" s="17"/>
      <c r="GG35" s="17"/>
      <c r="GH35" s="17"/>
      <c r="GI35" s="17">
        <v>0</v>
      </c>
      <c r="GJ35" s="17"/>
      <c r="GK35" s="17"/>
      <c r="GL35" s="17"/>
      <c r="GM35" s="17">
        <v>0</v>
      </c>
      <c r="GN35" s="17">
        <v>106.3</v>
      </c>
      <c r="GO35" s="17">
        <v>110.37475999999999</v>
      </c>
      <c r="GP35" s="17">
        <v>110.37475000000001</v>
      </c>
      <c r="GQ35" s="17">
        <v>-4.0747499999999999</v>
      </c>
      <c r="GR35" s="17">
        <v>5.5</v>
      </c>
      <c r="GS35" s="17">
        <v>6.0084900000000001</v>
      </c>
      <c r="GT35" s="17">
        <v>6.0084900000000001</v>
      </c>
      <c r="GU35" s="17">
        <v>-0.50849</v>
      </c>
      <c r="GV35" s="17">
        <v>9.1</v>
      </c>
      <c r="GW35" s="17">
        <v>7.8816100000000002</v>
      </c>
      <c r="GX35" s="17">
        <v>7.8816100000000002</v>
      </c>
      <c r="GY35" s="17">
        <v>1.2183900000000001</v>
      </c>
      <c r="GZ35" s="17">
        <v>18.899999999999999</v>
      </c>
      <c r="HA35" s="17">
        <v>18</v>
      </c>
      <c r="HB35" s="17">
        <v>18.000019999999999</v>
      </c>
      <c r="HC35" s="17">
        <v>0.89998</v>
      </c>
      <c r="HD35" s="17">
        <v>43</v>
      </c>
      <c r="HE35" s="17">
        <v>39.877670000000002</v>
      </c>
      <c r="HF35" s="17">
        <v>29.001940000000001</v>
      </c>
      <c r="HG35" s="17">
        <v>13.998060000000001</v>
      </c>
      <c r="HH35" s="17">
        <v>2</v>
      </c>
      <c r="HI35" s="17">
        <v>1.97359</v>
      </c>
      <c r="HJ35" s="17">
        <v>1.97359</v>
      </c>
      <c r="HK35" s="17">
        <v>2.6409999999999999E-2</v>
      </c>
      <c r="HL35" s="17">
        <v>12</v>
      </c>
      <c r="HM35" s="17">
        <v>15.150980000000001</v>
      </c>
      <c r="HN35" s="17">
        <v>15.150980000000001</v>
      </c>
      <c r="HO35" s="17">
        <v>-3.1509800000000001</v>
      </c>
      <c r="HP35" s="17">
        <v>78.5</v>
      </c>
      <c r="HQ35" s="17">
        <v>78.451499999999996</v>
      </c>
      <c r="HR35" s="17">
        <v>89.748509999999996</v>
      </c>
      <c r="HS35" s="17">
        <v>-11.24851</v>
      </c>
      <c r="HT35" s="17"/>
      <c r="HU35" s="17"/>
      <c r="HV35" s="17"/>
      <c r="HW35" s="17">
        <v>0</v>
      </c>
      <c r="HX35" s="17"/>
      <c r="HY35" s="17"/>
      <c r="HZ35" s="17"/>
      <c r="IA35" s="17">
        <v>0</v>
      </c>
      <c r="IB35" s="17">
        <v>19.2</v>
      </c>
      <c r="IC35" s="17"/>
      <c r="ID35" s="17">
        <v>85.482420000000005</v>
      </c>
      <c r="IE35" s="17">
        <v>-66.282420000000002</v>
      </c>
      <c r="IF35" s="17"/>
      <c r="IG35" s="17"/>
      <c r="IH35" s="17"/>
      <c r="II35" s="17">
        <v>0</v>
      </c>
      <c r="IJ35" s="17"/>
      <c r="IK35" s="17"/>
      <c r="IL35" s="17"/>
      <c r="IM35" s="17">
        <v>0</v>
      </c>
      <c r="IN35" s="17">
        <v>46.7</v>
      </c>
      <c r="IO35" s="17">
        <v>45.221359999999997</v>
      </c>
      <c r="IP35" s="17">
        <v>45.221359999999997</v>
      </c>
      <c r="IQ35" s="17">
        <v>1.47864</v>
      </c>
      <c r="IR35" s="17"/>
      <c r="IS35" s="17"/>
      <c r="IT35" s="17"/>
      <c r="IU35" s="17">
        <v>0</v>
      </c>
      <c r="IV35" s="17"/>
      <c r="IW35" s="17"/>
      <c r="IX35" s="17"/>
      <c r="IY35" s="17">
        <v>0</v>
      </c>
      <c r="IZ35" s="17"/>
      <c r="JA35" s="17"/>
      <c r="JB35" s="17"/>
      <c r="JC35" s="17">
        <v>0</v>
      </c>
      <c r="JD35" s="17">
        <v>127.5</v>
      </c>
      <c r="JE35" s="17">
        <v>132.70939999999999</v>
      </c>
      <c r="JF35" s="17">
        <v>92.689750000000004</v>
      </c>
      <c r="JG35" s="17">
        <v>34.810250000000003</v>
      </c>
      <c r="JH35" s="17">
        <v>68.2</v>
      </c>
      <c r="JI35" s="17">
        <v>79.92</v>
      </c>
      <c r="JJ35" s="17">
        <v>79.92</v>
      </c>
      <c r="JK35" s="17">
        <v>-11.72</v>
      </c>
      <c r="JL35" s="17">
        <v>68.400000000000006</v>
      </c>
      <c r="JM35" s="17">
        <v>79.92</v>
      </c>
      <c r="JN35" s="17">
        <v>79.92</v>
      </c>
      <c r="JO35" s="17">
        <v>-11.52</v>
      </c>
      <c r="JP35" s="17">
        <v>72.8</v>
      </c>
      <c r="JQ35" s="17">
        <v>79.92</v>
      </c>
      <c r="JR35" s="17">
        <v>79.92</v>
      </c>
      <c r="JS35" s="17">
        <v>-7.12</v>
      </c>
      <c r="JT35" s="17">
        <v>184.3</v>
      </c>
      <c r="JU35" s="17">
        <v>120.24</v>
      </c>
      <c r="JV35" s="17">
        <v>120.24</v>
      </c>
      <c r="JW35" s="17">
        <v>64.06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v>
      </c>
      <c r="LE35" s="17">
        <v>3.5665499999999999</v>
      </c>
      <c r="LF35" s="17">
        <v>3.5665499999999999</v>
      </c>
      <c r="LG35" s="17">
        <v>0.43345</v>
      </c>
      <c r="LH35" s="17">
        <v>146.6</v>
      </c>
      <c r="LI35" s="17">
        <v>152.98754</v>
      </c>
      <c r="LJ35" s="17">
        <v>181.57642999999999</v>
      </c>
      <c r="LK35" s="17">
        <v>-34.976430000000001</v>
      </c>
      <c r="LL35" s="17">
        <v>76.2</v>
      </c>
      <c r="LM35" s="17">
        <v>82.402590000000004</v>
      </c>
      <c r="LN35" s="17">
        <v>98.232039999999998</v>
      </c>
      <c r="LO35" s="17">
        <v>-22.032039999999999</v>
      </c>
      <c r="LP35" s="17">
        <v>66.599999999999994</v>
      </c>
      <c r="LQ35" s="17">
        <v>67.133979999999994</v>
      </c>
      <c r="LR35" s="17">
        <v>67.133979999999994</v>
      </c>
      <c r="LS35" s="17">
        <v>-0.53398000000000001</v>
      </c>
      <c r="LT35" s="17">
        <v>45.7</v>
      </c>
      <c r="LU35" s="17">
        <v>48.413229999999999</v>
      </c>
      <c r="LV35" s="17">
        <v>48.413229999999999</v>
      </c>
      <c r="LW35" s="17">
        <v>-2.7132299999999998</v>
      </c>
      <c r="LX35" s="17">
        <v>30.2</v>
      </c>
      <c r="LY35" s="17">
        <v>29.951460000000001</v>
      </c>
      <c r="LZ35" s="17">
        <v>29.951460000000001</v>
      </c>
      <c r="MA35" s="17">
        <v>0.24854000000000001</v>
      </c>
      <c r="MB35" s="17"/>
      <c r="MC35" s="17"/>
      <c r="MD35" s="17"/>
      <c r="ME35" s="17">
        <v>0</v>
      </c>
      <c r="MF35" s="17"/>
      <c r="MG35" s="17"/>
      <c r="MH35" s="17"/>
      <c r="MI35" s="17">
        <v>0</v>
      </c>
      <c r="MJ35" s="17"/>
      <c r="MK35" s="17"/>
      <c r="ML35" s="17"/>
      <c r="MM35" s="17">
        <v>0</v>
      </c>
      <c r="MN35" s="17">
        <v>144.30000000000001</v>
      </c>
      <c r="MO35" s="17">
        <v>151.08876000000001</v>
      </c>
      <c r="MP35" s="17">
        <v>151.08876000000001</v>
      </c>
      <c r="MQ35" s="17">
        <v>-6.7887599999999999</v>
      </c>
      <c r="MR35" s="17">
        <v>144.9</v>
      </c>
      <c r="MS35" s="17">
        <v>151.08876000000001</v>
      </c>
      <c r="MT35" s="17">
        <v>151.08876000000001</v>
      </c>
      <c r="MU35" s="17">
        <v>-6.1887600000000003</v>
      </c>
      <c r="MV35" s="17">
        <v>148.1</v>
      </c>
      <c r="MW35" s="17">
        <v>151.54248000000001</v>
      </c>
      <c r="MX35" s="17">
        <v>151.54248000000001</v>
      </c>
      <c r="MY35" s="17">
        <v>-3.4424800000000002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211.67500000000001</v>
      </c>
      <c r="NU35" s="17">
        <v>206.29038</v>
      </c>
      <c r="NV35" s="17"/>
      <c r="NW35" s="17">
        <v>211.67500000000001</v>
      </c>
      <c r="NX35" s="17">
        <v>101.357</v>
      </c>
      <c r="NY35" s="17">
        <v>103.45493</v>
      </c>
      <c r="NZ35" s="17"/>
      <c r="OA35" s="17">
        <v>101.357</v>
      </c>
      <c r="OB35" s="17">
        <v>1.1000000000000001</v>
      </c>
      <c r="OC35" s="17">
        <v>1.149</v>
      </c>
      <c r="OD35" s="17">
        <v>1.149</v>
      </c>
      <c r="OE35" s="17">
        <v>-4.9000000000000002E-2</v>
      </c>
      <c r="OF35" s="17">
        <v>54.4</v>
      </c>
      <c r="OG35" s="17">
        <v>74.400000000000006</v>
      </c>
      <c r="OH35" s="17">
        <v>76.716999999999999</v>
      </c>
      <c r="OI35" s="17">
        <v>-22.317</v>
      </c>
      <c r="OJ35" s="17">
        <v>80.8</v>
      </c>
      <c r="OK35" s="17">
        <v>80</v>
      </c>
      <c r="OL35" s="17">
        <v>80</v>
      </c>
      <c r="OM35" s="17">
        <v>0.8</v>
      </c>
      <c r="ON35" s="17">
        <v>0.1</v>
      </c>
      <c r="OO35" s="17">
        <v>5.3</v>
      </c>
      <c r="OP35" s="17">
        <v>4.6950000000000003</v>
      </c>
      <c r="OQ35" s="17">
        <v>-4.5949999999999998</v>
      </c>
      <c r="OR35" s="17">
        <v>0.2</v>
      </c>
      <c r="OS35" s="17">
        <v>0.2</v>
      </c>
      <c r="OT35" s="17">
        <v>0.2</v>
      </c>
      <c r="OU35" s="17">
        <v>0</v>
      </c>
      <c r="OV35" s="17">
        <v>17.2</v>
      </c>
      <c r="OW35" s="17">
        <v>17.475729999999999</v>
      </c>
      <c r="OX35" s="17">
        <v>17.475729999999999</v>
      </c>
      <c r="OY35" s="17">
        <v>-0.27572999999999998</v>
      </c>
      <c r="OZ35" s="17">
        <v>20.7</v>
      </c>
      <c r="PA35" s="17">
        <v>19.417480000000001</v>
      </c>
      <c r="PB35" s="17">
        <v>19.417480000000001</v>
      </c>
      <c r="PC35" s="17">
        <v>1.2825200000000001</v>
      </c>
      <c r="PD35" s="17">
        <v>9.9</v>
      </c>
      <c r="PE35" s="17">
        <v>9.9830000000000005</v>
      </c>
      <c r="PF35" s="17">
        <v>9.9830000000000005</v>
      </c>
      <c r="PG35" s="17">
        <v>-8.3000000000000004E-2</v>
      </c>
      <c r="PH35" s="17">
        <v>5.3</v>
      </c>
      <c r="PI35" s="17">
        <v>5.67</v>
      </c>
      <c r="PJ35" s="17">
        <v>5.67</v>
      </c>
      <c r="PK35" s="17">
        <v>-0.37</v>
      </c>
      <c r="PL35" s="17">
        <v>220.9</v>
      </c>
      <c r="PM35" s="17">
        <v>204</v>
      </c>
      <c r="PN35" s="17">
        <v>204</v>
      </c>
      <c r="PO35" s="17">
        <v>16.899999999999999</v>
      </c>
      <c r="PP35" s="17">
        <v>1.2</v>
      </c>
      <c r="PQ35" s="17">
        <v>1</v>
      </c>
      <c r="PR35" s="17">
        <v>1</v>
      </c>
      <c r="PS35" s="17">
        <v>0.2</v>
      </c>
      <c r="PT35" s="17">
        <v>3.5</v>
      </c>
      <c r="PU35" s="17">
        <v>3.35</v>
      </c>
      <c r="PV35" s="17">
        <v>3.35</v>
      </c>
      <c r="PW35" s="17">
        <v>0.15</v>
      </c>
      <c r="PX35" s="17">
        <v>4.4000000000000004</v>
      </c>
      <c r="PY35" s="17">
        <v>4.2</v>
      </c>
      <c r="PZ35" s="17">
        <v>4.2</v>
      </c>
      <c r="QA35" s="17">
        <v>0.2</v>
      </c>
      <c r="QB35" s="17"/>
      <c r="QC35" s="17"/>
      <c r="QD35" s="17"/>
      <c r="QE35" s="17">
        <v>0</v>
      </c>
      <c r="QF35" s="17">
        <v>20</v>
      </c>
      <c r="QG35" s="17">
        <v>19.417480000000001</v>
      </c>
      <c r="QH35" s="17">
        <v>19.417480000000001</v>
      </c>
      <c r="QI35" s="17">
        <v>0.58252000000000004</v>
      </c>
      <c r="QJ35" s="17">
        <v>18.7</v>
      </c>
      <c r="QK35" s="17">
        <v>19</v>
      </c>
      <c r="QL35" s="17">
        <v>15.53398</v>
      </c>
      <c r="QM35" s="17">
        <v>3.1660200000000001</v>
      </c>
      <c r="QN35" s="17">
        <v>3.5</v>
      </c>
      <c r="QO35" s="17">
        <v>3.5</v>
      </c>
      <c r="QP35" s="17">
        <v>3.5</v>
      </c>
      <c r="QQ35" s="17">
        <v>0</v>
      </c>
      <c r="QR35" s="17">
        <v>18.600000000000001</v>
      </c>
      <c r="QS35" s="17">
        <v>17.961169999999999</v>
      </c>
      <c r="QT35" s="17">
        <v>17.961169999999999</v>
      </c>
      <c r="QU35" s="17">
        <v>0.63883000000000001</v>
      </c>
      <c r="QV35" s="17">
        <v>15.8</v>
      </c>
      <c r="QW35" s="17">
        <v>15.683</v>
      </c>
      <c r="QX35" s="17">
        <v>15.683</v>
      </c>
      <c r="QY35" s="17">
        <v>0.11700000000000001</v>
      </c>
      <c r="QZ35" s="17">
        <v>19.399999999999999</v>
      </c>
      <c r="RA35" s="17">
        <v>18.798999999999999</v>
      </c>
      <c r="RB35" s="17">
        <v>18.798999999999999</v>
      </c>
      <c r="RC35" s="17">
        <v>0.60099999999999998</v>
      </c>
      <c r="RD35" s="17">
        <v>13.8</v>
      </c>
      <c r="RE35" s="17">
        <v>18.5</v>
      </c>
      <c r="RF35" s="17">
        <v>15.233000000000001</v>
      </c>
      <c r="RG35" s="17">
        <v>-1.4330000000000001</v>
      </c>
      <c r="RH35" s="17">
        <v>46.7</v>
      </c>
      <c r="RI35" s="17">
        <v>64.400000000000006</v>
      </c>
      <c r="RJ35" s="17">
        <v>50.82</v>
      </c>
      <c r="RK35" s="17">
        <v>-4.12</v>
      </c>
      <c r="RL35" s="17">
        <v>19.5</v>
      </c>
      <c r="RM35" s="17">
        <v>19.257000000000001</v>
      </c>
      <c r="RN35" s="17">
        <v>19.257000000000001</v>
      </c>
      <c r="RO35" s="17">
        <v>0.24299999999999999</v>
      </c>
      <c r="RP35" s="17">
        <v>3.3</v>
      </c>
      <c r="RQ35" s="17">
        <v>3.399</v>
      </c>
      <c r="RR35" s="17">
        <v>3.399</v>
      </c>
      <c r="RS35" s="17">
        <v>-9.9000000000000005E-2</v>
      </c>
      <c r="RT35" s="17">
        <v>6.2</v>
      </c>
      <c r="RU35" s="17"/>
      <c r="RV35" s="17">
        <v>19.772749999999998</v>
      </c>
      <c r="RW35" s="17">
        <v>-13.572749999999999</v>
      </c>
      <c r="RX35" s="17">
        <v>2.4</v>
      </c>
      <c r="RY35" s="17">
        <v>2</v>
      </c>
      <c r="RZ35" s="17">
        <v>2</v>
      </c>
      <c r="SA35" s="17">
        <v>0.4</v>
      </c>
      <c r="SB35" s="17"/>
      <c r="SC35" s="17"/>
      <c r="SD35" s="17">
        <v>0.4</v>
      </c>
      <c r="SE35" s="17">
        <v>-0.4</v>
      </c>
      <c r="SF35" s="17">
        <v>16.100000000000001</v>
      </c>
      <c r="SG35" s="17">
        <v>11.359220000000001</v>
      </c>
      <c r="SH35" s="17">
        <v>11.359220000000001</v>
      </c>
      <c r="SI35" s="17">
        <v>4.74078</v>
      </c>
      <c r="SJ35" s="17">
        <v>7.7</v>
      </c>
      <c r="SK35" s="17">
        <v>6.4</v>
      </c>
      <c r="SL35" s="17">
        <v>6.4</v>
      </c>
      <c r="SM35" s="17">
        <v>1.3</v>
      </c>
      <c r="SN35" s="17">
        <v>14</v>
      </c>
      <c r="SO35" s="17">
        <v>15</v>
      </c>
      <c r="SP35" s="17">
        <v>19.417480000000001</v>
      </c>
      <c r="SQ35" s="17">
        <v>-5.4174800000000003</v>
      </c>
      <c r="SR35" s="17">
        <v>19.399999999999999</v>
      </c>
      <c r="SS35" s="17">
        <v>19.417480000000001</v>
      </c>
      <c r="ST35" s="17">
        <v>19.417480000000001</v>
      </c>
      <c r="SU35" s="17">
        <v>-1.7479999999999999E-2</v>
      </c>
      <c r="SV35" s="17">
        <v>20</v>
      </c>
      <c r="SW35" s="17">
        <v>18.932040000000001</v>
      </c>
      <c r="SX35" s="17">
        <v>18.932040000000001</v>
      </c>
      <c r="SY35" s="17">
        <v>1.06796</v>
      </c>
      <c r="SZ35" s="17">
        <v>14.7</v>
      </c>
      <c r="TA35" s="17">
        <v>20.8</v>
      </c>
      <c r="TB35" s="17">
        <v>20.997</v>
      </c>
      <c r="TC35" s="17">
        <v>-6.2969999999999997</v>
      </c>
      <c r="TD35" s="17">
        <v>71.099999999999994</v>
      </c>
      <c r="TE35" s="17">
        <v>72.2</v>
      </c>
      <c r="TF35" s="17">
        <v>69.406999999999996</v>
      </c>
      <c r="TG35" s="17">
        <v>1.6930000000000001</v>
      </c>
      <c r="TH35" s="17">
        <v>38.200000000000003</v>
      </c>
      <c r="TI35" s="17">
        <v>38.704000000000001</v>
      </c>
      <c r="TJ35" s="17">
        <v>38.704000000000001</v>
      </c>
      <c r="TK35" s="17">
        <v>-0.504</v>
      </c>
      <c r="TL35" s="17">
        <v>81.3</v>
      </c>
      <c r="TM35" s="17">
        <v>76.5</v>
      </c>
      <c r="TN35" s="17">
        <v>46.231999999999999</v>
      </c>
      <c r="TO35" s="17">
        <v>35.067999999999998</v>
      </c>
      <c r="TP35" s="17">
        <v>81</v>
      </c>
      <c r="TQ35" s="17">
        <v>75.099999999999994</v>
      </c>
      <c r="TR35" s="17">
        <v>60.057000000000002</v>
      </c>
      <c r="TS35" s="17">
        <v>20.943000000000001</v>
      </c>
      <c r="TT35" s="17">
        <v>8.1999999999999993</v>
      </c>
      <c r="TU35" s="17">
        <v>6.7</v>
      </c>
      <c r="TV35" s="17">
        <v>2.992</v>
      </c>
      <c r="TW35" s="17">
        <v>5.2080000000000002</v>
      </c>
      <c r="TX35" s="17">
        <v>4.2</v>
      </c>
      <c r="TY35" s="17">
        <v>5.5</v>
      </c>
      <c r="TZ35" s="17">
        <v>4.9000000000000004</v>
      </c>
      <c r="UA35" s="17">
        <v>-0.7</v>
      </c>
      <c r="UB35" s="17">
        <v>20.7</v>
      </c>
      <c r="UC35" s="17">
        <v>14.56311</v>
      </c>
      <c r="UD35" s="17">
        <v>14.56311</v>
      </c>
      <c r="UE35" s="17">
        <v>6.1368900000000002</v>
      </c>
      <c r="UF35" s="17">
        <v>7.5</v>
      </c>
      <c r="UG35" s="17">
        <v>8.4</v>
      </c>
      <c r="UH35" s="17">
        <v>8.4</v>
      </c>
      <c r="UI35" s="17">
        <v>-0.9</v>
      </c>
      <c r="UJ35" s="17">
        <v>7.2</v>
      </c>
      <c r="UK35" s="17">
        <v>6.9</v>
      </c>
      <c r="UL35" s="17">
        <v>6.9</v>
      </c>
      <c r="UM35" s="17">
        <v>0.3</v>
      </c>
      <c r="UN35" s="17">
        <v>20.399999999999999</v>
      </c>
      <c r="UO35" s="17">
        <v>19</v>
      </c>
      <c r="UP35" s="17">
        <v>11.65049</v>
      </c>
      <c r="UQ35" s="17">
        <v>8.7495100000000008</v>
      </c>
      <c r="UR35" s="17">
        <v>20.399999999999999</v>
      </c>
      <c r="US35" s="17">
        <v>19</v>
      </c>
      <c r="UT35" s="17">
        <v>12.13592</v>
      </c>
      <c r="UU35" s="17">
        <v>8.2640799999999999</v>
      </c>
      <c r="UV35" s="17">
        <v>20</v>
      </c>
      <c r="UW35" s="17">
        <v>19</v>
      </c>
      <c r="UX35" s="17">
        <v>12.13592</v>
      </c>
      <c r="UY35" s="17">
        <v>7.8640800000000004</v>
      </c>
      <c r="UZ35" s="17">
        <v>0.6</v>
      </c>
      <c r="VA35" s="17">
        <v>5.9</v>
      </c>
      <c r="VB35" s="17">
        <v>4.2279999999999998</v>
      </c>
      <c r="VC35" s="17">
        <v>-3.6280000000000001</v>
      </c>
      <c r="VD35" s="17">
        <v>252.8</v>
      </c>
      <c r="VE35" s="17">
        <v>247.233</v>
      </c>
      <c r="VF35" s="17">
        <v>247.233</v>
      </c>
      <c r="VG35" s="17">
        <v>5.5670000000000002</v>
      </c>
      <c r="VH35" s="17">
        <v>17.3</v>
      </c>
      <c r="VI35" s="17">
        <v>15.521000000000001</v>
      </c>
      <c r="VJ35" s="17">
        <v>15.521000000000001</v>
      </c>
      <c r="VK35" s="17">
        <v>1.7789999999999999</v>
      </c>
      <c r="VL35" s="17">
        <v>151.9</v>
      </c>
      <c r="VM35" s="17">
        <v>144.02799999999999</v>
      </c>
      <c r="VN35" s="17">
        <v>144.02799999999999</v>
      </c>
      <c r="VO35" s="17">
        <v>7.8719999999999999</v>
      </c>
      <c r="VP35" s="17">
        <v>0.6</v>
      </c>
      <c r="VQ35" s="17">
        <v>0.6</v>
      </c>
      <c r="VR35" s="17">
        <v>0.6</v>
      </c>
      <c r="VS35" s="17">
        <v>0</v>
      </c>
      <c r="VT35" s="17">
        <v>57.7</v>
      </c>
      <c r="VU35" s="17">
        <v>73.2</v>
      </c>
      <c r="VV35" s="17">
        <v>72.052999999999997</v>
      </c>
      <c r="VW35" s="17">
        <v>-14.353</v>
      </c>
      <c r="VX35" s="17">
        <v>49.6</v>
      </c>
      <c r="VY35" s="17">
        <v>94.3</v>
      </c>
      <c r="VZ35" s="17">
        <v>93.007999999999996</v>
      </c>
      <c r="WA35" s="17">
        <v>-43.408000000000001</v>
      </c>
      <c r="WB35" s="17">
        <v>111.5</v>
      </c>
      <c r="WC35" s="17">
        <v>112.14100000000001</v>
      </c>
      <c r="WD35" s="17">
        <v>112.14100000000001</v>
      </c>
      <c r="WE35" s="17">
        <v>-0.64100000000000001</v>
      </c>
      <c r="WF35" s="17">
        <v>2.9</v>
      </c>
      <c r="WG35" s="17">
        <v>2.9009999999999998</v>
      </c>
      <c r="WH35" s="17">
        <v>2.9009999999999998</v>
      </c>
      <c r="WI35" s="17">
        <v>-1E-3</v>
      </c>
      <c r="WJ35" s="17">
        <v>0</v>
      </c>
      <c r="WK35" s="17">
        <v>1.2</v>
      </c>
      <c r="WL35" s="17">
        <v>1.2</v>
      </c>
      <c r="WM35" s="17">
        <v>-1.2</v>
      </c>
      <c r="WN35" s="17">
        <v>2.4</v>
      </c>
      <c r="WO35" s="17">
        <v>2.4</v>
      </c>
      <c r="WP35" s="17">
        <v>2.4</v>
      </c>
      <c r="WQ35" s="17">
        <v>0</v>
      </c>
      <c r="WR35" s="17">
        <v>1.1000000000000001</v>
      </c>
      <c r="WS35" s="17">
        <v>1.4</v>
      </c>
      <c r="WT35" s="17">
        <v>1.4</v>
      </c>
      <c r="WU35" s="17">
        <v>-0.3</v>
      </c>
      <c r="WV35" s="17">
        <v>16.600000000000001</v>
      </c>
      <c r="WW35" s="17">
        <v>15.962999999999999</v>
      </c>
      <c r="WX35" s="17">
        <v>15.962999999999999</v>
      </c>
      <c r="WY35" s="17">
        <v>0.63700000000000001</v>
      </c>
      <c r="WZ35" s="17">
        <v>6.359</v>
      </c>
      <c r="XA35" s="17">
        <v>6.8</v>
      </c>
      <c r="XB35" s="17">
        <v>6.8</v>
      </c>
      <c r="XC35" s="17">
        <v>-0.441</v>
      </c>
      <c r="XD35" s="17">
        <v>20.068999999999999</v>
      </c>
      <c r="XE35" s="17">
        <v>18.932040000000001</v>
      </c>
      <c r="XF35" s="17">
        <v>18.932040000000001</v>
      </c>
      <c r="XG35" s="17">
        <v>1.13696</v>
      </c>
      <c r="XH35" s="17">
        <v>9.4</v>
      </c>
      <c r="XI35" s="17">
        <v>10.8</v>
      </c>
      <c r="XJ35" s="17">
        <v>10.8</v>
      </c>
      <c r="XK35" s="17">
        <v>-1.4</v>
      </c>
      <c r="XL35" s="17"/>
      <c r="XM35" s="17"/>
      <c r="XN35" s="17"/>
      <c r="XO35" s="17">
        <v>0</v>
      </c>
      <c r="XP35" s="17">
        <v>0</v>
      </c>
      <c r="XQ35" s="17"/>
      <c r="XR35" s="17"/>
      <c r="XS35" s="17">
        <v>0</v>
      </c>
      <c r="XT35" s="17">
        <v>15.4</v>
      </c>
      <c r="XU35" s="17">
        <v>14</v>
      </c>
      <c r="XV35" s="17">
        <v>14</v>
      </c>
      <c r="XW35" s="17">
        <v>1.4</v>
      </c>
      <c r="XX35" s="17">
        <v>12</v>
      </c>
      <c r="XY35" s="17">
        <v>19</v>
      </c>
      <c r="XZ35" s="17">
        <v>19</v>
      </c>
      <c r="YA35" s="17">
        <v>-7</v>
      </c>
      <c r="YB35" s="17">
        <v>7.2</v>
      </c>
      <c r="YC35" s="17">
        <v>7.73</v>
      </c>
      <c r="YD35" s="17">
        <v>7.73</v>
      </c>
      <c r="YE35" s="17">
        <v>-0.53</v>
      </c>
      <c r="YF35" s="17"/>
      <c r="YG35" s="17"/>
      <c r="YH35" s="17">
        <v>11</v>
      </c>
      <c r="YI35" s="17">
        <v>-11</v>
      </c>
    </row>
    <row r="36" spans="1:659" ht="24" customHeight="1" x14ac:dyDescent="0.35">
      <c r="A36" s="1"/>
      <c r="B36" s="16" t="s">
        <v>77</v>
      </c>
      <c r="C36" s="16" t="s">
        <v>790</v>
      </c>
      <c r="D36" s="17">
        <v>183.5</v>
      </c>
      <c r="E36" s="17">
        <v>164.87486999999999</v>
      </c>
      <c r="F36" s="17">
        <v>193.87835000000001</v>
      </c>
      <c r="G36" s="17">
        <v>-10.378349999999999</v>
      </c>
      <c r="H36" s="17">
        <v>631.1</v>
      </c>
      <c r="I36" s="17">
        <v>635.02589999999998</v>
      </c>
      <c r="J36" s="17">
        <v>635.02589999999998</v>
      </c>
      <c r="K36" s="17">
        <v>-3.9258999999999999</v>
      </c>
      <c r="L36" s="17">
        <v>216.1</v>
      </c>
      <c r="M36" s="17">
        <v>206.58520999999999</v>
      </c>
      <c r="N36" s="17">
        <v>206.58520999999999</v>
      </c>
      <c r="O36" s="17">
        <v>9.5147899999999996</v>
      </c>
      <c r="P36" s="17"/>
      <c r="Q36" s="17"/>
      <c r="R36" s="17"/>
      <c r="S36" s="17">
        <v>0</v>
      </c>
      <c r="T36" s="17"/>
      <c r="U36" s="17"/>
      <c r="V36" s="17"/>
      <c r="W36" s="17">
        <v>0</v>
      </c>
      <c r="X36" s="17">
        <v>92</v>
      </c>
      <c r="Y36" s="17">
        <v>91.778639999999996</v>
      </c>
      <c r="Z36" s="17">
        <v>91.778639999999996</v>
      </c>
      <c r="AA36" s="17">
        <v>0.22136</v>
      </c>
      <c r="AB36" s="17">
        <v>210.8</v>
      </c>
      <c r="AC36" s="17">
        <v>203.81200000000001</v>
      </c>
      <c r="AD36" s="17">
        <v>210.84</v>
      </c>
      <c r="AE36" s="17">
        <v>-0.04</v>
      </c>
      <c r="AF36" s="17"/>
      <c r="AG36" s="17"/>
      <c r="AH36" s="17"/>
      <c r="AI36" s="17">
        <v>0</v>
      </c>
      <c r="AJ36" s="17"/>
      <c r="AK36" s="17"/>
      <c r="AL36" s="17"/>
      <c r="AM36" s="17">
        <v>0</v>
      </c>
      <c r="AN36" s="17">
        <v>164</v>
      </c>
      <c r="AO36" s="17">
        <v>181.99626000000001</v>
      </c>
      <c r="AP36" s="17">
        <v>187.32427999999999</v>
      </c>
      <c r="AQ36" s="17">
        <v>-23.324280000000002</v>
      </c>
      <c r="AR36" s="17">
        <v>164</v>
      </c>
      <c r="AS36" s="17">
        <v>181.99626000000001</v>
      </c>
      <c r="AT36" s="17">
        <v>187.32427999999999</v>
      </c>
      <c r="AU36" s="17">
        <v>-23.324280000000002</v>
      </c>
      <c r="AV36" s="17">
        <v>163.69999999999999</v>
      </c>
      <c r="AW36" s="17">
        <v>181.99626000000001</v>
      </c>
      <c r="AX36" s="17">
        <v>187.32427999999999</v>
      </c>
      <c r="AY36" s="17">
        <v>-23.624279999999999</v>
      </c>
      <c r="AZ36" s="17">
        <v>258.89999999999998</v>
      </c>
      <c r="BA36" s="17">
        <v>273.81420000000003</v>
      </c>
      <c r="BB36" s="17">
        <v>281.83022</v>
      </c>
      <c r="BC36" s="17">
        <v>-22.930219999999998</v>
      </c>
      <c r="BD36" s="17">
        <v>208.4</v>
      </c>
      <c r="BE36" s="17">
        <v>207.04164</v>
      </c>
      <c r="BF36" s="17">
        <v>207.04164</v>
      </c>
      <c r="BG36" s="17">
        <v>1.35836</v>
      </c>
      <c r="BH36" s="17">
        <v>109.3</v>
      </c>
      <c r="BI36" s="17">
        <v>103.8317</v>
      </c>
      <c r="BJ36" s="17">
        <v>103.8317</v>
      </c>
      <c r="BK36" s="17">
        <v>5.4683000000000002</v>
      </c>
      <c r="BL36" s="17">
        <v>390</v>
      </c>
      <c r="BM36" s="17">
        <v>381.37281999999999</v>
      </c>
      <c r="BN36" s="17">
        <v>303.17027000000002</v>
      </c>
      <c r="BO36" s="17">
        <v>86.829729999999998</v>
      </c>
      <c r="BP36" s="17">
        <v>5.3</v>
      </c>
      <c r="BQ36" s="17">
        <v>3.4527100000000002</v>
      </c>
      <c r="BR36" s="17">
        <v>3.4527100000000002</v>
      </c>
      <c r="BS36" s="17">
        <v>1.8472900000000001</v>
      </c>
      <c r="BT36" s="17"/>
      <c r="BU36" s="17"/>
      <c r="BV36" s="17"/>
      <c r="BW36" s="17">
        <v>0</v>
      </c>
      <c r="BX36" s="17"/>
      <c r="BY36" s="17"/>
      <c r="BZ36" s="17"/>
      <c r="CA36" s="17">
        <v>0</v>
      </c>
      <c r="CB36" s="17"/>
      <c r="CC36" s="17"/>
      <c r="CD36" s="17"/>
      <c r="CE36" s="17">
        <v>0</v>
      </c>
      <c r="CF36" s="17"/>
      <c r="CG36" s="17"/>
      <c r="CH36" s="17"/>
      <c r="CI36" s="17">
        <v>0</v>
      </c>
      <c r="CJ36" s="17">
        <v>169.3</v>
      </c>
      <c r="CK36" s="17">
        <v>163.90777</v>
      </c>
      <c r="CL36" s="17">
        <v>163.90777</v>
      </c>
      <c r="CM36" s="17">
        <v>5.3922299999999996</v>
      </c>
      <c r="CN36" s="17">
        <v>8.8000000000000007</v>
      </c>
      <c r="CO36" s="17">
        <v>5.1333399999999996</v>
      </c>
      <c r="CP36" s="17">
        <v>5.1333399999999996</v>
      </c>
      <c r="CQ36" s="17">
        <v>3.6666599999999998</v>
      </c>
      <c r="CR36" s="17">
        <v>6.4</v>
      </c>
      <c r="CS36" s="17">
        <v>2.8177599999999998</v>
      </c>
      <c r="CT36" s="17">
        <v>2.8177599999999998</v>
      </c>
      <c r="CU36" s="17">
        <v>3.5822400000000001</v>
      </c>
      <c r="CV36" s="17"/>
      <c r="CW36" s="17"/>
      <c r="CX36" s="17"/>
      <c r="CY36" s="17">
        <v>0</v>
      </c>
      <c r="CZ36" s="17">
        <v>6.9</v>
      </c>
      <c r="DA36" s="17">
        <v>6.8787000000000003</v>
      </c>
      <c r="DB36" s="17">
        <v>6.8787000000000003</v>
      </c>
      <c r="DC36" s="17">
        <v>2.1299999999999999E-2</v>
      </c>
      <c r="DD36" s="17">
        <v>11.6</v>
      </c>
      <c r="DE36" s="17">
        <v>14.919420000000001</v>
      </c>
      <c r="DF36" s="17">
        <v>9.6498200000000001</v>
      </c>
      <c r="DG36" s="17">
        <v>1.95018</v>
      </c>
      <c r="DH36" s="17">
        <v>78.5</v>
      </c>
      <c r="DI36" s="17">
        <v>60</v>
      </c>
      <c r="DJ36" s="17">
        <v>29.922999999999998</v>
      </c>
      <c r="DK36" s="17">
        <v>48.576999999999998</v>
      </c>
      <c r="DL36" s="17"/>
      <c r="DM36" s="17"/>
      <c r="DN36" s="17"/>
      <c r="DO36" s="17">
        <v>0</v>
      </c>
      <c r="DP36" s="17"/>
      <c r="DQ36" s="17"/>
      <c r="DR36" s="17"/>
      <c r="DS36" s="17">
        <v>0</v>
      </c>
      <c r="DT36" s="17"/>
      <c r="DU36" s="17"/>
      <c r="DV36" s="17"/>
      <c r="DW36" s="17">
        <v>0</v>
      </c>
      <c r="DX36" s="17"/>
      <c r="DY36" s="17"/>
      <c r="DZ36" s="17"/>
      <c r="EA36" s="17">
        <v>0</v>
      </c>
      <c r="EB36" s="17">
        <v>110.4</v>
      </c>
      <c r="EC36" s="17">
        <v>112.35728</v>
      </c>
      <c r="ED36" s="17">
        <v>102.71068</v>
      </c>
      <c r="EE36" s="17">
        <v>7.6893200000000004</v>
      </c>
      <c r="EF36" s="17">
        <v>157.6</v>
      </c>
      <c r="EG36" s="17">
        <v>192.47429</v>
      </c>
      <c r="EH36" s="17">
        <v>220.48065</v>
      </c>
      <c r="EI36" s="17">
        <v>-62.880650000000003</v>
      </c>
      <c r="EJ36" s="17"/>
      <c r="EK36" s="17"/>
      <c r="EL36" s="17"/>
      <c r="EM36" s="17">
        <v>0</v>
      </c>
      <c r="EN36" s="17"/>
      <c r="EO36" s="17"/>
      <c r="EP36" s="17"/>
      <c r="EQ36" s="17">
        <v>0</v>
      </c>
      <c r="ER36" s="17"/>
      <c r="ES36" s="17"/>
      <c r="ET36" s="17"/>
      <c r="EU36" s="17">
        <v>0</v>
      </c>
      <c r="EV36" s="17">
        <v>6.4</v>
      </c>
      <c r="EW36" s="17">
        <v>6.39</v>
      </c>
      <c r="EX36" s="17">
        <v>6.39</v>
      </c>
      <c r="EY36" s="17">
        <v>0.01</v>
      </c>
      <c r="EZ36" s="17">
        <v>0</v>
      </c>
      <c r="FA36" s="17"/>
      <c r="FB36" s="17">
        <v>144.32990000000001</v>
      </c>
      <c r="FC36" s="17">
        <v>-144.32990000000001</v>
      </c>
      <c r="FD36" s="17">
        <v>51.5</v>
      </c>
      <c r="FE36" s="17">
        <v>51.047289999999997</v>
      </c>
      <c r="FF36" s="17">
        <v>49.432270000000003</v>
      </c>
      <c r="FG36" s="17">
        <v>2.0677300000000001</v>
      </c>
      <c r="FH36" s="17">
        <v>154.30000000000001</v>
      </c>
      <c r="FI36" s="17">
        <v>151.21556000000001</v>
      </c>
      <c r="FJ36" s="17">
        <v>151.21556000000001</v>
      </c>
      <c r="FK36" s="17">
        <v>3.0844399999999998</v>
      </c>
      <c r="FL36" s="17">
        <v>28</v>
      </c>
      <c r="FM36" s="17">
        <v>28.017790000000002</v>
      </c>
      <c r="FN36" s="17">
        <v>24.499369999999999</v>
      </c>
      <c r="FO36" s="17">
        <v>3.5006300000000001</v>
      </c>
      <c r="FP36" s="17">
        <v>18.600000000000001</v>
      </c>
      <c r="FQ36" s="17">
        <v>18.79149</v>
      </c>
      <c r="FR36" s="17">
        <v>18.79149</v>
      </c>
      <c r="FS36" s="17">
        <v>-0.19148999999999999</v>
      </c>
      <c r="FT36" s="17">
        <v>18.8</v>
      </c>
      <c r="FU36" s="17">
        <v>17.475729999999999</v>
      </c>
      <c r="FV36" s="17">
        <v>17.475729999999999</v>
      </c>
      <c r="FW36" s="17">
        <v>1.3242700000000001</v>
      </c>
      <c r="FX36" s="17">
        <v>90.2</v>
      </c>
      <c r="FY36" s="17">
        <v>87.68835</v>
      </c>
      <c r="FZ36" s="17">
        <v>87.68835</v>
      </c>
      <c r="GA36" s="17">
        <v>2.5116499999999999</v>
      </c>
      <c r="GB36" s="17"/>
      <c r="GC36" s="17"/>
      <c r="GD36" s="17"/>
      <c r="GE36" s="17">
        <v>0</v>
      </c>
      <c r="GF36" s="17"/>
      <c r="GG36" s="17"/>
      <c r="GH36" s="17"/>
      <c r="GI36" s="17">
        <v>0</v>
      </c>
      <c r="GJ36" s="17"/>
      <c r="GK36" s="17"/>
      <c r="GL36" s="17"/>
      <c r="GM36" s="17">
        <v>0</v>
      </c>
      <c r="GN36" s="17">
        <v>108.3</v>
      </c>
      <c r="GO36" s="17">
        <v>110.37475999999999</v>
      </c>
      <c r="GP36" s="17">
        <v>110.37475000000001</v>
      </c>
      <c r="GQ36" s="17">
        <v>-2.0747499999999999</v>
      </c>
      <c r="GR36" s="17">
        <v>5.5</v>
      </c>
      <c r="GS36" s="17">
        <v>6.0084900000000001</v>
      </c>
      <c r="GT36" s="17">
        <v>6.0084900000000001</v>
      </c>
      <c r="GU36" s="17">
        <v>-0.50849</v>
      </c>
      <c r="GV36" s="17">
        <v>9.1</v>
      </c>
      <c r="GW36" s="17">
        <v>7.8816100000000002</v>
      </c>
      <c r="GX36" s="17">
        <v>7.8816100000000002</v>
      </c>
      <c r="GY36" s="17">
        <v>1.2183900000000001</v>
      </c>
      <c r="GZ36" s="17">
        <v>23.7</v>
      </c>
      <c r="HA36" s="17">
        <v>18</v>
      </c>
      <c r="HB36" s="17">
        <v>18.000019999999999</v>
      </c>
      <c r="HC36" s="17">
        <v>5.69998</v>
      </c>
      <c r="HD36" s="17">
        <v>43.3</v>
      </c>
      <c r="HE36" s="17">
        <v>39.877670000000002</v>
      </c>
      <c r="HF36" s="17">
        <v>29.001940000000001</v>
      </c>
      <c r="HG36" s="17">
        <v>14.29806</v>
      </c>
      <c r="HH36" s="17">
        <v>2</v>
      </c>
      <c r="HI36" s="17">
        <v>1.97359</v>
      </c>
      <c r="HJ36" s="17">
        <v>1.97359</v>
      </c>
      <c r="HK36" s="17">
        <v>2.6409999999999999E-2</v>
      </c>
      <c r="HL36" s="17">
        <v>12.4</v>
      </c>
      <c r="HM36" s="17">
        <v>15.150980000000001</v>
      </c>
      <c r="HN36" s="17">
        <v>15.150980000000001</v>
      </c>
      <c r="HO36" s="17">
        <v>-2.7509800000000002</v>
      </c>
      <c r="HP36" s="17">
        <v>83.4</v>
      </c>
      <c r="HQ36" s="17">
        <v>78.451499999999996</v>
      </c>
      <c r="HR36" s="17">
        <v>89.748509999999996</v>
      </c>
      <c r="HS36" s="17">
        <v>-6.3485100000000001</v>
      </c>
      <c r="HT36" s="17"/>
      <c r="HU36" s="17"/>
      <c r="HV36" s="17"/>
      <c r="HW36" s="17">
        <v>0</v>
      </c>
      <c r="HX36" s="17"/>
      <c r="HY36" s="17"/>
      <c r="HZ36" s="17"/>
      <c r="IA36" s="17">
        <v>0</v>
      </c>
      <c r="IB36" s="17">
        <v>62.5</v>
      </c>
      <c r="IC36" s="17">
        <v>52.454270000000001</v>
      </c>
      <c r="ID36" s="17">
        <v>85.48245</v>
      </c>
      <c r="IE36" s="17">
        <v>-22.98245</v>
      </c>
      <c r="IF36" s="17"/>
      <c r="IG36" s="17"/>
      <c r="IH36" s="17"/>
      <c r="II36" s="17">
        <v>0</v>
      </c>
      <c r="IJ36" s="17"/>
      <c r="IK36" s="17"/>
      <c r="IL36" s="17"/>
      <c r="IM36" s="17">
        <v>0</v>
      </c>
      <c r="IN36" s="17">
        <v>47.1</v>
      </c>
      <c r="IO36" s="17">
        <v>45.221359999999997</v>
      </c>
      <c r="IP36" s="17">
        <v>45.221359999999997</v>
      </c>
      <c r="IQ36" s="17">
        <v>1.8786400000000001</v>
      </c>
      <c r="IR36" s="17"/>
      <c r="IS36" s="17"/>
      <c r="IT36" s="17"/>
      <c r="IU36" s="17">
        <v>0</v>
      </c>
      <c r="IV36" s="17"/>
      <c r="IW36" s="17"/>
      <c r="IX36" s="17"/>
      <c r="IY36" s="17">
        <v>0</v>
      </c>
      <c r="IZ36" s="17"/>
      <c r="JA36" s="17"/>
      <c r="JB36" s="17"/>
      <c r="JC36" s="17">
        <v>0</v>
      </c>
      <c r="JD36" s="17">
        <v>128.4</v>
      </c>
      <c r="JE36" s="17">
        <v>132.70939999999999</v>
      </c>
      <c r="JF36" s="17">
        <v>92.689750000000004</v>
      </c>
      <c r="JG36" s="17">
        <v>35.710250000000002</v>
      </c>
      <c r="JH36" s="17">
        <v>70</v>
      </c>
      <c r="JI36" s="17">
        <v>77.921999999999997</v>
      </c>
      <c r="JJ36" s="17">
        <v>79.92</v>
      </c>
      <c r="JK36" s="17">
        <v>-9.92</v>
      </c>
      <c r="JL36" s="17">
        <v>69.900000000000006</v>
      </c>
      <c r="JM36" s="17">
        <v>77.921999999999997</v>
      </c>
      <c r="JN36" s="17">
        <v>79.92</v>
      </c>
      <c r="JO36" s="17">
        <v>-10.02</v>
      </c>
      <c r="JP36" s="17">
        <v>69.400000000000006</v>
      </c>
      <c r="JQ36" s="17">
        <v>77.921999999999997</v>
      </c>
      <c r="JR36" s="17">
        <v>79.92</v>
      </c>
      <c r="JS36" s="17">
        <v>-10.52</v>
      </c>
      <c r="JT36" s="17">
        <v>145.6</v>
      </c>
      <c r="JU36" s="17">
        <v>117.23399999999999</v>
      </c>
      <c r="JV36" s="17">
        <v>120.24</v>
      </c>
      <c r="JW36" s="17">
        <v>25.36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v>
      </c>
      <c r="LE36" s="17">
        <v>3.5665499999999999</v>
      </c>
      <c r="LF36" s="17">
        <v>3.5665499999999999</v>
      </c>
      <c r="LG36" s="17">
        <v>0.43345</v>
      </c>
      <c r="LH36" s="17">
        <v>169.6</v>
      </c>
      <c r="LI36" s="17">
        <v>136.30537000000001</v>
      </c>
      <c r="LJ36" s="17">
        <v>181.57644999999999</v>
      </c>
      <c r="LK36" s="17">
        <v>-11.97645</v>
      </c>
      <c r="LL36" s="17">
        <v>77.599999999999994</v>
      </c>
      <c r="LM36" s="17">
        <v>65.985339999999994</v>
      </c>
      <c r="LN36" s="17">
        <v>100.33622</v>
      </c>
      <c r="LO36" s="17">
        <v>-22.736219999999999</v>
      </c>
      <c r="LP36" s="17">
        <v>60.6</v>
      </c>
      <c r="LQ36" s="17">
        <v>67.133979999999994</v>
      </c>
      <c r="LR36" s="17">
        <v>67.133979999999994</v>
      </c>
      <c r="LS36" s="17">
        <v>-6.5339799999999997</v>
      </c>
      <c r="LT36" s="17">
        <v>46.1</v>
      </c>
      <c r="LU36" s="17">
        <v>48.413229999999999</v>
      </c>
      <c r="LV36" s="17">
        <v>48.413229999999999</v>
      </c>
      <c r="LW36" s="17">
        <v>-2.3132299999999999</v>
      </c>
      <c r="LX36" s="17">
        <v>30.6</v>
      </c>
      <c r="LY36" s="17">
        <v>29.951460000000001</v>
      </c>
      <c r="LZ36" s="17">
        <v>29.951460000000001</v>
      </c>
      <c r="MA36" s="17">
        <v>0.64854000000000001</v>
      </c>
      <c r="MB36" s="17"/>
      <c r="MC36" s="17"/>
      <c r="MD36" s="17"/>
      <c r="ME36" s="17">
        <v>0</v>
      </c>
      <c r="MF36" s="17"/>
      <c r="MG36" s="17"/>
      <c r="MH36" s="17"/>
      <c r="MI36" s="17">
        <v>0</v>
      </c>
      <c r="MJ36" s="17"/>
      <c r="MK36" s="17"/>
      <c r="ML36" s="17"/>
      <c r="MM36" s="17">
        <v>0</v>
      </c>
      <c r="MN36" s="17">
        <v>145.19999999999999</v>
      </c>
      <c r="MO36" s="17">
        <v>151.08876000000001</v>
      </c>
      <c r="MP36" s="17">
        <v>151.08876000000001</v>
      </c>
      <c r="MQ36" s="17">
        <v>-5.8887600000000004</v>
      </c>
      <c r="MR36" s="17">
        <v>146</v>
      </c>
      <c r="MS36" s="17">
        <v>151.08876000000001</v>
      </c>
      <c r="MT36" s="17">
        <v>151.08876000000001</v>
      </c>
      <c r="MU36" s="17">
        <v>-5.0887599999999997</v>
      </c>
      <c r="MV36" s="17">
        <v>150.1</v>
      </c>
      <c r="MW36" s="17">
        <v>151.54248000000001</v>
      </c>
      <c r="MX36" s="17">
        <v>151.54248000000001</v>
      </c>
      <c r="MY36" s="17">
        <v>-1.44248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212.078</v>
      </c>
      <c r="NU36" s="17">
        <v>206.29038</v>
      </c>
      <c r="NV36" s="17"/>
      <c r="NW36" s="17">
        <v>212.078</v>
      </c>
      <c r="NX36" s="17">
        <v>101.471</v>
      </c>
      <c r="NY36" s="17">
        <v>103.45493</v>
      </c>
      <c r="NZ36" s="17"/>
      <c r="OA36" s="17">
        <v>101.471</v>
      </c>
      <c r="OB36" s="17">
        <v>1</v>
      </c>
      <c r="OC36" s="17">
        <v>0.97099999999999997</v>
      </c>
      <c r="OD36" s="17">
        <v>0.97099999999999997</v>
      </c>
      <c r="OE36" s="17">
        <v>2.9000000000000001E-2</v>
      </c>
      <c r="OF36" s="17">
        <v>54.8</v>
      </c>
      <c r="OG36" s="17">
        <v>77.2</v>
      </c>
      <c r="OH36" s="17">
        <v>76.635000000000005</v>
      </c>
      <c r="OI36" s="17">
        <v>-21.835000000000001</v>
      </c>
      <c r="OJ36" s="17">
        <v>80.8</v>
      </c>
      <c r="OK36" s="17">
        <v>80</v>
      </c>
      <c r="OL36" s="17">
        <v>80</v>
      </c>
      <c r="OM36" s="17">
        <v>0.8</v>
      </c>
      <c r="ON36" s="17">
        <v>0.4</v>
      </c>
      <c r="OO36" s="17">
        <v>5.9</v>
      </c>
      <c r="OP36" s="17">
        <v>4.1470000000000002</v>
      </c>
      <c r="OQ36" s="17">
        <v>-3.7469999999999999</v>
      </c>
      <c r="OR36" s="17">
        <v>0.1</v>
      </c>
      <c r="OS36" s="17">
        <v>0.2</v>
      </c>
      <c r="OT36" s="17">
        <v>0.2</v>
      </c>
      <c r="OU36" s="17">
        <v>-0.1</v>
      </c>
      <c r="OV36" s="17">
        <v>16.8</v>
      </c>
      <c r="OW36" s="17">
        <v>17.475729999999999</v>
      </c>
      <c r="OX36" s="17">
        <v>17.475729999999999</v>
      </c>
      <c r="OY36" s="17">
        <v>-0.67573000000000005</v>
      </c>
      <c r="OZ36" s="17">
        <v>21.2</v>
      </c>
      <c r="PA36" s="17">
        <v>19.417480000000001</v>
      </c>
      <c r="PB36" s="17">
        <v>19.417480000000001</v>
      </c>
      <c r="PC36" s="17">
        <v>1.7825200000000001</v>
      </c>
      <c r="PD36" s="17">
        <v>9.9</v>
      </c>
      <c r="PE36" s="17">
        <v>9.9830000000000005</v>
      </c>
      <c r="PF36" s="17">
        <v>9.9830000000000005</v>
      </c>
      <c r="PG36" s="17">
        <v>-8.3000000000000004E-2</v>
      </c>
      <c r="PH36" s="17">
        <v>5.4</v>
      </c>
      <c r="PI36" s="17">
        <v>5.67</v>
      </c>
      <c r="PJ36" s="17">
        <v>5.67</v>
      </c>
      <c r="PK36" s="17">
        <v>-0.27</v>
      </c>
      <c r="PL36" s="17">
        <v>217.9</v>
      </c>
      <c r="PM36" s="17">
        <v>204</v>
      </c>
      <c r="PN36" s="17">
        <v>204</v>
      </c>
      <c r="PO36" s="17">
        <v>13.9</v>
      </c>
      <c r="PP36" s="17">
        <v>1.2</v>
      </c>
      <c r="PQ36" s="17">
        <v>1</v>
      </c>
      <c r="PR36" s="17">
        <v>1</v>
      </c>
      <c r="PS36" s="17">
        <v>0.2</v>
      </c>
      <c r="PT36" s="17">
        <v>3.5</v>
      </c>
      <c r="PU36" s="17">
        <v>3.35</v>
      </c>
      <c r="PV36" s="17">
        <v>3.35</v>
      </c>
      <c r="PW36" s="17">
        <v>0.15</v>
      </c>
      <c r="PX36" s="17">
        <v>4.3</v>
      </c>
      <c r="PY36" s="17">
        <v>4.2</v>
      </c>
      <c r="PZ36" s="17">
        <v>4.2</v>
      </c>
      <c r="QA36" s="17">
        <v>0.1</v>
      </c>
      <c r="QB36" s="17"/>
      <c r="QC36" s="17"/>
      <c r="QD36" s="17"/>
      <c r="QE36" s="17">
        <v>0</v>
      </c>
      <c r="QF36" s="17">
        <v>20</v>
      </c>
      <c r="QG36" s="17">
        <v>19.417480000000001</v>
      </c>
      <c r="QH36" s="17">
        <v>19.417480000000001</v>
      </c>
      <c r="QI36" s="17">
        <v>0.58252000000000004</v>
      </c>
      <c r="QJ36" s="17">
        <v>18.7</v>
      </c>
      <c r="QK36" s="17">
        <v>19</v>
      </c>
      <c r="QL36" s="17">
        <v>15.53398</v>
      </c>
      <c r="QM36" s="17">
        <v>3.1660200000000001</v>
      </c>
      <c r="QN36" s="17">
        <v>3.6</v>
      </c>
      <c r="QO36" s="17">
        <v>3.5</v>
      </c>
      <c r="QP36" s="17">
        <v>3.5</v>
      </c>
      <c r="QQ36" s="17">
        <v>0.1</v>
      </c>
      <c r="QR36" s="17">
        <v>18.600000000000001</v>
      </c>
      <c r="QS36" s="17">
        <v>17.961169999999999</v>
      </c>
      <c r="QT36" s="17">
        <v>17.961169999999999</v>
      </c>
      <c r="QU36" s="17">
        <v>0.63883000000000001</v>
      </c>
      <c r="QV36" s="17">
        <v>15.7</v>
      </c>
      <c r="QW36" s="17">
        <v>15.597</v>
      </c>
      <c r="QX36" s="17">
        <v>15.597</v>
      </c>
      <c r="QY36" s="17">
        <v>0.10299999999999999</v>
      </c>
      <c r="QZ36" s="17">
        <v>19.3</v>
      </c>
      <c r="RA36" s="17">
        <v>18.751000000000001</v>
      </c>
      <c r="RB36" s="17">
        <v>18.751000000000001</v>
      </c>
      <c r="RC36" s="17">
        <v>0.54900000000000004</v>
      </c>
      <c r="RD36" s="17">
        <v>14.1</v>
      </c>
      <c r="RE36" s="17">
        <v>18.2</v>
      </c>
      <c r="RF36" s="17">
        <v>15.843</v>
      </c>
      <c r="RG36" s="17">
        <v>-1.7430000000000001</v>
      </c>
      <c r="RH36" s="17">
        <v>48.2</v>
      </c>
      <c r="RI36" s="17">
        <v>64.8</v>
      </c>
      <c r="RJ36" s="17">
        <v>51.595999999999997</v>
      </c>
      <c r="RK36" s="17">
        <v>-3.3959999999999999</v>
      </c>
      <c r="RL36" s="17">
        <v>19.3</v>
      </c>
      <c r="RM36" s="17">
        <v>18.838999999999999</v>
      </c>
      <c r="RN36" s="17">
        <v>18.838999999999999</v>
      </c>
      <c r="RO36" s="17">
        <v>0.46100000000000002</v>
      </c>
      <c r="RP36" s="17">
        <v>3.4</v>
      </c>
      <c r="RQ36" s="17">
        <v>3.399</v>
      </c>
      <c r="RR36" s="17">
        <v>3.399</v>
      </c>
      <c r="RS36" s="17">
        <v>1E-3</v>
      </c>
      <c r="RT36" s="17">
        <v>6.9</v>
      </c>
      <c r="RU36" s="17">
        <v>12.13308</v>
      </c>
      <c r="RV36" s="17">
        <v>19.772749999999998</v>
      </c>
      <c r="RW36" s="17">
        <v>-12.87275</v>
      </c>
      <c r="RX36" s="17">
        <v>2.4</v>
      </c>
      <c r="RY36" s="17">
        <v>2</v>
      </c>
      <c r="RZ36" s="17">
        <v>2</v>
      </c>
      <c r="SA36" s="17">
        <v>0.4</v>
      </c>
      <c r="SB36" s="17"/>
      <c r="SC36" s="17"/>
      <c r="SD36" s="17">
        <v>0.4</v>
      </c>
      <c r="SE36" s="17">
        <v>-0.4</v>
      </c>
      <c r="SF36" s="17">
        <v>16.100000000000001</v>
      </c>
      <c r="SG36" s="17">
        <v>11.359220000000001</v>
      </c>
      <c r="SH36" s="17">
        <v>11.359220000000001</v>
      </c>
      <c r="SI36" s="17">
        <v>4.74078</v>
      </c>
      <c r="SJ36" s="17">
        <v>7.6</v>
      </c>
      <c r="SK36" s="17">
        <v>6.4</v>
      </c>
      <c r="SL36" s="17">
        <v>6.4</v>
      </c>
      <c r="SM36" s="17">
        <v>1.2</v>
      </c>
      <c r="SN36" s="17">
        <v>12.3</v>
      </c>
      <c r="SO36" s="17">
        <v>15</v>
      </c>
      <c r="SP36" s="17">
        <v>19.417480000000001</v>
      </c>
      <c r="SQ36" s="17">
        <v>-7.1174799999999996</v>
      </c>
      <c r="SR36" s="17">
        <v>19.600000000000001</v>
      </c>
      <c r="SS36" s="17">
        <v>19.417480000000001</v>
      </c>
      <c r="ST36" s="17">
        <v>19.417480000000001</v>
      </c>
      <c r="SU36" s="17">
        <v>0.18251999999999999</v>
      </c>
      <c r="SV36" s="17">
        <v>20.2</v>
      </c>
      <c r="SW36" s="17">
        <v>18.932040000000001</v>
      </c>
      <c r="SX36" s="17">
        <v>18.932040000000001</v>
      </c>
      <c r="SY36" s="17">
        <v>1.26796</v>
      </c>
      <c r="SZ36" s="17">
        <v>14.8</v>
      </c>
      <c r="TA36" s="17">
        <v>20.8</v>
      </c>
      <c r="TB36" s="17">
        <v>21.077000000000002</v>
      </c>
      <c r="TC36" s="17">
        <v>-6.2770000000000001</v>
      </c>
      <c r="TD36" s="17">
        <v>70.8</v>
      </c>
      <c r="TE36" s="17">
        <v>73.3</v>
      </c>
      <c r="TF36" s="17">
        <v>70.620999999999995</v>
      </c>
      <c r="TG36" s="17">
        <v>0.17899999999999999</v>
      </c>
      <c r="TH36" s="17">
        <v>38.200000000000003</v>
      </c>
      <c r="TI36" s="17">
        <v>38.491</v>
      </c>
      <c r="TJ36" s="17">
        <v>38.491</v>
      </c>
      <c r="TK36" s="17">
        <v>-0.29099999999999998</v>
      </c>
      <c r="TL36" s="17">
        <v>74.2</v>
      </c>
      <c r="TM36" s="17">
        <v>75.099999999999994</v>
      </c>
      <c r="TN36" s="17">
        <v>45.850999999999999</v>
      </c>
      <c r="TO36" s="17">
        <v>28.349</v>
      </c>
      <c r="TP36" s="17">
        <v>77.2</v>
      </c>
      <c r="TQ36" s="17">
        <v>73.599999999999994</v>
      </c>
      <c r="TR36" s="17">
        <v>59.793999999999997</v>
      </c>
      <c r="TS36" s="17">
        <v>17.405999999999999</v>
      </c>
      <c r="TT36" s="17">
        <v>7.2</v>
      </c>
      <c r="TU36" s="17">
        <v>6.6</v>
      </c>
      <c r="TV36" s="17">
        <v>2.984</v>
      </c>
      <c r="TW36" s="17">
        <v>4.2160000000000002</v>
      </c>
      <c r="TX36" s="17">
        <v>5.2</v>
      </c>
      <c r="TY36" s="17">
        <v>5.4</v>
      </c>
      <c r="TZ36" s="17">
        <v>4.7939999999999996</v>
      </c>
      <c r="UA36" s="17">
        <v>0.40600000000000003</v>
      </c>
      <c r="UB36" s="17">
        <v>20.9</v>
      </c>
      <c r="UC36" s="17">
        <v>14.56311</v>
      </c>
      <c r="UD36" s="17">
        <v>14.56311</v>
      </c>
      <c r="UE36" s="17">
        <v>6.3368900000000004</v>
      </c>
      <c r="UF36" s="17">
        <v>7.6</v>
      </c>
      <c r="UG36" s="17">
        <v>8.4</v>
      </c>
      <c r="UH36" s="17">
        <v>8.4</v>
      </c>
      <c r="UI36" s="17">
        <v>-0.8</v>
      </c>
      <c r="UJ36" s="17">
        <v>7</v>
      </c>
      <c r="UK36" s="17">
        <v>6.9</v>
      </c>
      <c r="UL36" s="17">
        <v>6.9</v>
      </c>
      <c r="UM36" s="17">
        <v>0.1</v>
      </c>
      <c r="UN36" s="17">
        <v>20.399999999999999</v>
      </c>
      <c r="UO36" s="17">
        <v>19</v>
      </c>
      <c r="UP36" s="17">
        <v>11.65049</v>
      </c>
      <c r="UQ36" s="17">
        <v>8.7495100000000008</v>
      </c>
      <c r="UR36" s="17">
        <v>20.399999999999999</v>
      </c>
      <c r="US36" s="17">
        <v>19</v>
      </c>
      <c r="UT36" s="17">
        <v>12.13592</v>
      </c>
      <c r="UU36" s="17">
        <v>8.2640799999999999</v>
      </c>
      <c r="UV36" s="17">
        <v>20</v>
      </c>
      <c r="UW36" s="17">
        <v>19</v>
      </c>
      <c r="UX36" s="17">
        <v>12.13592</v>
      </c>
      <c r="UY36" s="17">
        <v>7.8640800000000004</v>
      </c>
      <c r="UZ36" s="17">
        <v>1.4</v>
      </c>
      <c r="VA36" s="17">
        <v>5.8</v>
      </c>
      <c r="VB36" s="17">
        <v>4.4370000000000003</v>
      </c>
      <c r="VC36" s="17">
        <v>-3.0369999999999999</v>
      </c>
      <c r="VD36" s="17">
        <v>253</v>
      </c>
      <c r="VE36" s="17">
        <v>236.71700000000001</v>
      </c>
      <c r="VF36" s="17">
        <v>236.71700000000001</v>
      </c>
      <c r="VG36" s="17">
        <v>16.283000000000001</v>
      </c>
      <c r="VH36" s="17">
        <v>15.9</v>
      </c>
      <c r="VI36" s="17">
        <v>13.875999999999999</v>
      </c>
      <c r="VJ36" s="17">
        <v>13.875999999999999</v>
      </c>
      <c r="VK36" s="17">
        <v>2.024</v>
      </c>
      <c r="VL36" s="17">
        <v>151</v>
      </c>
      <c r="VM36" s="17">
        <v>144.37799999999999</v>
      </c>
      <c r="VN36" s="17">
        <v>144.37799999999999</v>
      </c>
      <c r="VO36" s="17">
        <v>6.6219999999999999</v>
      </c>
      <c r="VP36" s="17">
        <v>0.6</v>
      </c>
      <c r="VQ36" s="17">
        <v>0.6</v>
      </c>
      <c r="VR36" s="17">
        <v>0.6</v>
      </c>
      <c r="VS36" s="17">
        <v>0</v>
      </c>
      <c r="VT36" s="17">
        <v>51</v>
      </c>
      <c r="VU36" s="17">
        <v>84.4</v>
      </c>
      <c r="VV36" s="17">
        <v>83.787000000000006</v>
      </c>
      <c r="VW36" s="17">
        <v>-32.786999999999999</v>
      </c>
      <c r="VX36" s="17">
        <v>50.6</v>
      </c>
      <c r="VY36" s="17">
        <v>103.9</v>
      </c>
      <c r="VZ36" s="17">
        <v>104.88200000000001</v>
      </c>
      <c r="WA36" s="17">
        <v>-54.281999999999996</v>
      </c>
      <c r="WB36" s="17">
        <v>110.1</v>
      </c>
      <c r="WC36" s="17">
        <v>111.52</v>
      </c>
      <c r="WD36" s="17">
        <v>111.52</v>
      </c>
      <c r="WE36" s="17">
        <v>-1.42</v>
      </c>
      <c r="WF36" s="17">
        <v>2.9</v>
      </c>
      <c r="WG36" s="17">
        <v>2.9009999999999998</v>
      </c>
      <c r="WH36" s="17">
        <v>2.9009999999999998</v>
      </c>
      <c r="WI36" s="17">
        <v>-1E-3</v>
      </c>
      <c r="WJ36" s="17">
        <v>0</v>
      </c>
      <c r="WK36" s="17">
        <v>1.2</v>
      </c>
      <c r="WL36" s="17">
        <v>1.2</v>
      </c>
      <c r="WM36" s="17">
        <v>-1.2</v>
      </c>
      <c r="WN36" s="17">
        <v>2.4</v>
      </c>
      <c r="WO36" s="17">
        <v>2.4</v>
      </c>
      <c r="WP36" s="17">
        <v>2.4</v>
      </c>
      <c r="WQ36" s="17">
        <v>0</v>
      </c>
      <c r="WR36" s="17">
        <v>1.1000000000000001</v>
      </c>
      <c r="WS36" s="17">
        <v>1.4</v>
      </c>
      <c r="WT36" s="17">
        <v>1.4</v>
      </c>
      <c r="WU36" s="17">
        <v>-0.3</v>
      </c>
      <c r="WV36" s="17">
        <v>15.2</v>
      </c>
      <c r="WW36" s="17">
        <v>14.573</v>
      </c>
      <c r="WX36" s="17">
        <v>14.573</v>
      </c>
      <c r="WY36" s="17">
        <v>0.627</v>
      </c>
      <c r="WZ36" s="17">
        <v>6.3479999999999999</v>
      </c>
      <c r="XA36" s="17">
        <v>6.8</v>
      </c>
      <c r="XB36" s="17">
        <v>6.8</v>
      </c>
      <c r="XC36" s="17">
        <v>-0.45200000000000001</v>
      </c>
      <c r="XD36" s="17">
        <v>20.315999999999999</v>
      </c>
      <c r="XE36" s="17">
        <v>18.932040000000001</v>
      </c>
      <c r="XF36" s="17">
        <v>18.932040000000001</v>
      </c>
      <c r="XG36" s="17">
        <v>1.3839600000000001</v>
      </c>
      <c r="XH36" s="17">
        <v>9.5</v>
      </c>
      <c r="XI36" s="17">
        <v>10.8</v>
      </c>
      <c r="XJ36" s="17">
        <v>10.8</v>
      </c>
      <c r="XK36" s="17">
        <v>-1.3</v>
      </c>
      <c r="XL36" s="17"/>
      <c r="XM36" s="17"/>
      <c r="XN36" s="17"/>
      <c r="XO36" s="17">
        <v>0</v>
      </c>
      <c r="XP36" s="17">
        <v>0</v>
      </c>
      <c r="XQ36" s="17"/>
      <c r="XR36" s="17"/>
      <c r="XS36" s="17">
        <v>0</v>
      </c>
      <c r="XT36" s="17">
        <v>14.9</v>
      </c>
      <c r="XU36" s="17">
        <v>14</v>
      </c>
      <c r="XV36" s="17">
        <v>14</v>
      </c>
      <c r="XW36" s="17">
        <v>0.9</v>
      </c>
      <c r="XX36" s="17">
        <v>12</v>
      </c>
      <c r="XY36" s="17">
        <v>19</v>
      </c>
      <c r="XZ36" s="17">
        <v>19</v>
      </c>
      <c r="YA36" s="17">
        <v>-7</v>
      </c>
      <c r="YB36" s="17">
        <v>7.4</v>
      </c>
      <c r="YC36" s="17">
        <v>7.73</v>
      </c>
      <c r="YD36" s="17">
        <v>7.73</v>
      </c>
      <c r="YE36" s="17">
        <v>-0.33</v>
      </c>
      <c r="YF36" s="17"/>
      <c r="YG36" s="17"/>
      <c r="YH36" s="17">
        <v>11</v>
      </c>
      <c r="YI36" s="17">
        <v>-11</v>
      </c>
    </row>
    <row r="37" spans="1:659" ht="24" customHeight="1" x14ac:dyDescent="0.35">
      <c r="A37" s="1"/>
      <c r="B37" s="16" t="s">
        <v>77</v>
      </c>
      <c r="C37" s="16" t="s">
        <v>791</v>
      </c>
      <c r="D37" s="17">
        <v>180.7</v>
      </c>
      <c r="E37" s="17">
        <v>179.04929000000001</v>
      </c>
      <c r="F37" s="17">
        <v>194.97819000000001</v>
      </c>
      <c r="G37" s="17">
        <v>-14.27819</v>
      </c>
      <c r="H37" s="17">
        <v>623.1</v>
      </c>
      <c r="I37" s="17">
        <v>635.02589999999998</v>
      </c>
      <c r="J37" s="17">
        <v>635.02589999999998</v>
      </c>
      <c r="K37" s="17">
        <v>-11.9259</v>
      </c>
      <c r="L37" s="17">
        <v>214.2</v>
      </c>
      <c r="M37" s="17">
        <v>206.58520999999999</v>
      </c>
      <c r="N37" s="17">
        <v>206.58520999999999</v>
      </c>
      <c r="O37" s="17">
        <v>7.6147900000000002</v>
      </c>
      <c r="P37" s="17"/>
      <c r="Q37" s="17"/>
      <c r="R37" s="17"/>
      <c r="S37" s="17">
        <v>0</v>
      </c>
      <c r="T37" s="17"/>
      <c r="U37" s="17"/>
      <c r="V37" s="17"/>
      <c r="W37" s="17">
        <v>0</v>
      </c>
      <c r="X37" s="17">
        <v>90.2</v>
      </c>
      <c r="Y37" s="17">
        <v>91.778639999999996</v>
      </c>
      <c r="Z37" s="17">
        <v>91.778639999999996</v>
      </c>
      <c r="AA37" s="17">
        <v>-1.57864</v>
      </c>
      <c r="AB37" s="17">
        <v>211.9</v>
      </c>
      <c r="AC37" s="17">
        <v>203.81200000000001</v>
      </c>
      <c r="AD37" s="17">
        <v>210.84</v>
      </c>
      <c r="AE37" s="17">
        <v>1.06</v>
      </c>
      <c r="AF37" s="17"/>
      <c r="AG37" s="17"/>
      <c r="AH37" s="17"/>
      <c r="AI37" s="17">
        <v>0</v>
      </c>
      <c r="AJ37" s="17"/>
      <c r="AK37" s="17"/>
      <c r="AL37" s="17"/>
      <c r="AM37" s="17">
        <v>0</v>
      </c>
      <c r="AN37" s="17">
        <v>157.80000000000001</v>
      </c>
      <c r="AO37" s="17">
        <v>162.01627999999999</v>
      </c>
      <c r="AP37" s="17">
        <v>187.32427000000001</v>
      </c>
      <c r="AQ37" s="17">
        <v>-29.524270000000001</v>
      </c>
      <c r="AR37" s="17">
        <v>157.30000000000001</v>
      </c>
      <c r="AS37" s="17">
        <v>162.01627999999999</v>
      </c>
      <c r="AT37" s="17">
        <v>187.32427000000001</v>
      </c>
      <c r="AU37" s="17">
        <v>-30.024270000000001</v>
      </c>
      <c r="AV37" s="17">
        <v>157.6</v>
      </c>
      <c r="AW37" s="17">
        <v>162.01627999999999</v>
      </c>
      <c r="AX37" s="17">
        <v>187.32427000000001</v>
      </c>
      <c r="AY37" s="17">
        <v>-29.724270000000001</v>
      </c>
      <c r="AZ37" s="17">
        <v>251.2</v>
      </c>
      <c r="BA37" s="17">
        <v>243.75422</v>
      </c>
      <c r="BB37" s="17">
        <v>281.83021000000002</v>
      </c>
      <c r="BC37" s="17">
        <v>-30.630210000000002</v>
      </c>
      <c r="BD37" s="17">
        <v>206.5</v>
      </c>
      <c r="BE37" s="17">
        <v>207.04164</v>
      </c>
      <c r="BF37" s="17">
        <v>207.04164</v>
      </c>
      <c r="BG37" s="17">
        <v>-0.54164000000000001</v>
      </c>
      <c r="BH37" s="17">
        <v>108.7</v>
      </c>
      <c r="BI37" s="17">
        <v>103.8317</v>
      </c>
      <c r="BJ37" s="17">
        <v>103.8317</v>
      </c>
      <c r="BK37" s="17">
        <v>4.8682999999999996</v>
      </c>
      <c r="BL37" s="17">
        <v>376</v>
      </c>
      <c r="BM37" s="17">
        <v>381.37281999999999</v>
      </c>
      <c r="BN37" s="17">
        <v>265.79005999999998</v>
      </c>
      <c r="BO37" s="17">
        <v>110.20994</v>
      </c>
      <c r="BP37" s="17">
        <v>5.2</v>
      </c>
      <c r="BQ37" s="17">
        <v>3.4527100000000002</v>
      </c>
      <c r="BR37" s="17">
        <v>3.4527100000000002</v>
      </c>
      <c r="BS37" s="17">
        <v>1.74729</v>
      </c>
      <c r="BT37" s="17"/>
      <c r="BU37" s="17"/>
      <c r="BV37" s="17"/>
      <c r="BW37" s="17">
        <v>0</v>
      </c>
      <c r="BX37" s="17"/>
      <c r="BY37" s="17"/>
      <c r="BZ37" s="17"/>
      <c r="CA37" s="17">
        <v>0</v>
      </c>
      <c r="CB37" s="17"/>
      <c r="CC37" s="17"/>
      <c r="CD37" s="17"/>
      <c r="CE37" s="17">
        <v>0</v>
      </c>
      <c r="CF37" s="17"/>
      <c r="CG37" s="17"/>
      <c r="CH37" s="17"/>
      <c r="CI37" s="17">
        <v>0</v>
      </c>
      <c r="CJ37" s="17">
        <v>166.6</v>
      </c>
      <c r="CK37" s="17">
        <v>163.90777</v>
      </c>
      <c r="CL37" s="17">
        <v>163.90777</v>
      </c>
      <c r="CM37" s="17">
        <v>2.6922299999999999</v>
      </c>
      <c r="CN37" s="17">
        <v>7.3</v>
      </c>
      <c r="CO37" s="17">
        <v>5.1333399999999996</v>
      </c>
      <c r="CP37" s="17">
        <v>5.1333399999999996</v>
      </c>
      <c r="CQ37" s="17">
        <v>2.1666599999999998</v>
      </c>
      <c r="CR37" s="17">
        <v>6</v>
      </c>
      <c r="CS37" s="17">
        <v>2.8177599999999998</v>
      </c>
      <c r="CT37" s="17">
        <v>2.8177599999999998</v>
      </c>
      <c r="CU37" s="17">
        <v>3.1822400000000002</v>
      </c>
      <c r="CV37" s="17"/>
      <c r="CW37" s="17"/>
      <c r="CX37" s="17"/>
      <c r="CY37" s="17">
        <v>0</v>
      </c>
      <c r="CZ37" s="17">
        <v>6.9</v>
      </c>
      <c r="DA37" s="17">
        <v>6.8787000000000003</v>
      </c>
      <c r="DB37" s="17">
        <v>6.8787000000000003</v>
      </c>
      <c r="DC37" s="17">
        <v>2.1299999999999999E-2</v>
      </c>
      <c r="DD37" s="17">
        <v>11.6</v>
      </c>
      <c r="DE37" s="17">
        <v>14.919420000000001</v>
      </c>
      <c r="DF37" s="17">
        <v>14.554</v>
      </c>
      <c r="DG37" s="17">
        <v>-2.9540000000000002</v>
      </c>
      <c r="DH37" s="17">
        <v>76.7</v>
      </c>
      <c r="DI37" s="17">
        <v>60</v>
      </c>
      <c r="DJ37" s="17">
        <v>32.478789999999996</v>
      </c>
      <c r="DK37" s="17">
        <v>44.221209999999999</v>
      </c>
      <c r="DL37" s="17"/>
      <c r="DM37" s="17"/>
      <c r="DN37" s="17"/>
      <c r="DO37" s="17">
        <v>0</v>
      </c>
      <c r="DP37" s="17"/>
      <c r="DQ37" s="17"/>
      <c r="DR37" s="17"/>
      <c r="DS37" s="17">
        <v>0</v>
      </c>
      <c r="DT37" s="17"/>
      <c r="DU37" s="17"/>
      <c r="DV37" s="17"/>
      <c r="DW37" s="17">
        <v>0</v>
      </c>
      <c r="DX37" s="17"/>
      <c r="DY37" s="17"/>
      <c r="DZ37" s="17"/>
      <c r="EA37" s="17">
        <v>0</v>
      </c>
      <c r="EB37" s="17">
        <v>110.2</v>
      </c>
      <c r="EC37" s="17">
        <v>112.35728</v>
      </c>
      <c r="ED37" s="17">
        <v>106.11624999999999</v>
      </c>
      <c r="EE37" s="17">
        <v>4.0837500000000002</v>
      </c>
      <c r="EF37" s="17">
        <v>152</v>
      </c>
      <c r="EG37" s="17">
        <v>220.48072999999999</v>
      </c>
      <c r="EH37" s="17">
        <v>190.05699999999999</v>
      </c>
      <c r="EI37" s="17">
        <v>-38.057000000000002</v>
      </c>
      <c r="EJ37" s="17"/>
      <c r="EK37" s="17"/>
      <c r="EL37" s="17"/>
      <c r="EM37" s="17">
        <v>0</v>
      </c>
      <c r="EN37" s="17"/>
      <c r="EO37" s="17"/>
      <c r="EP37" s="17"/>
      <c r="EQ37" s="17">
        <v>0</v>
      </c>
      <c r="ER37" s="17"/>
      <c r="ES37" s="17"/>
      <c r="ET37" s="17"/>
      <c r="EU37" s="17">
        <v>0</v>
      </c>
      <c r="EV37" s="17">
        <v>6.4</v>
      </c>
      <c r="EW37" s="17">
        <v>6.39</v>
      </c>
      <c r="EX37" s="17">
        <v>6.39</v>
      </c>
      <c r="EY37" s="17">
        <v>0.01</v>
      </c>
      <c r="EZ37" s="17">
        <v>0</v>
      </c>
      <c r="FA37" s="17"/>
      <c r="FB37" s="17">
        <v>144.32990000000001</v>
      </c>
      <c r="FC37" s="17">
        <v>-144.32990000000001</v>
      </c>
      <c r="FD37" s="17">
        <v>52.2</v>
      </c>
      <c r="FE37" s="17">
        <v>51.047289999999997</v>
      </c>
      <c r="FF37" s="17">
        <v>49.432270000000003</v>
      </c>
      <c r="FG37" s="17">
        <v>2.7677299999999998</v>
      </c>
      <c r="FH37" s="17">
        <v>151.80000000000001</v>
      </c>
      <c r="FI37" s="17">
        <v>151.21556000000001</v>
      </c>
      <c r="FJ37" s="17">
        <v>151.21556000000001</v>
      </c>
      <c r="FK37" s="17">
        <v>0.58443999999999996</v>
      </c>
      <c r="FL37" s="17">
        <v>31.1</v>
      </c>
      <c r="FM37" s="17">
        <v>28.017790000000002</v>
      </c>
      <c r="FN37" s="17">
        <v>24.499369999999999</v>
      </c>
      <c r="FO37" s="17">
        <v>6.6006299999999998</v>
      </c>
      <c r="FP37" s="17">
        <v>17.8</v>
      </c>
      <c r="FQ37" s="17">
        <v>18.79149</v>
      </c>
      <c r="FR37" s="17">
        <v>18.79149</v>
      </c>
      <c r="FS37" s="17">
        <v>-0.99148999999999998</v>
      </c>
      <c r="FT37" s="17">
        <v>18.8</v>
      </c>
      <c r="FU37" s="17">
        <v>17.475729999999999</v>
      </c>
      <c r="FV37" s="17">
        <v>17.475729999999999</v>
      </c>
      <c r="FW37" s="17">
        <v>1.3242700000000001</v>
      </c>
      <c r="FX37" s="17">
        <v>88.6</v>
      </c>
      <c r="FY37" s="17">
        <v>87.68835</v>
      </c>
      <c r="FZ37" s="17">
        <v>87.68835</v>
      </c>
      <c r="GA37" s="17">
        <v>0.91164999999999996</v>
      </c>
      <c r="GB37" s="17"/>
      <c r="GC37" s="17"/>
      <c r="GD37" s="17"/>
      <c r="GE37" s="17">
        <v>0</v>
      </c>
      <c r="GF37" s="17"/>
      <c r="GG37" s="17"/>
      <c r="GH37" s="17"/>
      <c r="GI37" s="17">
        <v>0</v>
      </c>
      <c r="GJ37" s="17"/>
      <c r="GK37" s="17"/>
      <c r="GL37" s="17"/>
      <c r="GM37" s="17">
        <v>0</v>
      </c>
      <c r="GN37" s="17">
        <v>106.4</v>
      </c>
      <c r="GO37" s="17">
        <v>110.37475999999999</v>
      </c>
      <c r="GP37" s="17">
        <v>110.37475000000001</v>
      </c>
      <c r="GQ37" s="17">
        <v>-3.9747499999999998</v>
      </c>
      <c r="GR37" s="17">
        <v>5.3</v>
      </c>
      <c r="GS37" s="17">
        <v>6.0084900000000001</v>
      </c>
      <c r="GT37" s="17">
        <v>6.0084900000000001</v>
      </c>
      <c r="GU37" s="17">
        <v>-0.70848999999999995</v>
      </c>
      <c r="GV37" s="17">
        <v>9.1</v>
      </c>
      <c r="GW37" s="17">
        <v>7.8816100000000002</v>
      </c>
      <c r="GX37" s="17">
        <v>7.8816100000000002</v>
      </c>
      <c r="GY37" s="17">
        <v>1.2183900000000001</v>
      </c>
      <c r="GZ37" s="17">
        <v>18.100000000000001</v>
      </c>
      <c r="HA37" s="17">
        <v>18</v>
      </c>
      <c r="HB37" s="17">
        <v>18.000019999999999</v>
      </c>
      <c r="HC37" s="17">
        <v>9.9979999999999999E-2</v>
      </c>
      <c r="HD37" s="17">
        <v>42.7</v>
      </c>
      <c r="HE37" s="17">
        <v>39.877670000000002</v>
      </c>
      <c r="HF37" s="17">
        <v>29.001940000000001</v>
      </c>
      <c r="HG37" s="17">
        <v>13.69806</v>
      </c>
      <c r="HH37" s="17">
        <v>2</v>
      </c>
      <c r="HI37" s="17">
        <v>1.97359</v>
      </c>
      <c r="HJ37" s="17">
        <v>1.97359</v>
      </c>
      <c r="HK37" s="17">
        <v>2.6409999999999999E-2</v>
      </c>
      <c r="HL37" s="17">
        <v>12</v>
      </c>
      <c r="HM37" s="17">
        <v>15.150980000000001</v>
      </c>
      <c r="HN37" s="17">
        <v>15.150980000000001</v>
      </c>
      <c r="HO37" s="17">
        <v>-3.1509800000000001</v>
      </c>
      <c r="HP37" s="17">
        <v>78.2</v>
      </c>
      <c r="HQ37" s="17">
        <v>78.451499999999996</v>
      </c>
      <c r="HR37" s="17">
        <v>89.748509999999996</v>
      </c>
      <c r="HS37" s="17">
        <v>-11.54851</v>
      </c>
      <c r="HT37" s="17"/>
      <c r="HU37" s="17"/>
      <c r="HV37" s="17"/>
      <c r="HW37" s="17">
        <v>0</v>
      </c>
      <c r="HX37" s="17"/>
      <c r="HY37" s="17"/>
      <c r="HZ37" s="17"/>
      <c r="IA37" s="17">
        <v>0</v>
      </c>
      <c r="IB37" s="17">
        <v>60.9</v>
      </c>
      <c r="IC37" s="17">
        <v>81.397379999999998</v>
      </c>
      <c r="ID37" s="17">
        <v>80.824359999999999</v>
      </c>
      <c r="IE37" s="17">
        <v>-19.92436</v>
      </c>
      <c r="IF37" s="17"/>
      <c r="IG37" s="17"/>
      <c r="IH37" s="17"/>
      <c r="II37" s="17">
        <v>0</v>
      </c>
      <c r="IJ37" s="17"/>
      <c r="IK37" s="17"/>
      <c r="IL37" s="17"/>
      <c r="IM37" s="17">
        <v>0</v>
      </c>
      <c r="IN37" s="17">
        <v>46.9</v>
      </c>
      <c r="IO37" s="17">
        <v>45.221359999999997</v>
      </c>
      <c r="IP37" s="17">
        <v>45.221359999999997</v>
      </c>
      <c r="IQ37" s="17">
        <v>1.6786399999999999</v>
      </c>
      <c r="IR37" s="17"/>
      <c r="IS37" s="17"/>
      <c r="IT37" s="17"/>
      <c r="IU37" s="17">
        <v>0</v>
      </c>
      <c r="IV37" s="17"/>
      <c r="IW37" s="17"/>
      <c r="IX37" s="17"/>
      <c r="IY37" s="17">
        <v>0</v>
      </c>
      <c r="IZ37" s="17"/>
      <c r="JA37" s="17"/>
      <c r="JB37" s="17"/>
      <c r="JC37" s="17">
        <v>0</v>
      </c>
      <c r="JD37" s="17">
        <v>127.2</v>
      </c>
      <c r="JE37" s="17">
        <v>132.70939999999999</v>
      </c>
      <c r="JF37" s="17">
        <v>92.689750000000004</v>
      </c>
      <c r="JG37" s="17">
        <v>34.510249999999999</v>
      </c>
      <c r="JH37" s="17">
        <v>112.2</v>
      </c>
      <c r="JI37" s="17">
        <v>79.92</v>
      </c>
      <c r="JJ37" s="17">
        <v>123.21</v>
      </c>
      <c r="JK37" s="17">
        <v>-11.01</v>
      </c>
      <c r="JL37" s="17">
        <v>111.2</v>
      </c>
      <c r="JM37" s="17">
        <v>79.92</v>
      </c>
      <c r="JN37" s="17">
        <v>123.21</v>
      </c>
      <c r="JO37" s="17">
        <v>-12.01</v>
      </c>
      <c r="JP37" s="17">
        <v>124.8</v>
      </c>
      <c r="JQ37" s="17">
        <v>79.92</v>
      </c>
      <c r="JR37" s="17">
        <v>123.21</v>
      </c>
      <c r="JS37" s="17">
        <v>1.59</v>
      </c>
      <c r="JT37" s="17">
        <v>202.7</v>
      </c>
      <c r="JU37" s="17">
        <v>120.24</v>
      </c>
      <c r="JV37" s="17">
        <v>185.37</v>
      </c>
      <c r="JW37" s="17">
        <v>17.329999999999998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v>
      </c>
      <c r="LE37" s="17">
        <v>3.5665499999999999</v>
      </c>
      <c r="LF37" s="17">
        <v>3.5665499999999999</v>
      </c>
      <c r="LG37" s="17">
        <v>0.43345</v>
      </c>
      <c r="LH37" s="17">
        <v>185</v>
      </c>
      <c r="LI37" s="17">
        <v>187.05332000000001</v>
      </c>
      <c r="LJ37" s="17">
        <v>179.61067</v>
      </c>
      <c r="LK37" s="17">
        <v>5.3893300000000002</v>
      </c>
      <c r="LL37" s="17">
        <v>74.8</v>
      </c>
      <c r="LM37" s="17">
        <v>96.544489999999996</v>
      </c>
      <c r="LN37" s="17">
        <v>84.241699999999994</v>
      </c>
      <c r="LO37" s="17">
        <v>-9.4417000000000009</v>
      </c>
      <c r="LP37" s="17">
        <v>59.2</v>
      </c>
      <c r="LQ37" s="17">
        <v>67.133979999999994</v>
      </c>
      <c r="LR37" s="17">
        <v>67.133979999999994</v>
      </c>
      <c r="LS37" s="17">
        <v>-7.93398</v>
      </c>
      <c r="LT37" s="17">
        <v>45.8</v>
      </c>
      <c r="LU37" s="17">
        <v>48.413229999999999</v>
      </c>
      <c r="LV37" s="17">
        <v>48.413229999999999</v>
      </c>
      <c r="LW37" s="17">
        <v>-2.6132300000000002</v>
      </c>
      <c r="LX37" s="17">
        <v>30.1</v>
      </c>
      <c r="LY37" s="17">
        <v>29.951460000000001</v>
      </c>
      <c r="LZ37" s="17">
        <v>29.951460000000001</v>
      </c>
      <c r="MA37" s="17">
        <v>0.14854000000000001</v>
      </c>
      <c r="MB37" s="17"/>
      <c r="MC37" s="17"/>
      <c r="MD37" s="17"/>
      <c r="ME37" s="17">
        <v>0</v>
      </c>
      <c r="MF37" s="17"/>
      <c r="MG37" s="17"/>
      <c r="MH37" s="17"/>
      <c r="MI37" s="17">
        <v>0</v>
      </c>
      <c r="MJ37" s="17"/>
      <c r="MK37" s="17"/>
      <c r="ML37" s="17"/>
      <c r="MM37" s="17">
        <v>0</v>
      </c>
      <c r="MN37" s="17">
        <v>143.80000000000001</v>
      </c>
      <c r="MO37" s="17">
        <v>151.08876000000001</v>
      </c>
      <c r="MP37" s="17">
        <v>151.08876000000001</v>
      </c>
      <c r="MQ37" s="17">
        <v>-7.2887599999999999</v>
      </c>
      <c r="MR37" s="17">
        <v>144.5</v>
      </c>
      <c r="MS37" s="17">
        <v>151.08876000000001</v>
      </c>
      <c r="MT37" s="17">
        <v>151.08876000000001</v>
      </c>
      <c r="MU37" s="17">
        <v>-6.5887599999999997</v>
      </c>
      <c r="MV37" s="17">
        <v>148.80000000000001</v>
      </c>
      <c r="MW37" s="17">
        <v>151.54248000000001</v>
      </c>
      <c r="MX37" s="17">
        <v>151.54248000000001</v>
      </c>
      <c r="MY37" s="17">
        <v>-2.74248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212.65899999999999</v>
      </c>
      <c r="NU37" s="17">
        <v>206.29038</v>
      </c>
      <c r="NV37" s="17"/>
      <c r="NW37" s="17">
        <v>212.65899999999999</v>
      </c>
      <c r="NX37" s="17">
        <v>101.54900000000001</v>
      </c>
      <c r="NY37" s="17">
        <v>103.45493</v>
      </c>
      <c r="NZ37" s="17"/>
      <c r="OA37" s="17">
        <v>101.54900000000001</v>
      </c>
      <c r="OB37" s="17">
        <v>0.9</v>
      </c>
      <c r="OC37" s="17">
        <v>0.94099999999999995</v>
      </c>
      <c r="OD37" s="17">
        <v>0.94099999999999995</v>
      </c>
      <c r="OE37" s="17">
        <v>-4.1000000000000002E-2</v>
      </c>
      <c r="OF37" s="17">
        <v>77.599999999999994</v>
      </c>
      <c r="OG37" s="17">
        <v>78.599999999999994</v>
      </c>
      <c r="OH37" s="17">
        <v>76.472999999999999</v>
      </c>
      <c r="OI37" s="17">
        <v>1.127</v>
      </c>
      <c r="OJ37" s="17">
        <v>80.8</v>
      </c>
      <c r="OK37" s="17">
        <v>79.924999999999997</v>
      </c>
      <c r="OL37" s="17">
        <v>79.924999999999997</v>
      </c>
      <c r="OM37" s="17">
        <v>0.875</v>
      </c>
      <c r="ON37" s="17">
        <v>1.3</v>
      </c>
      <c r="OO37" s="17">
        <v>5.9</v>
      </c>
      <c r="OP37" s="17">
        <v>4.9189999999999996</v>
      </c>
      <c r="OQ37" s="17">
        <v>-3.6190000000000002</v>
      </c>
      <c r="OR37" s="17">
        <v>0.3</v>
      </c>
      <c r="OS37" s="17">
        <v>0.1</v>
      </c>
      <c r="OT37" s="17">
        <v>0.1</v>
      </c>
      <c r="OU37" s="17">
        <v>0.2</v>
      </c>
      <c r="OV37" s="17">
        <v>17</v>
      </c>
      <c r="OW37" s="17">
        <v>17.475729999999999</v>
      </c>
      <c r="OX37" s="17">
        <v>17.475729999999999</v>
      </c>
      <c r="OY37" s="17">
        <v>-0.47572999999999999</v>
      </c>
      <c r="OZ37" s="17">
        <v>20.7</v>
      </c>
      <c r="PA37" s="17">
        <v>19.417480000000001</v>
      </c>
      <c r="PB37" s="17">
        <v>19.417480000000001</v>
      </c>
      <c r="PC37" s="17">
        <v>1.2825200000000001</v>
      </c>
      <c r="PD37" s="17">
        <v>9.9</v>
      </c>
      <c r="PE37" s="17">
        <v>9.9830000000000005</v>
      </c>
      <c r="PF37" s="17">
        <v>9.9830000000000005</v>
      </c>
      <c r="PG37" s="17">
        <v>-8.3000000000000004E-2</v>
      </c>
      <c r="PH37" s="17">
        <v>5.5</v>
      </c>
      <c r="PI37" s="17">
        <v>5.67</v>
      </c>
      <c r="PJ37" s="17">
        <v>5.67</v>
      </c>
      <c r="PK37" s="17">
        <v>-0.17</v>
      </c>
      <c r="PL37" s="17">
        <v>213.6</v>
      </c>
      <c r="PM37" s="17">
        <v>204</v>
      </c>
      <c r="PN37" s="17">
        <v>204</v>
      </c>
      <c r="PO37" s="17">
        <v>9.6</v>
      </c>
      <c r="PP37" s="17">
        <v>1.2</v>
      </c>
      <c r="PQ37" s="17">
        <v>1</v>
      </c>
      <c r="PR37" s="17">
        <v>1</v>
      </c>
      <c r="PS37" s="17">
        <v>0.2</v>
      </c>
      <c r="PT37" s="17">
        <v>3.5</v>
      </c>
      <c r="PU37" s="17">
        <v>3.35</v>
      </c>
      <c r="PV37" s="17">
        <v>3.35</v>
      </c>
      <c r="PW37" s="17">
        <v>0.15</v>
      </c>
      <c r="PX37" s="17">
        <v>4.3</v>
      </c>
      <c r="PY37" s="17">
        <v>4.2</v>
      </c>
      <c r="PZ37" s="17">
        <v>4.2</v>
      </c>
      <c r="QA37" s="17">
        <v>0.1</v>
      </c>
      <c r="QB37" s="17"/>
      <c r="QC37" s="17"/>
      <c r="QD37" s="17"/>
      <c r="QE37" s="17">
        <v>0</v>
      </c>
      <c r="QF37" s="17">
        <v>20</v>
      </c>
      <c r="QG37" s="17">
        <v>19.417480000000001</v>
      </c>
      <c r="QH37" s="17">
        <v>19.417480000000001</v>
      </c>
      <c r="QI37" s="17">
        <v>0.58252000000000004</v>
      </c>
      <c r="QJ37" s="17">
        <v>18.7</v>
      </c>
      <c r="QK37" s="17">
        <v>19</v>
      </c>
      <c r="QL37" s="17">
        <v>15.53398</v>
      </c>
      <c r="QM37" s="17">
        <v>3.1660200000000001</v>
      </c>
      <c r="QN37" s="17">
        <v>3.5</v>
      </c>
      <c r="QO37" s="17">
        <v>3.5</v>
      </c>
      <c r="QP37" s="17">
        <v>3.5</v>
      </c>
      <c r="QQ37" s="17">
        <v>0</v>
      </c>
      <c r="QR37" s="17">
        <v>18.600000000000001</v>
      </c>
      <c r="QS37" s="17">
        <v>17.961169999999999</v>
      </c>
      <c r="QT37" s="17">
        <v>17.961169999999999</v>
      </c>
      <c r="QU37" s="17">
        <v>0.63883000000000001</v>
      </c>
      <c r="QV37" s="17">
        <v>15.2</v>
      </c>
      <c r="QW37" s="17">
        <v>15.4</v>
      </c>
      <c r="QX37" s="17">
        <v>15.4</v>
      </c>
      <c r="QY37" s="17">
        <v>-0.2</v>
      </c>
      <c r="QZ37" s="17">
        <v>18.2</v>
      </c>
      <c r="RA37" s="17">
        <v>18.489999999999998</v>
      </c>
      <c r="RB37" s="17">
        <v>18.489999999999998</v>
      </c>
      <c r="RC37" s="17">
        <v>-0.28999999999999998</v>
      </c>
      <c r="RD37" s="17">
        <v>14.3</v>
      </c>
      <c r="RE37" s="17">
        <v>17.8</v>
      </c>
      <c r="RF37" s="17">
        <v>15.855</v>
      </c>
      <c r="RG37" s="17">
        <v>-1.5549999999999999</v>
      </c>
      <c r="RH37" s="17">
        <v>49.4</v>
      </c>
      <c r="RI37" s="17">
        <v>63.7</v>
      </c>
      <c r="RJ37" s="17">
        <v>52.268000000000001</v>
      </c>
      <c r="RK37" s="17">
        <v>-2.8679999999999999</v>
      </c>
      <c r="RL37" s="17">
        <v>19.100000000000001</v>
      </c>
      <c r="RM37" s="17">
        <v>17.893000000000001</v>
      </c>
      <c r="RN37" s="17">
        <v>17.893000000000001</v>
      </c>
      <c r="RO37" s="17">
        <v>1.2070000000000001</v>
      </c>
      <c r="RP37" s="17">
        <v>3.4</v>
      </c>
      <c r="RQ37" s="17">
        <v>3.399</v>
      </c>
      <c r="RR37" s="17">
        <v>3.399</v>
      </c>
      <c r="RS37" s="17">
        <v>1E-3</v>
      </c>
      <c r="RT37" s="17">
        <v>12.8</v>
      </c>
      <c r="RU37" s="17">
        <v>18.827850000000002</v>
      </c>
      <c r="RV37" s="17">
        <v>18.6953</v>
      </c>
      <c r="RW37" s="17">
        <v>-5.8952999999999998</v>
      </c>
      <c r="RX37" s="17">
        <v>2.4</v>
      </c>
      <c r="RY37" s="17">
        <v>2</v>
      </c>
      <c r="RZ37" s="17">
        <v>2</v>
      </c>
      <c r="SA37" s="17">
        <v>0.4</v>
      </c>
      <c r="SB37" s="17"/>
      <c r="SC37" s="17"/>
      <c r="SD37" s="17">
        <v>0.4</v>
      </c>
      <c r="SE37" s="17">
        <v>-0.4</v>
      </c>
      <c r="SF37" s="17">
        <v>15.5</v>
      </c>
      <c r="SG37" s="17">
        <v>11.359220000000001</v>
      </c>
      <c r="SH37" s="17">
        <v>11.359220000000001</v>
      </c>
      <c r="SI37" s="17">
        <v>4.1407800000000003</v>
      </c>
      <c r="SJ37" s="17">
        <v>7.6</v>
      </c>
      <c r="SK37" s="17">
        <v>6.4</v>
      </c>
      <c r="SL37" s="17">
        <v>6.4</v>
      </c>
      <c r="SM37" s="17">
        <v>1.2</v>
      </c>
      <c r="SN37" s="17">
        <v>13.1</v>
      </c>
      <c r="SO37" s="17">
        <v>15</v>
      </c>
      <c r="SP37" s="17">
        <v>19.417480000000001</v>
      </c>
      <c r="SQ37" s="17">
        <v>-6.3174799999999998</v>
      </c>
      <c r="SR37" s="17">
        <v>19.399999999999999</v>
      </c>
      <c r="SS37" s="17">
        <v>19.417480000000001</v>
      </c>
      <c r="ST37" s="17">
        <v>19.417480000000001</v>
      </c>
      <c r="SU37" s="17">
        <v>-1.7479999999999999E-2</v>
      </c>
      <c r="SV37" s="17">
        <v>20</v>
      </c>
      <c r="SW37" s="17">
        <v>18.932040000000001</v>
      </c>
      <c r="SX37" s="17">
        <v>18.932040000000001</v>
      </c>
      <c r="SY37" s="17">
        <v>1.06796</v>
      </c>
      <c r="SZ37" s="17">
        <v>15.1</v>
      </c>
      <c r="TA37" s="17">
        <v>20.7</v>
      </c>
      <c r="TB37" s="17">
        <v>21.321999999999999</v>
      </c>
      <c r="TC37" s="17">
        <v>-6.2220000000000004</v>
      </c>
      <c r="TD37" s="17">
        <v>73</v>
      </c>
      <c r="TE37" s="17">
        <v>74</v>
      </c>
      <c r="TF37" s="17">
        <v>70.456999999999994</v>
      </c>
      <c r="TG37" s="17">
        <v>2.5430000000000001</v>
      </c>
      <c r="TH37" s="17">
        <v>27.3</v>
      </c>
      <c r="TI37" s="17">
        <v>37.795999999999999</v>
      </c>
      <c r="TJ37" s="17">
        <v>37.795999999999999</v>
      </c>
      <c r="TK37" s="17">
        <v>-10.496</v>
      </c>
      <c r="TL37" s="17">
        <v>72.900000000000006</v>
      </c>
      <c r="TM37" s="17">
        <v>73</v>
      </c>
      <c r="TN37" s="17">
        <v>44.838000000000001</v>
      </c>
      <c r="TO37" s="17">
        <v>28.062000000000001</v>
      </c>
      <c r="TP37" s="17">
        <v>78.3</v>
      </c>
      <c r="TQ37" s="17">
        <v>71.900000000000006</v>
      </c>
      <c r="TR37" s="17">
        <v>59.776000000000003</v>
      </c>
      <c r="TS37" s="17">
        <v>18.524000000000001</v>
      </c>
      <c r="TT37" s="17">
        <v>9.1999999999999993</v>
      </c>
      <c r="TU37" s="17">
        <v>6.3</v>
      </c>
      <c r="TV37" s="17">
        <v>2.9510000000000001</v>
      </c>
      <c r="TW37" s="17">
        <v>6.2489999999999997</v>
      </c>
      <c r="TX37" s="17">
        <v>5.4</v>
      </c>
      <c r="TY37" s="17">
        <v>5.3</v>
      </c>
      <c r="TZ37" s="17">
        <v>4.79</v>
      </c>
      <c r="UA37" s="17">
        <v>0.61</v>
      </c>
      <c r="UB37" s="17">
        <v>20.9</v>
      </c>
      <c r="UC37" s="17">
        <v>14.56311</v>
      </c>
      <c r="UD37" s="17">
        <v>14.56311</v>
      </c>
      <c r="UE37" s="17">
        <v>6.3368900000000004</v>
      </c>
      <c r="UF37" s="17">
        <v>8.1</v>
      </c>
      <c r="UG37" s="17">
        <v>8.4</v>
      </c>
      <c r="UH37" s="17">
        <v>8.4</v>
      </c>
      <c r="UI37" s="17">
        <v>-0.3</v>
      </c>
      <c r="UJ37" s="17">
        <v>6.5</v>
      </c>
      <c r="UK37" s="17">
        <v>6.9</v>
      </c>
      <c r="UL37" s="17">
        <v>6.9</v>
      </c>
      <c r="UM37" s="17">
        <v>-0.4</v>
      </c>
      <c r="UN37" s="17">
        <v>20.399999999999999</v>
      </c>
      <c r="UO37" s="17">
        <v>19</v>
      </c>
      <c r="UP37" s="17">
        <v>11.65049</v>
      </c>
      <c r="UQ37" s="17">
        <v>8.7495100000000008</v>
      </c>
      <c r="UR37" s="17">
        <v>20.399999999999999</v>
      </c>
      <c r="US37" s="17">
        <v>19</v>
      </c>
      <c r="UT37" s="17">
        <v>12.13592</v>
      </c>
      <c r="UU37" s="17">
        <v>8.2640799999999999</v>
      </c>
      <c r="UV37" s="17">
        <v>20</v>
      </c>
      <c r="UW37" s="17">
        <v>19</v>
      </c>
      <c r="UX37" s="17">
        <v>12.13592</v>
      </c>
      <c r="UY37" s="17">
        <v>7.8640800000000004</v>
      </c>
      <c r="UZ37" s="17">
        <v>2.1</v>
      </c>
      <c r="VA37" s="17">
        <v>5.2</v>
      </c>
      <c r="VB37" s="17">
        <v>4.7439999999999998</v>
      </c>
      <c r="VC37" s="17">
        <v>-2.6440000000000001</v>
      </c>
      <c r="VD37" s="17">
        <v>252.8</v>
      </c>
      <c r="VE37" s="17">
        <v>220.68</v>
      </c>
      <c r="VF37" s="17">
        <v>220.68</v>
      </c>
      <c r="VG37" s="17">
        <v>32.119999999999997</v>
      </c>
      <c r="VH37" s="17">
        <v>14.2</v>
      </c>
      <c r="VI37" s="17">
        <v>12.337</v>
      </c>
      <c r="VJ37" s="17">
        <v>12.337</v>
      </c>
      <c r="VK37" s="17">
        <v>1.863</v>
      </c>
      <c r="VL37" s="17">
        <v>150.4</v>
      </c>
      <c r="VM37" s="17">
        <v>144.477</v>
      </c>
      <c r="VN37" s="17">
        <v>144.477</v>
      </c>
      <c r="VO37" s="17">
        <v>5.923</v>
      </c>
      <c r="VP37" s="17">
        <v>0.6</v>
      </c>
      <c r="VQ37" s="17">
        <v>0.6</v>
      </c>
      <c r="VR37" s="17">
        <v>0.6</v>
      </c>
      <c r="VS37" s="17">
        <v>0</v>
      </c>
      <c r="VT37" s="17">
        <v>70.099999999999994</v>
      </c>
      <c r="VU37" s="17">
        <v>96.5</v>
      </c>
      <c r="VV37" s="17">
        <v>95.350999999999999</v>
      </c>
      <c r="VW37" s="17">
        <v>-25.251000000000001</v>
      </c>
      <c r="VX37" s="17">
        <v>49.4</v>
      </c>
      <c r="VY37" s="17">
        <v>113.5</v>
      </c>
      <c r="VZ37" s="17">
        <v>112.846</v>
      </c>
      <c r="WA37" s="17">
        <v>-63.445999999999998</v>
      </c>
      <c r="WB37" s="17">
        <v>109.4</v>
      </c>
      <c r="WC37" s="17">
        <v>109.279</v>
      </c>
      <c r="WD37" s="17">
        <v>109.279</v>
      </c>
      <c r="WE37" s="17">
        <v>0.121</v>
      </c>
      <c r="WF37" s="17">
        <v>2.9</v>
      </c>
      <c r="WG37" s="17">
        <v>2.9009999999999998</v>
      </c>
      <c r="WH37" s="17">
        <v>2.9009999999999998</v>
      </c>
      <c r="WI37" s="17">
        <v>-1E-3</v>
      </c>
      <c r="WJ37" s="17">
        <v>0</v>
      </c>
      <c r="WK37" s="17">
        <v>1.2</v>
      </c>
      <c r="WL37" s="17">
        <v>1.2</v>
      </c>
      <c r="WM37" s="17">
        <v>-1.2</v>
      </c>
      <c r="WN37" s="17">
        <v>2.4</v>
      </c>
      <c r="WO37" s="17">
        <v>2.4</v>
      </c>
      <c r="WP37" s="17">
        <v>2.4</v>
      </c>
      <c r="WQ37" s="17">
        <v>0</v>
      </c>
      <c r="WR37" s="17">
        <v>1.1000000000000001</v>
      </c>
      <c r="WS37" s="17">
        <v>1.4</v>
      </c>
      <c r="WT37" s="17">
        <v>1.4</v>
      </c>
      <c r="WU37" s="17">
        <v>-0.3</v>
      </c>
      <c r="WV37" s="17">
        <v>13.6</v>
      </c>
      <c r="WW37" s="17">
        <v>12.718</v>
      </c>
      <c r="WX37" s="17">
        <v>12.718</v>
      </c>
      <c r="WY37" s="17">
        <v>0.88200000000000001</v>
      </c>
      <c r="WZ37" s="17">
        <v>6.335</v>
      </c>
      <c r="XA37" s="17">
        <v>6.8</v>
      </c>
      <c r="XB37" s="17">
        <v>6.8</v>
      </c>
      <c r="XC37" s="17">
        <v>-0.46500000000000002</v>
      </c>
      <c r="XD37" s="17">
        <v>20.001999999999999</v>
      </c>
      <c r="XE37" s="17">
        <v>18.932040000000001</v>
      </c>
      <c r="XF37" s="17">
        <v>18.932040000000001</v>
      </c>
      <c r="XG37" s="17">
        <v>1.06996</v>
      </c>
      <c r="XH37" s="17">
        <v>7.8</v>
      </c>
      <c r="XI37" s="17">
        <v>10.8</v>
      </c>
      <c r="XJ37" s="17">
        <v>10.8</v>
      </c>
      <c r="XK37" s="17">
        <v>-3</v>
      </c>
      <c r="XL37" s="17"/>
      <c r="XM37" s="17"/>
      <c r="XN37" s="17"/>
      <c r="XO37" s="17">
        <v>0</v>
      </c>
      <c r="XP37" s="17">
        <v>10.02</v>
      </c>
      <c r="XQ37" s="17"/>
      <c r="XR37" s="17"/>
      <c r="XS37" s="17">
        <v>10.02</v>
      </c>
      <c r="XT37" s="17">
        <v>15</v>
      </c>
      <c r="XU37" s="17">
        <v>14</v>
      </c>
      <c r="XV37" s="17">
        <v>14</v>
      </c>
      <c r="XW37" s="17">
        <v>1</v>
      </c>
      <c r="XX37" s="17">
        <v>12</v>
      </c>
      <c r="XY37" s="17">
        <v>19</v>
      </c>
      <c r="XZ37" s="17">
        <v>19</v>
      </c>
      <c r="YA37" s="17">
        <v>-7</v>
      </c>
      <c r="YB37" s="17">
        <v>7.9</v>
      </c>
      <c r="YC37" s="17">
        <v>7.73</v>
      </c>
      <c r="YD37" s="17">
        <v>7.73</v>
      </c>
      <c r="YE37" s="17">
        <v>0.17</v>
      </c>
      <c r="YF37" s="17"/>
      <c r="YG37" s="17"/>
      <c r="YH37" s="17">
        <v>11</v>
      </c>
      <c r="YI37" s="17">
        <v>-11</v>
      </c>
    </row>
    <row r="38" spans="1:659" ht="24" customHeight="1" x14ac:dyDescent="0.35">
      <c r="A38" s="1"/>
      <c r="B38" s="16" t="s">
        <v>77</v>
      </c>
      <c r="C38" s="16" t="s">
        <v>792</v>
      </c>
      <c r="D38" s="17">
        <v>177.8</v>
      </c>
      <c r="E38" s="17">
        <v>174.99386000000001</v>
      </c>
      <c r="F38" s="17">
        <v>199.69078999999999</v>
      </c>
      <c r="G38" s="17">
        <v>-21.890789999999999</v>
      </c>
      <c r="H38" s="17">
        <v>625.29999999999995</v>
      </c>
      <c r="I38" s="17">
        <v>635.02589999999998</v>
      </c>
      <c r="J38" s="17">
        <v>635.02589999999998</v>
      </c>
      <c r="K38" s="17">
        <v>-9.7258999999999993</v>
      </c>
      <c r="L38" s="17">
        <v>210.8</v>
      </c>
      <c r="M38" s="17">
        <v>206.58520999999999</v>
      </c>
      <c r="N38" s="17">
        <v>206.58520999999999</v>
      </c>
      <c r="O38" s="17">
        <v>4.2147899999999998</v>
      </c>
      <c r="P38" s="17"/>
      <c r="Q38" s="17"/>
      <c r="R38" s="17"/>
      <c r="S38" s="17">
        <v>0</v>
      </c>
      <c r="T38" s="17"/>
      <c r="U38" s="17"/>
      <c r="V38" s="17"/>
      <c r="W38" s="17">
        <v>0</v>
      </c>
      <c r="X38" s="17">
        <v>87.9</v>
      </c>
      <c r="Y38" s="17">
        <v>91.778639999999996</v>
      </c>
      <c r="Z38" s="17">
        <v>91.778639999999996</v>
      </c>
      <c r="AA38" s="17">
        <v>-3.8786399999999999</v>
      </c>
      <c r="AB38" s="17">
        <v>207.2</v>
      </c>
      <c r="AC38" s="17">
        <v>203.81200000000001</v>
      </c>
      <c r="AD38" s="17">
        <v>210.84</v>
      </c>
      <c r="AE38" s="17">
        <v>-3.64</v>
      </c>
      <c r="AF38" s="17"/>
      <c r="AG38" s="17"/>
      <c r="AH38" s="17"/>
      <c r="AI38" s="17">
        <v>0</v>
      </c>
      <c r="AJ38" s="17"/>
      <c r="AK38" s="17"/>
      <c r="AL38" s="17"/>
      <c r="AM38" s="17">
        <v>0</v>
      </c>
      <c r="AN38" s="17">
        <v>151.69999999999999</v>
      </c>
      <c r="AO38" s="17">
        <v>162.01626999999999</v>
      </c>
      <c r="AP38" s="17">
        <v>187.32427000000001</v>
      </c>
      <c r="AQ38" s="17">
        <v>-35.624270000000003</v>
      </c>
      <c r="AR38" s="17">
        <v>152.30000000000001</v>
      </c>
      <c r="AS38" s="17">
        <v>162.01626999999999</v>
      </c>
      <c r="AT38" s="17">
        <v>187.32427000000001</v>
      </c>
      <c r="AU38" s="17">
        <v>-35.024270000000001</v>
      </c>
      <c r="AV38" s="17">
        <v>152.1</v>
      </c>
      <c r="AW38" s="17">
        <v>162.01626999999999</v>
      </c>
      <c r="AX38" s="17">
        <v>187.32427000000001</v>
      </c>
      <c r="AY38" s="17">
        <v>-35.224269999999997</v>
      </c>
      <c r="AZ38" s="17">
        <v>248.7</v>
      </c>
      <c r="BA38" s="17">
        <v>243.75421</v>
      </c>
      <c r="BB38" s="17">
        <v>281.83021000000002</v>
      </c>
      <c r="BC38" s="17">
        <v>-33.130209999999998</v>
      </c>
      <c r="BD38" s="17">
        <v>208.1</v>
      </c>
      <c r="BE38" s="17">
        <v>207.04164</v>
      </c>
      <c r="BF38" s="17">
        <v>207.04164</v>
      </c>
      <c r="BG38" s="17">
        <v>1.05836</v>
      </c>
      <c r="BH38" s="17">
        <v>108.5</v>
      </c>
      <c r="BI38" s="17">
        <v>103.8317</v>
      </c>
      <c r="BJ38" s="17">
        <v>103.8317</v>
      </c>
      <c r="BK38" s="17">
        <v>4.6683000000000003</v>
      </c>
      <c r="BL38" s="17">
        <v>369.9</v>
      </c>
      <c r="BM38" s="17">
        <v>381.37281999999999</v>
      </c>
      <c r="BN38" s="17">
        <v>188.34949</v>
      </c>
      <c r="BO38" s="17">
        <v>181.55051</v>
      </c>
      <c r="BP38" s="17">
        <v>4.9000000000000004</v>
      </c>
      <c r="BQ38" s="17">
        <v>3.4527100000000002</v>
      </c>
      <c r="BR38" s="17">
        <v>3.4527100000000002</v>
      </c>
      <c r="BS38" s="17">
        <v>1.44729</v>
      </c>
      <c r="BT38" s="17"/>
      <c r="BU38" s="17"/>
      <c r="BV38" s="17"/>
      <c r="BW38" s="17">
        <v>0</v>
      </c>
      <c r="BX38" s="17"/>
      <c r="BY38" s="17"/>
      <c r="BZ38" s="17"/>
      <c r="CA38" s="17">
        <v>0</v>
      </c>
      <c r="CB38" s="17"/>
      <c r="CC38" s="17"/>
      <c r="CD38" s="17"/>
      <c r="CE38" s="17">
        <v>0</v>
      </c>
      <c r="CF38" s="17"/>
      <c r="CG38" s="17"/>
      <c r="CH38" s="17"/>
      <c r="CI38" s="17">
        <v>0</v>
      </c>
      <c r="CJ38" s="17">
        <v>158.9</v>
      </c>
      <c r="CK38" s="17">
        <v>163.90777</v>
      </c>
      <c r="CL38" s="17">
        <v>163.90777</v>
      </c>
      <c r="CM38" s="17">
        <v>-5.0077699999999998</v>
      </c>
      <c r="CN38" s="17">
        <v>6.9</v>
      </c>
      <c r="CO38" s="17">
        <v>5.1333399999999996</v>
      </c>
      <c r="CP38" s="17">
        <v>5.1333399999999996</v>
      </c>
      <c r="CQ38" s="17">
        <v>1.7666599999999999</v>
      </c>
      <c r="CR38" s="17">
        <v>5.8</v>
      </c>
      <c r="CS38" s="17">
        <v>2.8177599999999998</v>
      </c>
      <c r="CT38" s="17">
        <v>2.8177599999999998</v>
      </c>
      <c r="CU38" s="17">
        <v>2.98224</v>
      </c>
      <c r="CV38" s="17"/>
      <c r="CW38" s="17"/>
      <c r="CX38" s="17"/>
      <c r="CY38" s="17">
        <v>0</v>
      </c>
      <c r="CZ38" s="17">
        <v>6.9</v>
      </c>
      <c r="DA38" s="17">
        <v>6.8787000000000003</v>
      </c>
      <c r="DB38" s="17">
        <v>6.8787000000000003</v>
      </c>
      <c r="DC38" s="17">
        <v>2.1299999999999999E-2</v>
      </c>
      <c r="DD38" s="17">
        <v>11.4</v>
      </c>
      <c r="DE38" s="17">
        <v>14.919420000000001</v>
      </c>
      <c r="DF38" s="17">
        <v>14.91935</v>
      </c>
      <c r="DG38" s="17">
        <v>-3.5193500000000002</v>
      </c>
      <c r="DH38" s="17">
        <v>75.400000000000006</v>
      </c>
      <c r="DI38" s="17">
        <v>60</v>
      </c>
      <c r="DJ38" s="17">
        <v>43.567030000000003</v>
      </c>
      <c r="DK38" s="17">
        <v>31.83297</v>
      </c>
      <c r="DL38" s="17"/>
      <c r="DM38" s="17"/>
      <c r="DN38" s="17"/>
      <c r="DO38" s="17">
        <v>0</v>
      </c>
      <c r="DP38" s="17"/>
      <c r="DQ38" s="17"/>
      <c r="DR38" s="17"/>
      <c r="DS38" s="17">
        <v>0</v>
      </c>
      <c r="DT38" s="17"/>
      <c r="DU38" s="17"/>
      <c r="DV38" s="17"/>
      <c r="DW38" s="17">
        <v>0</v>
      </c>
      <c r="DX38" s="17"/>
      <c r="DY38" s="17"/>
      <c r="DZ38" s="17"/>
      <c r="EA38" s="17">
        <v>0</v>
      </c>
      <c r="EB38" s="17">
        <v>108.5</v>
      </c>
      <c r="EC38" s="17">
        <v>112.35728</v>
      </c>
      <c r="ED38" s="17">
        <v>112.30766</v>
      </c>
      <c r="EE38" s="17">
        <v>-3.8076599999999998</v>
      </c>
      <c r="EF38" s="17">
        <v>151.19999999999999</v>
      </c>
      <c r="EG38" s="17">
        <v>186.84658999999999</v>
      </c>
      <c r="EH38" s="17">
        <v>220.48057</v>
      </c>
      <c r="EI38" s="17">
        <v>-69.280569999999997</v>
      </c>
      <c r="EJ38" s="17"/>
      <c r="EK38" s="17"/>
      <c r="EL38" s="17"/>
      <c r="EM38" s="17">
        <v>0</v>
      </c>
      <c r="EN38" s="17"/>
      <c r="EO38" s="17"/>
      <c r="EP38" s="17"/>
      <c r="EQ38" s="17">
        <v>0</v>
      </c>
      <c r="ER38" s="17"/>
      <c r="ES38" s="17"/>
      <c r="ET38" s="17"/>
      <c r="EU38" s="17">
        <v>0</v>
      </c>
      <c r="EV38" s="17">
        <v>6.4</v>
      </c>
      <c r="EW38" s="17">
        <v>6.39</v>
      </c>
      <c r="EX38" s="17">
        <v>6.39</v>
      </c>
      <c r="EY38" s="17">
        <v>0.01</v>
      </c>
      <c r="EZ38" s="17">
        <v>0</v>
      </c>
      <c r="FA38" s="17"/>
      <c r="FB38" s="17">
        <v>144.32990000000001</v>
      </c>
      <c r="FC38" s="17">
        <v>-144.32990000000001</v>
      </c>
      <c r="FD38" s="17">
        <v>54</v>
      </c>
      <c r="FE38" s="17">
        <v>51.047289999999997</v>
      </c>
      <c r="FF38" s="17">
        <v>49.432270000000003</v>
      </c>
      <c r="FG38" s="17">
        <v>4.5677300000000001</v>
      </c>
      <c r="FH38" s="17">
        <v>149.80000000000001</v>
      </c>
      <c r="FI38" s="17">
        <v>151.21556000000001</v>
      </c>
      <c r="FJ38" s="17">
        <v>151.21556000000001</v>
      </c>
      <c r="FK38" s="17">
        <v>-1.4155599999999999</v>
      </c>
      <c r="FL38" s="17">
        <v>29.7</v>
      </c>
      <c r="FM38" s="17">
        <v>28.017790000000002</v>
      </c>
      <c r="FN38" s="17">
        <v>24.499369999999999</v>
      </c>
      <c r="FO38" s="17">
        <v>5.2006300000000003</v>
      </c>
      <c r="FP38" s="17">
        <v>17.8</v>
      </c>
      <c r="FQ38" s="17">
        <v>18.79149</v>
      </c>
      <c r="FR38" s="17">
        <v>18.79149</v>
      </c>
      <c r="FS38" s="17">
        <v>-0.99148999999999998</v>
      </c>
      <c r="FT38" s="17">
        <v>18.8</v>
      </c>
      <c r="FU38" s="17">
        <v>17.475729999999999</v>
      </c>
      <c r="FV38" s="17">
        <v>17.475729999999999</v>
      </c>
      <c r="FW38" s="17">
        <v>1.3242700000000001</v>
      </c>
      <c r="FX38" s="17">
        <v>87.1</v>
      </c>
      <c r="FY38" s="17">
        <v>87.68835</v>
      </c>
      <c r="FZ38" s="17">
        <v>87.68835</v>
      </c>
      <c r="GA38" s="17">
        <v>-0.58835000000000004</v>
      </c>
      <c r="GB38" s="17"/>
      <c r="GC38" s="17"/>
      <c r="GD38" s="17"/>
      <c r="GE38" s="17">
        <v>0</v>
      </c>
      <c r="GF38" s="17"/>
      <c r="GG38" s="17"/>
      <c r="GH38" s="17"/>
      <c r="GI38" s="17">
        <v>0</v>
      </c>
      <c r="GJ38" s="17"/>
      <c r="GK38" s="17"/>
      <c r="GL38" s="17"/>
      <c r="GM38" s="17">
        <v>0</v>
      </c>
      <c r="GN38" s="17">
        <v>105.5</v>
      </c>
      <c r="GO38" s="17">
        <v>110.37475999999999</v>
      </c>
      <c r="GP38" s="17">
        <v>110.37475000000001</v>
      </c>
      <c r="GQ38" s="17">
        <v>-4.8747499999999997</v>
      </c>
      <c r="GR38" s="17">
        <v>5.3</v>
      </c>
      <c r="GS38" s="17">
        <v>6.0084900000000001</v>
      </c>
      <c r="GT38" s="17">
        <v>6.0084900000000001</v>
      </c>
      <c r="GU38" s="17">
        <v>-0.70848999999999995</v>
      </c>
      <c r="GV38" s="17">
        <v>9.1</v>
      </c>
      <c r="GW38" s="17">
        <v>7.8816100000000002</v>
      </c>
      <c r="GX38" s="17">
        <v>7.8816100000000002</v>
      </c>
      <c r="GY38" s="17">
        <v>1.2183900000000001</v>
      </c>
      <c r="GZ38" s="17">
        <v>17.8</v>
      </c>
      <c r="HA38" s="17">
        <v>18</v>
      </c>
      <c r="HB38" s="17">
        <v>18.000029999999999</v>
      </c>
      <c r="HC38" s="17">
        <v>-0.20003000000000001</v>
      </c>
      <c r="HD38" s="17">
        <v>40.9</v>
      </c>
      <c r="HE38" s="17">
        <v>39.877670000000002</v>
      </c>
      <c r="HF38" s="17">
        <v>29.001940000000001</v>
      </c>
      <c r="HG38" s="17">
        <v>11.898059999999999</v>
      </c>
      <c r="HH38" s="17">
        <v>2</v>
      </c>
      <c r="HI38" s="17">
        <v>1.97359</v>
      </c>
      <c r="HJ38" s="17">
        <v>1.97359</v>
      </c>
      <c r="HK38" s="17">
        <v>2.6409999999999999E-2</v>
      </c>
      <c r="HL38" s="17">
        <v>11.6</v>
      </c>
      <c r="HM38" s="17">
        <v>15.150980000000001</v>
      </c>
      <c r="HN38" s="17">
        <v>15.150980000000001</v>
      </c>
      <c r="HO38" s="17">
        <v>-3.55098</v>
      </c>
      <c r="HP38" s="17">
        <v>73.599999999999994</v>
      </c>
      <c r="HQ38" s="17">
        <v>78.451499999999996</v>
      </c>
      <c r="HR38" s="17">
        <v>89.748509999999996</v>
      </c>
      <c r="HS38" s="17">
        <v>-16.148510000000002</v>
      </c>
      <c r="HT38" s="17"/>
      <c r="HU38" s="17"/>
      <c r="HV38" s="17"/>
      <c r="HW38" s="17">
        <v>0</v>
      </c>
      <c r="HX38" s="17"/>
      <c r="HY38" s="17"/>
      <c r="HZ38" s="17"/>
      <c r="IA38" s="17">
        <v>0</v>
      </c>
      <c r="IB38" s="17">
        <v>59.2</v>
      </c>
      <c r="IC38" s="17">
        <v>50.445050000000002</v>
      </c>
      <c r="ID38" s="17">
        <v>85.482529999999997</v>
      </c>
      <c r="IE38" s="17">
        <v>-26.282530000000001</v>
      </c>
      <c r="IF38" s="17"/>
      <c r="IG38" s="17"/>
      <c r="IH38" s="17"/>
      <c r="II38" s="17">
        <v>0</v>
      </c>
      <c r="IJ38" s="17"/>
      <c r="IK38" s="17"/>
      <c r="IL38" s="17"/>
      <c r="IM38" s="17">
        <v>0</v>
      </c>
      <c r="IN38" s="17">
        <v>47.1</v>
      </c>
      <c r="IO38" s="17">
        <v>45.221359999999997</v>
      </c>
      <c r="IP38" s="17">
        <v>45.221359999999997</v>
      </c>
      <c r="IQ38" s="17">
        <v>1.8786400000000001</v>
      </c>
      <c r="IR38" s="17"/>
      <c r="IS38" s="17"/>
      <c r="IT38" s="17"/>
      <c r="IU38" s="17">
        <v>0</v>
      </c>
      <c r="IV38" s="17"/>
      <c r="IW38" s="17"/>
      <c r="IX38" s="17"/>
      <c r="IY38" s="17">
        <v>0</v>
      </c>
      <c r="IZ38" s="17"/>
      <c r="JA38" s="17"/>
      <c r="JB38" s="17"/>
      <c r="JC38" s="17">
        <v>0</v>
      </c>
      <c r="JD38" s="17">
        <v>125.2</v>
      </c>
      <c r="JE38" s="17">
        <v>132.70939999999999</v>
      </c>
      <c r="JF38" s="17">
        <v>92.689750000000004</v>
      </c>
      <c r="JG38" s="17">
        <v>32.510249999999999</v>
      </c>
      <c r="JH38" s="17">
        <v>112.7</v>
      </c>
      <c r="JI38" s="17">
        <v>123.21</v>
      </c>
      <c r="JJ38" s="17">
        <v>123.21</v>
      </c>
      <c r="JK38" s="17">
        <v>-10.51</v>
      </c>
      <c r="JL38" s="17">
        <v>111.7</v>
      </c>
      <c r="JM38" s="17">
        <v>123.21</v>
      </c>
      <c r="JN38" s="17">
        <v>123.21</v>
      </c>
      <c r="JO38" s="17">
        <v>-11.51</v>
      </c>
      <c r="JP38" s="17">
        <v>125.2</v>
      </c>
      <c r="JQ38" s="17">
        <v>123.21</v>
      </c>
      <c r="JR38" s="17">
        <v>123.21</v>
      </c>
      <c r="JS38" s="17">
        <v>1.99</v>
      </c>
      <c r="JT38" s="17">
        <v>203</v>
      </c>
      <c r="JU38" s="17">
        <v>185.37</v>
      </c>
      <c r="JV38" s="17">
        <v>185.37</v>
      </c>
      <c r="JW38" s="17">
        <v>17.63</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v>
      </c>
      <c r="LE38" s="17">
        <v>3.5665499999999999</v>
      </c>
      <c r="LF38" s="17">
        <v>3.5665499999999999</v>
      </c>
      <c r="LG38" s="17">
        <v>0.43345</v>
      </c>
      <c r="LH38" s="17">
        <v>164.3</v>
      </c>
      <c r="LI38" s="17">
        <v>107.39399</v>
      </c>
      <c r="LJ38" s="17">
        <v>181.57649000000001</v>
      </c>
      <c r="LK38" s="17">
        <v>-17.276489999999999</v>
      </c>
      <c r="LL38" s="17">
        <v>70.2</v>
      </c>
      <c r="LM38" s="17">
        <v>92.444509999999994</v>
      </c>
      <c r="LN38" s="17">
        <v>108.12972000000001</v>
      </c>
      <c r="LO38" s="17">
        <v>-37.929720000000003</v>
      </c>
      <c r="LP38" s="17">
        <v>57.3</v>
      </c>
      <c r="LQ38" s="17">
        <v>67.133979999999994</v>
      </c>
      <c r="LR38" s="17">
        <v>67.133979999999994</v>
      </c>
      <c r="LS38" s="17">
        <v>-9.8339800000000004</v>
      </c>
      <c r="LT38" s="17">
        <v>45.2</v>
      </c>
      <c r="LU38" s="17">
        <v>48.413229999999999</v>
      </c>
      <c r="LV38" s="17">
        <v>48.413229999999999</v>
      </c>
      <c r="LW38" s="17">
        <v>-3.2132299999999998</v>
      </c>
      <c r="LX38" s="17">
        <v>29.4</v>
      </c>
      <c r="LY38" s="17">
        <v>29.951460000000001</v>
      </c>
      <c r="LZ38" s="17">
        <v>29.951460000000001</v>
      </c>
      <c r="MA38" s="17">
        <v>-0.55145999999999995</v>
      </c>
      <c r="MB38" s="17"/>
      <c r="MC38" s="17"/>
      <c r="MD38" s="17"/>
      <c r="ME38" s="17">
        <v>0</v>
      </c>
      <c r="MF38" s="17"/>
      <c r="MG38" s="17"/>
      <c r="MH38" s="17"/>
      <c r="MI38" s="17">
        <v>0</v>
      </c>
      <c r="MJ38" s="17"/>
      <c r="MK38" s="17"/>
      <c r="ML38" s="17"/>
      <c r="MM38" s="17">
        <v>0</v>
      </c>
      <c r="MN38" s="17">
        <v>145.1</v>
      </c>
      <c r="MO38" s="17">
        <v>151.08876000000001</v>
      </c>
      <c r="MP38" s="17">
        <v>151.08876000000001</v>
      </c>
      <c r="MQ38" s="17">
        <v>-5.9887600000000001</v>
      </c>
      <c r="MR38" s="17">
        <v>145.80000000000001</v>
      </c>
      <c r="MS38" s="17">
        <v>151.08876000000001</v>
      </c>
      <c r="MT38" s="17">
        <v>151.08876000000001</v>
      </c>
      <c r="MU38" s="17">
        <v>-5.2887599999999999</v>
      </c>
      <c r="MV38" s="17">
        <v>149.80000000000001</v>
      </c>
      <c r="MW38" s="17">
        <v>151.54248000000001</v>
      </c>
      <c r="MX38" s="17">
        <v>151.54248000000001</v>
      </c>
      <c r="MY38" s="17">
        <v>-1.74248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212.554</v>
      </c>
      <c r="NU38" s="17">
        <v>206.29038</v>
      </c>
      <c r="NV38" s="17"/>
      <c r="NW38" s="17">
        <v>212.554</v>
      </c>
      <c r="NX38" s="17">
        <v>101.562</v>
      </c>
      <c r="NY38" s="17">
        <v>103.45493</v>
      </c>
      <c r="NZ38" s="17"/>
      <c r="OA38" s="17">
        <v>101.562</v>
      </c>
      <c r="OB38" s="17">
        <v>0.9</v>
      </c>
      <c r="OC38" s="17">
        <v>0.88</v>
      </c>
      <c r="OD38" s="17">
        <v>0.88</v>
      </c>
      <c r="OE38" s="17">
        <v>0.02</v>
      </c>
      <c r="OF38" s="17">
        <v>109.7</v>
      </c>
      <c r="OG38" s="17">
        <v>79.5</v>
      </c>
      <c r="OH38" s="17">
        <v>76.284999999999997</v>
      </c>
      <c r="OI38" s="17">
        <v>33.414999999999999</v>
      </c>
      <c r="OJ38" s="17">
        <v>80.8</v>
      </c>
      <c r="OK38" s="17">
        <v>79.105000000000004</v>
      </c>
      <c r="OL38" s="17">
        <v>79.105000000000004</v>
      </c>
      <c r="OM38" s="17">
        <v>1.6950000000000001</v>
      </c>
      <c r="ON38" s="17">
        <v>0.3</v>
      </c>
      <c r="OO38" s="17">
        <v>6</v>
      </c>
      <c r="OP38" s="17">
        <v>6.1319999999999997</v>
      </c>
      <c r="OQ38" s="17">
        <v>-5.8319999999999999</v>
      </c>
      <c r="OR38" s="17">
        <v>0.2</v>
      </c>
      <c r="OS38" s="17">
        <v>0.1</v>
      </c>
      <c r="OT38" s="17">
        <v>0.1</v>
      </c>
      <c r="OU38" s="17">
        <v>0.1</v>
      </c>
      <c r="OV38" s="17">
        <v>17</v>
      </c>
      <c r="OW38" s="17">
        <v>17.475729999999999</v>
      </c>
      <c r="OX38" s="17">
        <v>17.475729999999999</v>
      </c>
      <c r="OY38" s="17">
        <v>-0.47572999999999999</v>
      </c>
      <c r="OZ38" s="17">
        <v>20.6</v>
      </c>
      <c r="PA38" s="17">
        <v>19.417480000000001</v>
      </c>
      <c r="PB38" s="17">
        <v>19.417480000000001</v>
      </c>
      <c r="PC38" s="17">
        <v>1.18252</v>
      </c>
      <c r="PD38" s="17">
        <v>9.9</v>
      </c>
      <c r="PE38" s="17">
        <v>9.9830000000000005</v>
      </c>
      <c r="PF38" s="17">
        <v>9.9830000000000005</v>
      </c>
      <c r="PG38" s="17">
        <v>-8.3000000000000004E-2</v>
      </c>
      <c r="PH38" s="17">
        <v>5.5</v>
      </c>
      <c r="PI38" s="17">
        <v>5.67</v>
      </c>
      <c r="PJ38" s="17">
        <v>5.67</v>
      </c>
      <c r="PK38" s="17">
        <v>-0.17</v>
      </c>
      <c r="PL38" s="17">
        <v>207.6</v>
      </c>
      <c r="PM38" s="17">
        <v>204</v>
      </c>
      <c r="PN38" s="17">
        <v>204</v>
      </c>
      <c r="PO38" s="17">
        <v>3.6</v>
      </c>
      <c r="PP38" s="17">
        <v>1.2</v>
      </c>
      <c r="PQ38" s="17">
        <v>1</v>
      </c>
      <c r="PR38" s="17">
        <v>1</v>
      </c>
      <c r="PS38" s="17">
        <v>0.2</v>
      </c>
      <c r="PT38" s="17">
        <v>3.5</v>
      </c>
      <c r="PU38" s="17">
        <v>3.35</v>
      </c>
      <c r="PV38" s="17">
        <v>3.35</v>
      </c>
      <c r="PW38" s="17">
        <v>0.15</v>
      </c>
      <c r="PX38" s="17">
        <v>4.4000000000000004</v>
      </c>
      <c r="PY38" s="17">
        <v>4.2</v>
      </c>
      <c r="PZ38" s="17">
        <v>4.2</v>
      </c>
      <c r="QA38" s="17">
        <v>0.2</v>
      </c>
      <c r="QB38" s="17"/>
      <c r="QC38" s="17"/>
      <c r="QD38" s="17"/>
      <c r="QE38" s="17">
        <v>0</v>
      </c>
      <c r="QF38" s="17">
        <v>20</v>
      </c>
      <c r="QG38" s="17">
        <v>19.417480000000001</v>
      </c>
      <c r="QH38" s="17">
        <v>19.417480000000001</v>
      </c>
      <c r="QI38" s="17">
        <v>0.58252000000000004</v>
      </c>
      <c r="QJ38" s="17">
        <v>18.7</v>
      </c>
      <c r="QK38" s="17">
        <v>19</v>
      </c>
      <c r="QL38" s="17">
        <v>15.53398</v>
      </c>
      <c r="QM38" s="17">
        <v>3.1660200000000001</v>
      </c>
      <c r="QN38" s="17">
        <v>3.6</v>
      </c>
      <c r="QO38" s="17">
        <v>3.5</v>
      </c>
      <c r="QP38" s="17">
        <v>3.5</v>
      </c>
      <c r="QQ38" s="17">
        <v>0.1</v>
      </c>
      <c r="QR38" s="17">
        <v>18.399999999999999</v>
      </c>
      <c r="QS38" s="17">
        <v>17.961169999999999</v>
      </c>
      <c r="QT38" s="17">
        <v>17.961169999999999</v>
      </c>
      <c r="QU38" s="17">
        <v>0.43883</v>
      </c>
      <c r="QV38" s="17">
        <v>14.8</v>
      </c>
      <c r="QW38" s="17">
        <v>15.105</v>
      </c>
      <c r="QX38" s="17">
        <v>15.105</v>
      </c>
      <c r="QY38" s="17">
        <v>-0.30499999999999999</v>
      </c>
      <c r="QZ38" s="17">
        <v>18</v>
      </c>
      <c r="RA38" s="17">
        <v>18.071999999999999</v>
      </c>
      <c r="RB38" s="17">
        <v>18.071999999999999</v>
      </c>
      <c r="RC38" s="17">
        <v>-7.1999999999999995E-2</v>
      </c>
      <c r="RD38" s="17">
        <v>14.5</v>
      </c>
      <c r="RE38" s="17">
        <v>17.899999999999999</v>
      </c>
      <c r="RF38" s="17">
        <v>15.667</v>
      </c>
      <c r="RG38" s="17">
        <v>-1.167</v>
      </c>
      <c r="RH38" s="17">
        <v>50.5</v>
      </c>
      <c r="RI38" s="17">
        <v>63.2</v>
      </c>
      <c r="RJ38" s="17">
        <v>52.905000000000001</v>
      </c>
      <c r="RK38" s="17">
        <v>-2.4049999999999998</v>
      </c>
      <c r="RL38" s="17">
        <v>18.5</v>
      </c>
      <c r="RM38" s="17">
        <v>16.818000000000001</v>
      </c>
      <c r="RN38" s="17">
        <v>16.818000000000001</v>
      </c>
      <c r="RO38" s="17">
        <v>1.6819999999999999</v>
      </c>
      <c r="RP38" s="17">
        <v>3.3</v>
      </c>
      <c r="RQ38" s="17">
        <v>3.399</v>
      </c>
      <c r="RR38" s="17">
        <v>3.399</v>
      </c>
      <c r="RS38" s="17">
        <v>-9.9000000000000005E-2</v>
      </c>
      <c r="RT38" s="17">
        <v>15.5</v>
      </c>
      <c r="RU38" s="17">
        <v>11.668329999999999</v>
      </c>
      <c r="RV38" s="17">
        <v>19.772770000000001</v>
      </c>
      <c r="RW38" s="17">
        <v>-4.2727700000000004</v>
      </c>
      <c r="RX38" s="17">
        <v>2.5</v>
      </c>
      <c r="RY38" s="17">
        <v>2</v>
      </c>
      <c r="RZ38" s="17">
        <v>2</v>
      </c>
      <c r="SA38" s="17">
        <v>0.5</v>
      </c>
      <c r="SB38" s="17"/>
      <c r="SC38" s="17"/>
      <c r="SD38" s="17">
        <v>0.4</v>
      </c>
      <c r="SE38" s="17">
        <v>-0.4</v>
      </c>
      <c r="SF38" s="17">
        <v>15.6</v>
      </c>
      <c r="SG38" s="17">
        <v>11.359220000000001</v>
      </c>
      <c r="SH38" s="17">
        <v>11.359220000000001</v>
      </c>
      <c r="SI38" s="17">
        <v>4.24078</v>
      </c>
      <c r="SJ38" s="17">
        <v>7.7</v>
      </c>
      <c r="SK38" s="17">
        <v>6.4</v>
      </c>
      <c r="SL38" s="17">
        <v>6.4</v>
      </c>
      <c r="SM38" s="17">
        <v>1.3</v>
      </c>
      <c r="SN38" s="17">
        <v>13.2</v>
      </c>
      <c r="SO38" s="17">
        <v>15</v>
      </c>
      <c r="SP38" s="17">
        <v>19.417480000000001</v>
      </c>
      <c r="SQ38" s="17">
        <v>-6.2174800000000001</v>
      </c>
      <c r="SR38" s="17">
        <v>19.3</v>
      </c>
      <c r="SS38" s="17">
        <v>19.417480000000001</v>
      </c>
      <c r="ST38" s="17">
        <v>19.417480000000001</v>
      </c>
      <c r="SU38" s="17">
        <v>-0.11748</v>
      </c>
      <c r="SV38" s="17">
        <v>20</v>
      </c>
      <c r="SW38" s="17">
        <v>18.932040000000001</v>
      </c>
      <c r="SX38" s="17">
        <v>18.932040000000001</v>
      </c>
      <c r="SY38" s="17">
        <v>1.06796</v>
      </c>
      <c r="SZ38" s="17">
        <v>15.7</v>
      </c>
      <c r="TA38" s="17">
        <v>20.8</v>
      </c>
      <c r="TB38" s="17">
        <v>21.622</v>
      </c>
      <c r="TC38" s="17">
        <v>-5.9219999999999997</v>
      </c>
      <c r="TD38" s="17">
        <v>74</v>
      </c>
      <c r="TE38" s="17">
        <v>74.400000000000006</v>
      </c>
      <c r="TF38" s="17">
        <v>69.834000000000003</v>
      </c>
      <c r="TG38" s="17">
        <v>4.1660000000000004</v>
      </c>
      <c r="TH38" s="17">
        <v>36.4</v>
      </c>
      <c r="TI38" s="17">
        <v>36.225999999999999</v>
      </c>
      <c r="TJ38" s="17">
        <v>36.225999999999999</v>
      </c>
      <c r="TK38" s="17">
        <v>0.17399999999999999</v>
      </c>
      <c r="TL38" s="17">
        <v>75.3</v>
      </c>
      <c r="TM38" s="17">
        <v>70.7</v>
      </c>
      <c r="TN38" s="17">
        <v>43.613</v>
      </c>
      <c r="TO38" s="17">
        <v>31.687000000000001</v>
      </c>
      <c r="TP38" s="17">
        <v>82.3</v>
      </c>
      <c r="TQ38" s="17">
        <v>70.5</v>
      </c>
      <c r="TR38" s="17">
        <v>59.838999999999999</v>
      </c>
      <c r="TS38" s="17">
        <v>22.460999999999999</v>
      </c>
      <c r="TT38" s="17">
        <v>8.4</v>
      </c>
      <c r="TU38" s="17">
        <v>5.9</v>
      </c>
      <c r="TV38" s="17">
        <v>2.9089999999999998</v>
      </c>
      <c r="TW38" s="17">
        <v>5.4909999999999997</v>
      </c>
      <c r="TX38" s="17">
        <v>4.5999999999999996</v>
      </c>
      <c r="TY38" s="17">
        <v>5.0999999999999996</v>
      </c>
      <c r="TZ38" s="17">
        <v>4.819</v>
      </c>
      <c r="UA38" s="17">
        <v>-0.219</v>
      </c>
      <c r="UB38" s="17">
        <v>20.9</v>
      </c>
      <c r="UC38" s="17">
        <v>14.56311</v>
      </c>
      <c r="UD38" s="17">
        <v>14.56311</v>
      </c>
      <c r="UE38" s="17">
        <v>6.3368900000000004</v>
      </c>
      <c r="UF38" s="17">
        <v>8.1999999999999993</v>
      </c>
      <c r="UG38" s="17">
        <v>8.4</v>
      </c>
      <c r="UH38" s="17">
        <v>8.4</v>
      </c>
      <c r="UI38" s="17">
        <v>-0.2</v>
      </c>
      <c r="UJ38" s="17">
        <v>6.5</v>
      </c>
      <c r="UK38" s="17">
        <v>6.9</v>
      </c>
      <c r="UL38" s="17">
        <v>6.9</v>
      </c>
      <c r="UM38" s="17">
        <v>-0.4</v>
      </c>
      <c r="UN38" s="17">
        <v>20.399999999999999</v>
      </c>
      <c r="UO38" s="17">
        <v>19</v>
      </c>
      <c r="UP38" s="17">
        <v>11.65049</v>
      </c>
      <c r="UQ38" s="17">
        <v>8.7495100000000008</v>
      </c>
      <c r="UR38" s="17">
        <v>20.399999999999999</v>
      </c>
      <c r="US38" s="17">
        <v>19</v>
      </c>
      <c r="UT38" s="17">
        <v>12.13592</v>
      </c>
      <c r="UU38" s="17">
        <v>8.2640799999999999</v>
      </c>
      <c r="UV38" s="17">
        <v>20</v>
      </c>
      <c r="UW38" s="17">
        <v>19</v>
      </c>
      <c r="UX38" s="17">
        <v>12.13592</v>
      </c>
      <c r="UY38" s="17">
        <v>7.8640800000000004</v>
      </c>
      <c r="UZ38" s="17">
        <v>1.5</v>
      </c>
      <c r="VA38" s="17">
        <v>4.7</v>
      </c>
      <c r="VB38" s="17">
        <v>5.0839999999999996</v>
      </c>
      <c r="VC38" s="17">
        <v>-3.5840000000000001</v>
      </c>
      <c r="VD38" s="17">
        <v>252.9</v>
      </c>
      <c r="VE38" s="17">
        <v>210.059</v>
      </c>
      <c r="VF38" s="17">
        <v>210.059</v>
      </c>
      <c r="VG38" s="17">
        <v>42.841000000000001</v>
      </c>
      <c r="VH38" s="17">
        <v>12.2</v>
      </c>
      <c r="VI38" s="17">
        <v>11.135999999999999</v>
      </c>
      <c r="VJ38" s="17">
        <v>11.135999999999999</v>
      </c>
      <c r="VK38" s="17">
        <v>1.0640000000000001</v>
      </c>
      <c r="VL38" s="17">
        <v>146.9</v>
      </c>
      <c r="VM38" s="17">
        <v>144.29300000000001</v>
      </c>
      <c r="VN38" s="17">
        <v>144.29300000000001</v>
      </c>
      <c r="VO38" s="17">
        <v>2.6070000000000002</v>
      </c>
      <c r="VP38" s="17">
        <v>0.6</v>
      </c>
      <c r="VQ38" s="17">
        <v>0.6</v>
      </c>
      <c r="VR38" s="17">
        <v>0.6</v>
      </c>
      <c r="VS38" s="17">
        <v>0</v>
      </c>
      <c r="VT38" s="17">
        <v>80.099999999999994</v>
      </c>
      <c r="VU38" s="17">
        <v>104.4</v>
      </c>
      <c r="VV38" s="17">
        <v>106.85899999999999</v>
      </c>
      <c r="VW38" s="17">
        <v>-26.759</v>
      </c>
      <c r="VX38" s="17">
        <v>48.2</v>
      </c>
      <c r="VY38" s="17">
        <v>120.4</v>
      </c>
      <c r="VZ38" s="17">
        <v>119.506</v>
      </c>
      <c r="WA38" s="17">
        <v>-71.305999999999997</v>
      </c>
      <c r="WB38" s="17">
        <v>108.1</v>
      </c>
      <c r="WC38" s="17">
        <v>105.81</v>
      </c>
      <c r="WD38" s="17">
        <v>105.81</v>
      </c>
      <c r="WE38" s="17">
        <v>2.29</v>
      </c>
      <c r="WF38" s="17">
        <v>2</v>
      </c>
      <c r="WG38" s="17">
        <v>2.9009999999999998</v>
      </c>
      <c r="WH38" s="17">
        <v>2.9009999999999998</v>
      </c>
      <c r="WI38" s="17">
        <v>-0.90100000000000002</v>
      </c>
      <c r="WJ38" s="17">
        <v>0</v>
      </c>
      <c r="WK38" s="17">
        <v>1.2</v>
      </c>
      <c r="WL38" s="17">
        <v>1.2</v>
      </c>
      <c r="WM38" s="17">
        <v>-1.2</v>
      </c>
      <c r="WN38" s="17">
        <v>2.2999999999999998</v>
      </c>
      <c r="WO38" s="17">
        <v>2.4</v>
      </c>
      <c r="WP38" s="17">
        <v>2.4</v>
      </c>
      <c r="WQ38" s="17">
        <v>-0.1</v>
      </c>
      <c r="WR38" s="17">
        <v>1.1000000000000001</v>
      </c>
      <c r="WS38" s="17">
        <v>1.4</v>
      </c>
      <c r="WT38" s="17">
        <v>1.4</v>
      </c>
      <c r="WU38" s="17">
        <v>-0.3</v>
      </c>
      <c r="WV38" s="17">
        <v>11.7</v>
      </c>
      <c r="WW38" s="17">
        <v>10.61</v>
      </c>
      <c r="WX38" s="17">
        <v>10.61</v>
      </c>
      <c r="WY38" s="17">
        <v>1.0900000000000001</v>
      </c>
      <c r="WZ38" s="17">
        <v>6.3410000000000002</v>
      </c>
      <c r="XA38" s="17">
        <v>6.8</v>
      </c>
      <c r="XB38" s="17">
        <v>6.8</v>
      </c>
      <c r="XC38" s="17">
        <v>-0.45900000000000002</v>
      </c>
      <c r="XD38" s="17">
        <v>20.015999999999998</v>
      </c>
      <c r="XE38" s="17">
        <v>18.932040000000001</v>
      </c>
      <c r="XF38" s="17">
        <v>18.932040000000001</v>
      </c>
      <c r="XG38" s="17">
        <v>1.08396</v>
      </c>
      <c r="XH38" s="17">
        <v>9.6</v>
      </c>
      <c r="XI38" s="17">
        <v>10.8</v>
      </c>
      <c r="XJ38" s="17">
        <v>10.8</v>
      </c>
      <c r="XK38" s="17">
        <v>-1.2</v>
      </c>
      <c r="XL38" s="17"/>
      <c r="XM38" s="17"/>
      <c r="XN38" s="17"/>
      <c r="XO38" s="17">
        <v>0</v>
      </c>
      <c r="XP38" s="17">
        <v>16.2</v>
      </c>
      <c r="XQ38" s="17"/>
      <c r="XR38" s="17"/>
      <c r="XS38" s="17">
        <v>16.2</v>
      </c>
      <c r="XT38" s="17">
        <v>15</v>
      </c>
      <c r="XU38" s="17">
        <v>14</v>
      </c>
      <c r="XV38" s="17">
        <v>14</v>
      </c>
      <c r="XW38" s="17">
        <v>1</v>
      </c>
      <c r="XX38" s="17">
        <v>12</v>
      </c>
      <c r="XY38" s="17">
        <v>19</v>
      </c>
      <c r="XZ38" s="17">
        <v>19</v>
      </c>
      <c r="YA38" s="17">
        <v>-7</v>
      </c>
      <c r="YB38" s="17">
        <v>8</v>
      </c>
      <c r="YC38" s="17">
        <v>7.73</v>
      </c>
      <c r="YD38" s="17">
        <v>7.73</v>
      </c>
      <c r="YE38" s="17">
        <v>0.27</v>
      </c>
      <c r="YF38" s="17"/>
      <c r="YG38" s="17"/>
      <c r="YH38" s="17">
        <v>11</v>
      </c>
      <c r="YI38" s="17">
        <v>-11</v>
      </c>
    </row>
    <row r="39" spans="1:659" ht="24" customHeight="1" x14ac:dyDescent="0.35">
      <c r="A39" s="1"/>
      <c r="B39" s="16" t="s">
        <v>77</v>
      </c>
      <c r="C39" s="16" t="s">
        <v>793</v>
      </c>
      <c r="D39" s="17">
        <v>181</v>
      </c>
      <c r="E39" s="17">
        <v>183.61254</v>
      </c>
      <c r="F39" s="17">
        <v>200.32165000000001</v>
      </c>
      <c r="G39" s="17">
        <v>-19.321650000000002</v>
      </c>
      <c r="H39" s="17">
        <v>630.70000000000005</v>
      </c>
      <c r="I39" s="17">
        <v>635.02589999999998</v>
      </c>
      <c r="J39" s="17">
        <v>635.02589999999998</v>
      </c>
      <c r="K39" s="17">
        <v>-4.3258999999999999</v>
      </c>
      <c r="L39" s="17">
        <v>213.9</v>
      </c>
      <c r="M39" s="17">
        <v>206.58520999999999</v>
      </c>
      <c r="N39" s="17">
        <v>206.58520999999999</v>
      </c>
      <c r="O39" s="17">
        <v>7.3147900000000003</v>
      </c>
      <c r="P39" s="17"/>
      <c r="Q39" s="17"/>
      <c r="R39" s="17"/>
      <c r="S39" s="17">
        <v>0</v>
      </c>
      <c r="T39" s="17"/>
      <c r="U39" s="17"/>
      <c r="V39" s="17"/>
      <c r="W39" s="17">
        <v>0</v>
      </c>
      <c r="X39" s="17">
        <v>90</v>
      </c>
      <c r="Y39" s="17">
        <v>91.778639999999996</v>
      </c>
      <c r="Z39" s="17">
        <v>91.778639999999996</v>
      </c>
      <c r="AA39" s="17">
        <v>-1.77864</v>
      </c>
      <c r="AB39" s="17">
        <v>211.2</v>
      </c>
      <c r="AC39" s="17">
        <v>203.81200000000001</v>
      </c>
      <c r="AD39" s="17">
        <v>210.84</v>
      </c>
      <c r="AE39" s="17">
        <v>0.36</v>
      </c>
      <c r="AF39" s="17"/>
      <c r="AG39" s="17"/>
      <c r="AH39" s="17"/>
      <c r="AI39" s="17">
        <v>0</v>
      </c>
      <c r="AJ39" s="17"/>
      <c r="AK39" s="17"/>
      <c r="AL39" s="17"/>
      <c r="AM39" s="17">
        <v>0</v>
      </c>
      <c r="AN39" s="17">
        <v>139.4</v>
      </c>
      <c r="AO39" s="17">
        <v>181.99626000000001</v>
      </c>
      <c r="AP39" s="17">
        <v>187.32427000000001</v>
      </c>
      <c r="AQ39" s="17">
        <v>-47.92427</v>
      </c>
      <c r="AR39" s="17">
        <v>140.5</v>
      </c>
      <c r="AS39" s="17">
        <v>181.99626000000001</v>
      </c>
      <c r="AT39" s="17">
        <v>187.32427000000001</v>
      </c>
      <c r="AU39" s="17">
        <v>-46.824269999999999</v>
      </c>
      <c r="AV39" s="17">
        <v>139.80000000000001</v>
      </c>
      <c r="AW39" s="17">
        <v>181.99626000000001</v>
      </c>
      <c r="AX39" s="17">
        <v>187.32427000000001</v>
      </c>
      <c r="AY39" s="17">
        <v>-47.524270000000001</v>
      </c>
      <c r="AZ39" s="17">
        <v>237</v>
      </c>
      <c r="BA39" s="17">
        <v>273.81420000000003</v>
      </c>
      <c r="BB39" s="17">
        <v>281.83021000000002</v>
      </c>
      <c r="BC39" s="17">
        <v>-44.830210000000001</v>
      </c>
      <c r="BD39" s="17">
        <v>208.3</v>
      </c>
      <c r="BE39" s="17">
        <v>207.04164</v>
      </c>
      <c r="BF39" s="17">
        <v>207.04164</v>
      </c>
      <c r="BG39" s="17">
        <v>1.2583599999999999</v>
      </c>
      <c r="BH39" s="17">
        <v>108.9</v>
      </c>
      <c r="BI39" s="17">
        <v>103.8317</v>
      </c>
      <c r="BJ39" s="17">
        <v>103.8317</v>
      </c>
      <c r="BK39" s="17">
        <v>5.0682999999999998</v>
      </c>
      <c r="BL39" s="17">
        <v>377</v>
      </c>
      <c r="BM39" s="17">
        <v>381.37281999999999</v>
      </c>
      <c r="BN39" s="17">
        <v>274.34536000000003</v>
      </c>
      <c r="BO39" s="17">
        <v>102.65464</v>
      </c>
      <c r="BP39" s="17">
        <v>0</v>
      </c>
      <c r="BQ39" s="17">
        <v>3.4527100000000002</v>
      </c>
      <c r="BR39" s="17">
        <v>3.4527100000000002</v>
      </c>
      <c r="BS39" s="17">
        <v>-3.4527100000000002</v>
      </c>
      <c r="BT39" s="17"/>
      <c r="BU39" s="17"/>
      <c r="BV39" s="17"/>
      <c r="BW39" s="17">
        <v>0</v>
      </c>
      <c r="BX39" s="17"/>
      <c r="BY39" s="17"/>
      <c r="BZ39" s="17"/>
      <c r="CA39" s="17">
        <v>0</v>
      </c>
      <c r="CB39" s="17"/>
      <c r="CC39" s="17"/>
      <c r="CD39" s="17"/>
      <c r="CE39" s="17">
        <v>0</v>
      </c>
      <c r="CF39" s="17"/>
      <c r="CG39" s="17"/>
      <c r="CH39" s="17"/>
      <c r="CI39" s="17">
        <v>0</v>
      </c>
      <c r="CJ39" s="17">
        <v>169.6</v>
      </c>
      <c r="CK39" s="17">
        <v>163.90777</v>
      </c>
      <c r="CL39" s="17">
        <v>163.90777</v>
      </c>
      <c r="CM39" s="17">
        <v>5.6922300000000003</v>
      </c>
      <c r="CN39" s="17">
        <v>7.4</v>
      </c>
      <c r="CO39" s="17">
        <v>5.1333399999999996</v>
      </c>
      <c r="CP39" s="17">
        <v>5.1333399999999996</v>
      </c>
      <c r="CQ39" s="17">
        <v>2.2666599999999999</v>
      </c>
      <c r="CR39" s="17">
        <v>6</v>
      </c>
      <c r="CS39" s="17">
        <v>2.8177599999999998</v>
      </c>
      <c r="CT39" s="17">
        <v>2.8177599999999998</v>
      </c>
      <c r="CU39" s="17">
        <v>3.1822400000000002</v>
      </c>
      <c r="CV39" s="17"/>
      <c r="CW39" s="17"/>
      <c r="CX39" s="17"/>
      <c r="CY39" s="17">
        <v>0</v>
      </c>
      <c r="CZ39" s="17">
        <v>7.1</v>
      </c>
      <c r="DA39" s="17">
        <v>6.8787000000000003</v>
      </c>
      <c r="DB39" s="17">
        <v>6.8787000000000003</v>
      </c>
      <c r="DC39" s="17">
        <v>0.2213</v>
      </c>
      <c r="DD39" s="17">
        <v>11.5</v>
      </c>
      <c r="DE39" s="17">
        <v>14.919420000000001</v>
      </c>
      <c r="DF39" s="17">
        <v>14.919359999999999</v>
      </c>
      <c r="DG39" s="17">
        <v>-3.4193600000000002</v>
      </c>
      <c r="DH39" s="17">
        <v>76.2</v>
      </c>
      <c r="DI39" s="17">
        <v>60</v>
      </c>
      <c r="DJ39" s="17">
        <v>46.907040000000002</v>
      </c>
      <c r="DK39" s="17">
        <v>29.292960000000001</v>
      </c>
      <c r="DL39" s="17"/>
      <c r="DM39" s="17"/>
      <c r="DN39" s="17"/>
      <c r="DO39" s="17">
        <v>0</v>
      </c>
      <c r="DP39" s="17"/>
      <c r="DQ39" s="17"/>
      <c r="DR39" s="17"/>
      <c r="DS39" s="17">
        <v>0</v>
      </c>
      <c r="DT39" s="17"/>
      <c r="DU39" s="17"/>
      <c r="DV39" s="17"/>
      <c r="DW39" s="17">
        <v>0</v>
      </c>
      <c r="DX39" s="17"/>
      <c r="DY39" s="17"/>
      <c r="DZ39" s="17"/>
      <c r="EA39" s="17">
        <v>0</v>
      </c>
      <c r="EB39" s="17">
        <v>110</v>
      </c>
      <c r="EC39" s="17">
        <v>112.35728</v>
      </c>
      <c r="ED39" s="17">
        <v>112.35714</v>
      </c>
      <c r="EE39" s="17">
        <v>-2.3571399999999998</v>
      </c>
      <c r="EF39" s="17">
        <v>149.5</v>
      </c>
      <c r="EG39" s="17">
        <v>117.3828</v>
      </c>
      <c r="EH39" s="17">
        <v>161.9622</v>
      </c>
      <c r="EI39" s="17">
        <v>-12.462199999999999</v>
      </c>
      <c r="EJ39" s="17"/>
      <c r="EK39" s="17"/>
      <c r="EL39" s="17"/>
      <c r="EM39" s="17">
        <v>0</v>
      </c>
      <c r="EN39" s="17"/>
      <c r="EO39" s="17"/>
      <c r="EP39" s="17"/>
      <c r="EQ39" s="17">
        <v>0</v>
      </c>
      <c r="ER39" s="17"/>
      <c r="ES39" s="17"/>
      <c r="ET39" s="17"/>
      <c r="EU39" s="17">
        <v>0</v>
      </c>
      <c r="EV39" s="17">
        <v>6.4</v>
      </c>
      <c r="EW39" s="17">
        <v>6.39</v>
      </c>
      <c r="EX39" s="17">
        <v>6.39</v>
      </c>
      <c r="EY39" s="17">
        <v>0.01</v>
      </c>
      <c r="EZ39" s="17">
        <v>0</v>
      </c>
      <c r="FA39" s="17"/>
      <c r="FB39" s="17">
        <v>144.32990000000001</v>
      </c>
      <c r="FC39" s="17">
        <v>-144.32990000000001</v>
      </c>
      <c r="FD39" s="17">
        <v>53.9</v>
      </c>
      <c r="FE39" s="17">
        <v>51.047289999999997</v>
      </c>
      <c r="FF39" s="17">
        <v>49.432270000000003</v>
      </c>
      <c r="FG39" s="17">
        <v>4.4677300000000004</v>
      </c>
      <c r="FH39" s="17">
        <v>151.4</v>
      </c>
      <c r="FI39" s="17">
        <v>151.21556000000001</v>
      </c>
      <c r="FJ39" s="17">
        <v>151.21556000000001</v>
      </c>
      <c r="FK39" s="17">
        <v>0.18443999999999999</v>
      </c>
      <c r="FL39" s="17">
        <v>29</v>
      </c>
      <c r="FM39" s="17">
        <v>28.017790000000002</v>
      </c>
      <c r="FN39" s="17">
        <v>24.499369999999999</v>
      </c>
      <c r="FO39" s="17">
        <v>4.5006300000000001</v>
      </c>
      <c r="FP39" s="17">
        <v>17.8</v>
      </c>
      <c r="FQ39" s="17">
        <v>18.79149</v>
      </c>
      <c r="FR39" s="17">
        <v>18.79149</v>
      </c>
      <c r="FS39" s="17">
        <v>-0.99148999999999998</v>
      </c>
      <c r="FT39" s="17">
        <v>18.8</v>
      </c>
      <c r="FU39" s="17">
        <v>17.475729999999999</v>
      </c>
      <c r="FV39" s="17">
        <v>17.475729999999999</v>
      </c>
      <c r="FW39" s="17">
        <v>1.3242700000000001</v>
      </c>
      <c r="FX39" s="17">
        <v>91.5</v>
      </c>
      <c r="FY39" s="17">
        <v>87.68835</v>
      </c>
      <c r="FZ39" s="17">
        <v>87.68835</v>
      </c>
      <c r="GA39" s="17">
        <v>3.8116500000000002</v>
      </c>
      <c r="GB39" s="17"/>
      <c r="GC39" s="17"/>
      <c r="GD39" s="17"/>
      <c r="GE39" s="17">
        <v>0</v>
      </c>
      <c r="GF39" s="17"/>
      <c r="GG39" s="17"/>
      <c r="GH39" s="17"/>
      <c r="GI39" s="17">
        <v>0</v>
      </c>
      <c r="GJ39" s="17"/>
      <c r="GK39" s="17"/>
      <c r="GL39" s="17"/>
      <c r="GM39" s="17">
        <v>0</v>
      </c>
      <c r="GN39" s="17">
        <v>106</v>
      </c>
      <c r="GO39" s="17">
        <v>110.37475999999999</v>
      </c>
      <c r="GP39" s="17">
        <v>110.37475000000001</v>
      </c>
      <c r="GQ39" s="17">
        <v>-4.3747499999999997</v>
      </c>
      <c r="GR39" s="17">
        <v>5.3</v>
      </c>
      <c r="GS39" s="17">
        <v>6.0084900000000001</v>
      </c>
      <c r="GT39" s="17">
        <v>6.0084900000000001</v>
      </c>
      <c r="GU39" s="17">
        <v>-0.70848999999999995</v>
      </c>
      <c r="GV39" s="17">
        <v>9.1</v>
      </c>
      <c r="GW39" s="17">
        <v>7.8816100000000002</v>
      </c>
      <c r="GX39" s="17">
        <v>7.8816100000000002</v>
      </c>
      <c r="GY39" s="17">
        <v>1.2183900000000001</v>
      </c>
      <c r="GZ39" s="17">
        <v>17.899999999999999</v>
      </c>
      <c r="HA39" s="17">
        <v>18</v>
      </c>
      <c r="HB39" s="17">
        <v>18.000019999999999</v>
      </c>
      <c r="HC39" s="17">
        <v>-0.10002</v>
      </c>
      <c r="HD39" s="17">
        <v>41.4</v>
      </c>
      <c r="HE39" s="17">
        <v>39.877670000000002</v>
      </c>
      <c r="HF39" s="17">
        <v>29.001940000000001</v>
      </c>
      <c r="HG39" s="17">
        <v>12.398059999999999</v>
      </c>
      <c r="HH39" s="17">
        <v>2</v>
      </c>
      <c r="HI39" s="17">
        <v>1.97359</v>
      </c>
      <c r="HJ39" s="17">
        <v>1.97359</v>
      </c>
      <c r="HK39" s="17">
        <v>2.6409999999999999E-2</v>
      </c>
      <c r="HL39" s="17">
        <v>11.9</v>
      </c>
      <c r="HM39" s="17">
        <v>15.150980000000001</v>
      </c>
      <c r="HN39" s="17">
        <v>15.150980000000001</v>
      </c>
      <c r="HO39" s="17">
        <v>-3.2509800000000002</v>
      </c>
      <c r="HP39" s="17">
        <v>77.7</v>
      </c>
      <c r="HQ39" s="17">
        <v>78.451499999999996</v>
      </c>
      <c r="HR39" s="17">
        <v>89.748509999999996</v>
      </c>
      <c r="HS39" s="17">
        <v>-12.04851</v>
      </c>
      <c r="HT39" s="17"/>
      <c r="HU39" s="17"/>
      <c r="HV39" s="17"/>
      <c r="HW39" s="17">
        <v>0</v>
      </c>
      <c r="HX39" s="17"/>
      <c r="HY39" s="17"/>
      <c r="HZ39" s="17"/>
      <c r="IA39" s="17">
        <v>0</v>
      </c>
      <c r="IB39" s="17">
        <v>60.6</v>
      </c>
      <c r="IC39" s="17">
        <v>55.935029999999998</v>
      </c>
      <c r="ID39" s="17">
        <v>78.2697</v>
      </c>
      <c r="IE39" s="17">
        <v>-17.669699999999999</v>
      </c>
      <c r="IF39" s="17"/>
      <c r="IG39" s="17"/>
      <c r="IH39" s="17"/>
      <c r="II39" s="17">
        <v>0</v>
      </c>
      <c r="IJ39" s="17"/>
      <c r="IK39" s="17"/>
      <c r="IL39" s="17"/>
      <c r="IM39" s="17">
        <v>0</v>
      </c>
      <c r="IN39" s="17">
        <v>46.9</v>
      </c>
      <c r="IO39" s="17">
        <v>45.221359999999997</v>
      </c>
      <c r="IP39" s="17">
        <v>45.221359999999997</v>
      </c>
      <c r="IQ39" s="17">
        <v>1.6786399999999999</v>
      </c>
      <c r="IR39" s="17"/>
      <c r="IS39" s="17"/>
      <c r="IT39" s="17"/>
      <c r="IU39" s="17">
        <v>0</v>
      </c>
      <c r="IV39" s="17"/>
      <c r="IW39" s="17"/>
      <c r="IX39" s="17"/>
      <c r="IY39" s="17">
        <v>0</v>
      </c>
      <c r="IZ39" s="17"/>
      <c r="JA39" s="17"/>
      <c r="JB39" s="17"/>
      <c r="JC39" s="17">
        <v>0</v>
      </c>
      <c r="JD39" s="17">
        <v>127</v>
      </c>
      <c r="JE39" s="17">
        <v>132.70939999999999</v>
      </c>
      <c r="JF39" s="17">
        <v>92.689750000000004</v>
      </c>
      <c r="JG39" s="17">
        <v>34.310250000000003</v>
      </c>
      <c r="JH39" s="17">
        <v>127.2</v>
      </c>
      <c r="JI39" s="17">
        <v>123.21</v>
      </c>
      <c r="JJ39" s="17">
        <v>133.86600000000001</v>
      </c>
      <c r="JK39" s="17">
        <v>-6.6660000000000004</v>
      </c>
      <c r="JL39" s="17">
        <v>125.9</v>
      </c>
      <c r="JM39" s="17">
        <v>123.21</v>
      </c>
      <c r="JN39" s="17">
        <v>133.86600000000001</v>
      </c>
      <c r="JO39" s="17">
        <v>-7.9660000000000002</v>
      </c>
      <c r="JP39" s="17">
        <v>144.30000000000001</v>
      </c>
      <c r="JQ39" s="17">
        <v>123.21</v>
      </c>
      <c r="JR39" s="17">
        <v>133.86600000000001</v>
      </c>
      <c r="JS39" s="17">
        <v>10.433999999999999</v>
      </c>
      <c r="JT39" s="17">
        <v>216.3</v>
      </c>
      <c r="JU39" s="17">
        <v>185.37</v>
      </c>
      <c r="JV39" s="17">
        <v>201.40199999999999</v>
      </c>
      <c r="JW39" s="17">
        <v>14.898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v>
      </c>
      <c r="LE39" s="17">
        <v>3.5665499999999999</v>
      </c>
      <c r="LF39" s="17">
        <v>3.5665499999999999</v>
      </c>
      <c r="LG39" s="17">
        <v>0.43345</v>
      </c>
      <c r="LH39" s="17">
        <v>107.3</v>
      </c>
      <c r="LI39" s="17">
        <v>137.31001000000001</v>
      </c>
      <c r="LJ39" s="17">
        <v>181.57333</v>
      </c>
      <c r="LK39" s="17">
        <v>-74.273330000000001</v>
      </c>
      <c r="LL39" s="17">
        <v>74.2</v>
      </c>
      <c r="LM39" s="17">
        <v>66.558750000000003</v>
      </c>
      <c r="LN39" s="17">
        <v>81.524349999999998</v>
      </c>
      <c r="LO39" s="17">
        <v>-7.3243499999999999</v>
      </c>
      <c r="LP39" s="17">
        <v>58.9</v>
      </c>
      <c r="LQ39" s="17">
        <v>67.133979999999994</v>
      </c>
      <c r="LR39" s="17">
        <v>67.133979999999994</v>
      </c>
      <c r="LS39" s="17">
        <v>-8.2339800000000007</v>
      </c>
      <c r="LT39" s="17">
        <v>45.8</v>
      </c>
      <c r="LU39" s="17">
        <v>48.413229999999999</v>
      </c>
      <c r="LV39" s="17">
        <v>48.413229999999999</v>
      </c>
      <c r="LW39" s="17">
        <v>-2.6132300000000002</v>
      </c>
      <c r="LX39" s="17">
        <v>30.1</v>
      </c>
      <c r="LY39" s="17">
        <v>29.951460000000001</v>
      </c>
      <c r="LZ39" s="17">
        <v>29.951460000000001</v>
      </c>
      <c r="MA39" s="17">
        <v>0.14854000000000001</v>
      </c>
      <c r="MB39" s="17"/>
      <c r="MC39" s="17"/>
      <c r="MD39" s="17"/>
      <c r="ME39" s="17">
        <v>0</v>
      </c>
      <c r="MF39" s="17"/>
      <c r="MG39" s="17"/>
      <c r="MH39" s="17"/>
      <c r="MI39" s="17">
        <v>0</v>
      </c>
      <c r="MJ39" s="17"/>
      <c r="MK39" s="17"/>
      <c r="ML39" s="17"/>
      <c r="MM39" s="17">
        <v>0</v>
      </c>
      <c r="MN39" s="17">
        <v>144.80000000000001</v>
      </c>
      <c r="MO39" s="17">
        <v>151.08876000000001</v>
      </c>
      <c r="MP39" s="17">
        <v>151.08876000000001</v>
      </c>
      <c r="MQ39" s="17">
        <v>-6.2887599999999999</v>
      </c>
      <c r="MR39" s="17">
        <v>145.30000000000001</v>
      </c>
      <c r="MS39" s="17">
        <v>151.08876000000001</v>
      </c>
      <c r="MT39" s="17">
        <v>151.08876000000001</v>
      </c>
      <c r="MU39" s="17">
        <v>-5.7887599999999999</v>
      </c>
      <c r="MV39" s="17">
        <v>149.1</v>
      </c>
      <c r="MW39" s="17">
        <v>151.54248000000001</v>
      </c>
      <c r="MX39" s="17">
        <v>151.54248000000001</v>
      </c>
      <c r="MY39" s="17">
        <v>-2.4424800000000002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213.149</v>
      </c>
      <c r="NU39" s="17">
        <v>206.29038</v>
      </c>
      <c r="NV39" s="17"/>
      <c r="NW39" s="17">
        <v>213.149</v>
      </c>
      <c r="NX39" s="17">
        <v>101.9</v>
      </c>
      <c r="NY39" s="17">
        <v>103.45493</v>
      </c>
      <c r="NZ39" s="17"/>
      <c r="OA39" s="17">
        <v>101.9</v>
      </c>
      <c r="OB39" s="17">
        <v>0.7</v>
      </c>
      <c r="OC39" s="17">
        <v>0.74099999999999999</v>
      </c>
      <c r="OD39" s="17">
        <v>0.74099999999999999</v>
      </c>
      <c r="OE39" s="17">
        <v>-4.1000000000000002E-2</v>
      </c>
      <c r="OF39" s="17">
        <v>103.1</v>
      </c>
      <c r="OG39" s="17">
        <v>79.5</v>
      </c>
      <c r="OH39" s="17">
        <v>75.319000000000003</v>
      </c>
      <c r="OI39" s="17">
        <v>27.780999999999999</v>
      </c>
      <c r="OJ39" s="17">
        <v>79.599999999999994</v>
      </c>
      <c r="OK39" s="17">
        <v>74.900000000000006</v>
      </c>
      <c r="OL39" s="17">
        <v>74.900000000000006</v>
      </c>
      <c r="OM39" s="17">
        <v>4.7</v>
      </c>
      <c r="ON39" s="17">
        <v>1.9</v>
      </c>
      <c r="OO39" s="17">
        <v>6.2</v>
      </c>
      <c r="OP39" s="17">
        <v>6.3819999999999997</v>
      </c>
      <c r="OQ39" s="17">
        <v>-4.4820000000000002</v>
      </c>
      <c r="OR39" s="17">
        <v>0.1</v>
      </c>
      <c r="OS39" s="17">
        <v>0.1</v>
      </c>
      <c r="OT39" s="17">
        <v>0.1</v>
      </c>
      <c r="OU39" s="17">
        <v>0</v>
      </c>
      <c r="OV39" s="17">
        <v>17.100000000000001</v>
      </c>
      <c r="OW39" s="17">
        <v>17.475729999999999</v>
      </c>
      <c r="OX39" s="17">
        <v>17.475729999999999</v>
      </c>
      <c r="OY39" s="17">
        <v>-0.37573000000000001</v>
      </c>
      <c r="OZ39" s="17">
        <v>20.7</v>
      </c>
      <c r="PA39" s="17">
        <v>19.417480000000001</v>
      </c>
      <c r="PB39" s="17">
        <v>19.417480000000001</v>
      </c>
      <c r="PC39" s="17">
        <v>1.2825200000000001</v>
      </c>
      <c r="PD39" s="17">
        <v>10</v>
      </c>
      <c r="PE39" s="17">
        <v>9.9830000000000005</v>
      </c>
      <c r="PF39" s="17">
        <v>9.9830000000000005</v>
      </c>
      <c r="PG39" s="17">
        <v>1.7000000000000001E-2</v>
      </c>
      <c r="PH39" s="17">
        <v>5.5</v>
      </c>
      <c r="PI39" s="17">
        <v>5.67</v>
      </c>
      <c r="PJ39" s="17">
        <v>5.67</v>
      </c>
      <c r="PK39" s="17">
        <v>-0.17</v>
      </c>
      <c r="PL39" s="17">
        <v>198.8</v>
      </c>
      <c r="PM39" s="17">
        <v>203.99</v>
      </c>
      <c r="PN39" s="17">
        <v>203.99</v>
      </c>
      <c r="PO39" s="17">
        <v>-5.19</v>
      </c>
      <c r="PP39" s="17">
        <v>1.2</v>
      </c>
      <c r="PQ39" s="17">
        <v>1</v>
      </c>
      <c r="PR39" s="17">
        <v>1</v>
      </c>
      <c r="PS39" s="17">
        <v>0.2</v>
      </c>
      <c r="PT39" s="17">
        <v>3.5</v>
      </c>
      <c r="PU39" s="17">
        <v>3.35</v>
      </c>
      <c r="PV39" s="17">
        <v>3.35</v>
      </c>
      <c r="PW39" s="17">
        <v>0.15</v>
      </c>
      <c r="PX39" s="17">
        <v>4.5</v>
      </c>
      <c r="PY39" s="17">
        <v>4.2</v>
      </c>
      <c r="PZ39" s="17">
        <v>4.2</v>
      </c>
      <c r="QA39" s="17">
        <v>0.3</v>
      </c>
      <c r="QB39" s="17"/>
      <c r="QC39" s="17"/>
      <c r="QD39" s="17"/>
      <c r="QE39" s="17">
        <v>0</v>
      </c>
      <c r="QF39" s="17">
        <v>20</v>
      </c>
      <c r="QG39" s="17">
        <v>19.417480000000001</v>
      </c>
      <c r="QH39" s="17">
        <v>19.417480000000001</v>
      </c>
      <c r="QI39" s="17">
        <v>0.58252000000000004</v>
      </c>
      <c r="QJ39" s="17">
        <v>18.7</v>
      </c>
      <c r="QK39" s="17">
        <v>19</v>
      </c>
      <c r="QL39" s="17">
        <v>15.53398</v>
      </c>
      <c r="QM39" s="17">
        <v>3.1660200000000001</v>
      </c>
      <c r="QN39" s="17">
        <v>3.6</v>
      </c>
      <c r="QO39" s="17">
        <v>3.5</v>
      </c>
      <c r="QP39" s="17">
        <v>3.5</v>
      </c>
      <c r="QQ39" s="17">
        <v>0.1</v>
      </c>
      <c r="QR39" s="17">
        <v>18.399999999999999</v>
      </c>
      <c r="QS39" s="17">
        <v>17.961169999999999</v>
      </c>
      <c r="QT39" s="17">
        <v>17.961169999999999</v>
      </c>
      <c r="QU39" s="17">
        <v>0.43883</v>
      </c>
      <c r="QV39" s="17">
        <v>13.8</v>
      </c>
      <c r="QW39" s="17">
        <v>14.423</v>
      </c>
      <c r="QX39" s="17">
        <v>14.423</v>
      </c>
      <c r="QY39" s="17">
        <v>-0.623</v>
      </c>
      <c r="QZ39" s="17">
        <v>17.2</v>
      </c>
      <c r="RA39" s="17">
        <v>17.138999999999999</v>
      </c>
      <c r="RB39" s="17">
        <v>17.138999999999999</v>
      </c>
      <c r="RC39" s="17">
        <v>6.0999999999999999E-2</v>
      </c>
      <c r="RD39" s="17">
        <v>14.7</v>
      </c>
      <c r="RE39" s="17">
        <v>18.3</v>
      </c>
      <c r="RF39" s="17">
        <v>15.638999999999999</v>
      </c>
      <c r="RG39" s="17">
        <v>-0.93899999999999995</v>
      </c>
      <c r="RH39" s="17">
        <v>51.3</v>
      </c>
      <c r="RI39" s="17">
        <v>64.3</v>
      </c>
      <c r="RJ39" s="17">
        <v>53.523000000000003</v>
      </c>
      <c r="RK39" s="17">
        <v>-2.2229999999999999</v>
      </c>
      <c r="RL39" s="17">
        <v>17.5</v>
      </c>
      <c r="RM39" s="17">
        <v>15.45</v>
      </c>
      <c r="RN39" s="17">
        <v>15.45</v>
      </c>
      <c r="RO39" s="17">
        <v>2.0499999999999998</v>
      </c>
      <c r="RP39" s="17">
        <v>3.3</v>
      </c>
      <c r="RQ39" s="17">
        <v>3.399</v>
      </c>
      <c r="RR39" s="17">
        <v>3.399</v>
      </c>
      <c r="RS39" s="17">
        <v>-9.9000000000000005E-2</v>
      </c>
      <c r="RT39" s="17">
        <v>15.4</v>
      </c>
      <c r="RU39" s="17">
        <v>12.93821</v>
      </c>
      <c r="RV39" s="17">
        <v>18.104389999999999</v>
      </c>
      <c r="RW39" s="17">
        <v>-2.7043900000000001</v>
      </c>
      <c r="RX39" s="17">
        <v>2.8</v>
      </c>
      <c r="RY39" s="17">
        <v>2</v>
      </c>
      <c r="RZ39" s="17">
        <v>2</v>
      </c>
      <c r="SA39" s="17">
        <v>0.8</v>
      </c>
      <c r="SB39" s="17"/>
      <c r="SC39" s="17"/>
      <c r="SD39" s="17">
        <v>0.4</v>
      </c>
      <c r="SE39" s="17">
        <v>-0.4</v>
      </c>
      <c r="SF39" s="17">
        <v>14.5</v>
      </c>
      <c r="SG39" s="17">
        <v>11.359220000000001</v>
      </c>
      <c r="SH39" s="17">
        <v>11.359220000000001</v>
      </c>
      <c r="SI39" s="17">
        <v>3.1407799999999999</v>
      </c>
      <c r="SJ39" s="17">
        <v>7.8</v>
      </c>
      <c r="SK39" s="17">
        <v>6.4</v>
      </c>
      <c r="SL39" s="17">
        <v>6.4</v>
      </c>
      <c r="SM39" s="17">
        <v>1.4</v>
      </c>
      <c r="SN39" s="17">
        <v>13.6</v>
      </c>
      <c r="SO39" s="17">
        <v>15</v>
      </c>
      <c r="SP39" s="17">
        <v>19.417480000000001</v>
      </c>
      <c r="SQ39" s="17">
        <v>-5.8174799999999998</v>
      </c>
      <c r="SR39" s="17">
        <v>19.399999999999999</v>
      </c>
      <c r="SS39" s="17">
        <v>19.417480000000001</v>
      </c>
      <c r="ST39" s="17">
        <v>19.417480000000001</v>
      </c>
      <c r="SU39" s="17">
        <v>-1.7479999999999999E-2</v>
      </c>
      <c r="SV39" s="17">
        <v>20</v>
      </c>
      <c r="SW39" s="17">
        <v>18.932040000000001</v>
      </c>
      <c r="SX39" s="17">
        <v>18.932040000000001</v>
      </c>
      <c r="SY39" s="17">
        <v>1.06796</v>
      </c>
      <c r="SZ39" s="17">
        <v>16.600000000000001</v>
      </c>
      <c r="TA39" s="17">
        <v>21.3</v>
      </c>
      <c r="TB39" s="17">
        <v>21.593</v>
      </c>
      <c r="TC39" s="17">
        <v>-4.9930000000000003</v>
      </c>
      <c r="TD39" s="17">
        <v>78.599999999999994</v>
      </c>
      <c r="TE39" s="17">
        <v>74.599999999999994</v>
      </c>
      <c r="TF39" s="17">
        <v>70.763000000000005</v>
      </c>
      <c r="TG39" s="17">
        <v>7.8369999999999997</v>
      </c>
      <c r="TH39" s="17">
        <v>36.200000000000003</v>
      </c>
      <c r="TI39" s="17">
        <v>32.915999999999997</v>
      </c>
      <c r="TJ39" s="17">
        <v>32.915999999999997</v>
      </c>
      <c r="TK39" s="17">
        <v>3.2839999999999998</v>
      </c>
      <c r="TL39" s="17">
        <v>80.900000000000006</v>
      </c>
      <c r="TM39" s="17">
        <v>68.3</v>
      </c>
      <c r="TN39" s="17">
        <v>41.997</v>
      </c>
      <c r="TO39" s="17">
        <v>38.902999999999999</v>
      </c>
      <c r="TP39" s="17">
        <v>83.6</v>
      </c>
      <c r="TQ39" s="17">
        <v>69.3</v>
      </c>
      <c r="TR39" s="17">
        <v>58.939</v>
      </c>
      <c r="TS39" s="17">
        <v>24.661000000000001</v>
      </c>
      <c r="TT39" s="17">
        <v>9.4</v>
      </c>
      <c r="TU39" s="17">
        <v>5.4</v>
      </c>
      <c r="TV39" s="17">
        <v>2.7429999999999999</v>
      </c>
      <c r="TW39" s="17">
        <v>6.657</v>
      </c>
      <c r="TX39" s="17">
        <v>6.8</v>
      </c>
      <c r="TY39" s="17">
        <v>4.9000000000000004</v>
      </c>
      <c r="TZ39" s="17">
        <v>4.7210000000000001</v>
      </c>
      <c r="UA39" s="17">
        <v>2.0790000000000002</v>
      </c>
      <c r="UB39" s="17">
        <v>20.9</v>
      </c>
      <c r="UC39" s="17">
        <v>14.56311</v>
      </c>
      <c r="UD39" s="17">
        <v>14.56311</v>
      </c>
      <c r="UE39" s="17">
        <v>6.3368900000000004</v>
      </c>
      <c r="UF39" s="17">
        <v>8.1999999999999993</v>
      </c>
      <c r="UG39" s="17">
        <v>8.4</v>
      </c>
      <c r="UH39" s="17">
        <v>8.4</v>
      </c>
      <c r="UI39" s="17">
        <v>-0.2</v>
      </c>
      <c r="UJ39" s="17">
        <v>7.1</v>
      </c>
      <c r="UK39" s="17">
        <v>6.9</v>
      </c>
      <c r="UL39" s="17">
        <v>6.9</v>
      </c>
      <c r="UM39" s="17">
        <v>0.2</v>
      </c>
      <c r="UN39" s="17">
        <v>20.399999999999999</v>
      </c>
      <c r="UO39" s="17">
        <v>19</v>
      </c>
      <c r="UP39" s="17">
        <v>11.65049</v>
      </c>
      <c r="UQ39" s="17">
        <v>8.7495100000000008</v>
      </c>
      <c r="UR39" s="17">
        <v>20.399999999999999</v>
      </c>
      <c r="US39" s="17">
        <v>19</v>
      </c>
      <c r="UT39" s="17">
        <v>12.13592</v>
      </c>
      <c r="UU39" s="17">
        <v>8.2640799999999999</v>
      </c>
      <c r="UV39" s="17">
        <v>20</v>
      </c>
      <c r="UW39" s="17">
        <v>19</v>
      </c>
      <c r="UX39" s="17">
        <v>12.13592</v>
      </c>
      <c r="UY39" s="17">
        <v>7.8640800000000004</v>
      </c>
      <c r="UZ39" s="17">
        <v>3.5</v>
      </c>
      <c r="VA39" s="17">
        <v>4.5</v>
      </c>
      <c r="VB39" s="17">
        <v>5.05</v>
      </c>
      <c r="VC39" s="17">
        <v>-1.55</v>
      </c>
      <c r="VD39" s="17">
        <v>246.4</v>
      </c>
      <c r="VE39" s="17">
        <v>187.233</v>
      </c>
      <c r="VF39" s="17">
        <v>187.233</v>
      </c>
      <c r="VG39" s="17">
        <v>59.167000000000002</v>
      </c>
      <c r="VH39" s="17">
        <v>9.8000000000000007</v>
      </c>
      <c r="VI39" s="17">
        <v>9.0419999999999998</v>
      </c>
      <c r="VJ39" s="17">
        <v>9.0419999999999998</v>
      </c>
      <c r="VK39" s="17">
        <v>0.75800000000000001</v>
      </c>
      <c r="VL39" s="17">
        <v>113.9</v>
      </c>
      <c r="VM39" s="17">
        <v>139.99299999999999</v>
      </c>
      <c r="VN39" s="17">
        <v>139.99299999999999</v>
      </c>
      <c r="VO39" s="17">
        <v>-26.093</v>
      </c>
      <c r="VP39" s="17">
        <v>0.6</v>
      </c>
      <c r="VQ39" s="17">
        <v>0.6</v>
      </c>
      <c r="VR39" s="17">
        <v>0.6</v>
      </c>
      <c r="VS39" s="17">
        <v>0</v>
      </c>
      <c r="VT39" s="17">
        <v>114.3</v>
      </c>
      <c r="VU39" s="17">
        <v>111</v>
      </c>
      <c r="VV39" s="17">
        <v>112.133</v>
      </c>
      <c r="VW39" s="17">
        <v>2.1669999999999998</v>
      </c>
      <c r="VX39" s="17">
        <v>114.5</v>
      </c>
      <c r="VY39" s="17">
        <v>126.3</v>
      </c>
      <c r="VZ39" s="17">
        <v>124.16200000000001</v>
      </c>
      <c r="WA39" s="17">
        <v>-9.6620000000000008</v>
      </c>
      <c r="WB39" s="17">
        <v>91.8</v>
      </c>
      <c r="WC39" s="17">
        <v>99.531000000000006</v>
      </c>
      <c r="WD39" s="17">
        <v>99.531000000000006</v>
      </c>
      <c r="WE39" s="17">
        <v>-7.7309999999999999</v>
      </c>
      <c r="WF39" s="17">
        <v>2</v>
      </c>
      <c r="WG39" s="17">
        <v>2.9009999999999998</v>
      </c>
      <c r="WH39" s="17">
        <v>2.9009999999999998</v>
      </c>
      <c r="WI39" s="17">
        <v>-0.90100000000000002</v>
      </c>
      <c r="WJ39" s="17">
        <v>0</v>
      </c>
      <c r="WK39" s="17">
        <v>1.2</v>
      </c>
      <c r="WL39" s="17">
        <v>1.2</v>
      </c>
      <c r="WM39" s="17">
        <v>-1.2</v>
      </c>
      <c r="WN39" s="17">
        <v>1.8</v>
      </c>
      <c r="WO39" s="17">
        <v>2.4</v>
      </c>
      <c r="WP39" s="17">
        <v>2.4</v>
      </c>
      <c r="WQ39" s="17">
        <v>-0.6</v>
      </c>
      <c r="WR39" s="17">
        <v>1.1000000000000001</v>
      </c>
      <c r="WS39" s="17">
        <v>1.4</v>
      </c>
      <c r="WT39" s="17">
        <v>1.4</v>
      </c>
      <c r="WU39" s="17">
        <v>-0.3</v>
      </c>
      <c r="WV39" s="17">
        <v>9.4</v>
      </c>
      <c r="WW39" s="17">
        <v>8.2669999999999995</v>
      </c>
      <c r="WX39" s="17">
        <v>8.2669999999999995</v>
      </c>
      <c r="WY39" s="17">
        <v>1.133</v>
      </c>
      <c r="WZ39" s="17">
        <v>6.29</v>
      </c>
      <c r="XA39" s="17">
        <v>6.8</v>
      </c>
      <c r="XB39" s="17">
        <v>6.8</v>
      </c>
      <c r="XC39" s="17">
        <v>-0.51</v>
      </c>
      <c r="XD39" s="17">
        <v>19.989999999999998</v>
      </c>
      <c r="XE39" s="17">
        <v>18.932040000000001</v>
      </c>
      <c r="XF39" s="17">
        <v>18.932040000000001</v>
      </c>
      <c r="XG39" s="17">
        <v>1.05796</v>
      </c>
      <c r="XH39" s="17">
        <v>5.9</v>
      </c>
      <c r="XI39" s="17">
        <v>10.8</v>
      </c>
      <c r="XJ39" s="17">
        <v>10.8</v>
      </c>
      <c r="XK39" s="17">
        <v>-4.9000000000000004</v>
      </c>
      <c r="XL39" s="17"/>
      <c r="XM39" s="17"/>
      <c r="XN39" s="17"/>
      <c r="XO39" s="17">
        <v>0</v>
      </c>
      <c r="XP39" s="17">
        <v>26.04</v>
      </c>
      <c r="XQ39" s="17"/>
      <c r="XR39" s="17"/>
      <c r="XS39" s="17">
        <v>26.04</v>
      </c>
      <c r="XT39" s="17">
        <v>14.5</v>
      </c>
      <c r="XU39" s="17">
        <v>14</v>
      </c>
      <c r="XV39" s="17">
        <v>14</v>
      </c>
      <c r="XW39" s="17">
        <v>0.5</v>
      </c>
      <c r="XX39" s="17">
        <v>12</v>
      </c>
      <c r="XY39" s="17">
        <v>19</v>
      </c>
      <c r="XZ39" s="17">
        <v>19</v>
      </c>
      <c r="YA39" s="17">
        <v>-7</v>
      </c>
      <c r="YB39" s="17">
        <v>7.2</v>
      </c>
      <c r="YC39" s="17">
        <v>7.73</v>
      </c>
      <c r="YD39" s="17">
        <v>7.73</v>
      </c>
      <c r="YE39" s="17">
        <v>-0.53</v>
      </c>
      <c r="YF39" s="17"/>
      <c r="YG39" s="17"/>
      <c r="YH39" s="17">
        <v>11</v>
      </c>
      <c r="YI39" s="17">
        <v>-11</v>
      </c>
    </row>
    <row r="40" spans="1:659" ht="24" customHeight="1" x14ac:dyDescent="0.35">
      <c r="A40" s="1"/>
      <c r="B40" s="18" t="s">
        <v>77</v>
      </c>
      <c r="C40" s="18" t="s">
        <v>794</v>
      </c>
      <c r="D40" s="19">
        <v>182.1</v>
      </c>
      <c r="E40" s="19">
        <v>203.20386999999999</v>
      </c>
      <c r="F40" s="19">
        <v>203.20385999999999</v>
      </c>
      <c r="G40" s="19">
        <v>-21.103860000000001</v>
      </c>
      <c r="H40" s="19">
        <v>629.9</v>
      </c>
      <c r="I40" s="19">
        <v>635.02589999999998</v>
      </c>
      <c r="J40" s="19">
        <v>635.02589999999998</v>
      </c>
      <c r="K40" s="19">
        <v>-5.1258999999999997</v>
      </c>
      <c r="L40" s="19">
        <v>213.4</v>
      </c>
      <c r="M40" s="19">
        <v>206.58520999999999</v>
      </c>
      <c r="N40" s="19">
        <v>206.58520999999999</v>
      </c>
      <c r="O40" s="19">
        <v>6.8147900000000003</v>
      </c>
      <c r="P40" s="19"/>
      <c r="Q40" s="19"/>
      <c r="R40" s="19"/>
      <c r="S40" s="19">
        <v>0</v>
      </c>
      <c r="T40" s="19"/>
      <c r="U40" s="19"/>
      <c r="V40" s="19"/>
      <c r="W40" s="19">
        <v>0</v>
      </c>
      <c r="X40" s="19">
        <v>90.1</v>
      </c>
      <c r="Y40" s="19">
        <v>91.778639999999996</v>
      </c>
      <c r="Z40" s="19">
        <v>91.778639999999996</v>
      </c>
      <c r="AA40" s="19">
        <v>-1.6786399999999999</v>
      </c>
      <c r="AB40" s="19">
        <v>212</v>
      </c>
      <c r="AC40" s="19">
        <v>203.81200000000001</v>
      </c>
      <c r="AD40" s="19">
        <v>210.84</v>
      </c>
      <c r="AE40" s="19">
        <v>1.1599999999999999</v>
      </c>
      <c r="AF40" s="19"/>
      <c r="AG40" s="19"/>
      <c r="AH40" s="19"/>
      <c r="AI40" s="19">
        <v>0</v>
      </c>
      <c r="AJ40" s="19"/>
      <c r="AK40" s="19"/>
      <c r="AL40" s="19"/>
      <c r="AM40" s="19">
        <v>0</v>
      </c>
      <c r="AN40" s="19">
        <v>111.7</v>
      </c>
      <c r="AO40" s="19">
        <v>181.99626000000001</v>
      </c>
      <c r="AP40" s="19">
        <v>187.32427000000001</v>
      </c>
      <c r="AQ40" s="19">
        <v>-75.624269999999996</v>
      </c>
      <c r="AR40" s="19">
        <v>111.3</v>
      </c>
      <c r="AS40" s="19">
        <v>181.99626000000001</v>
      </c>
      <c r="AT40" s="19">
        <v>187.32427000000001</v>
      </c>
      <c r="AU40" s="19">
        <v>-76.024270000000001</v>
      </c>
      <c r="AV40" s="19">
        <v>112.1</v>
      </c>
      <c r="AW40" s="19">
        <v>181.99626000000001</v>
      </c>
      <c r="AX40" s="19">
        <v>187.32427000000001</v>
      </c>
      <c r="AY40" s="19">
        <v>-75.224270000000004</v>
      </c>
      <c r="AZ40" s="19">
        <v>213.3</v>
      </c>
      <c r="BA40" s="19">
        <v>273.81420000000003</v>
      </c>
      <c r="BB40" s="19">
        <v>281.83021000000002</v>
      </c>
      <c r="BC40" s="19">
        <v>-68.530209999999997</v>
      </c>
      <c r="BD40" s="19">
        <v>207</v>
      </c>
      <c r="BE40" s="19">
        <v>207.04164</v>
      </c>
      <c r="BF40" s="19">
        <v>207.04164</v>
      </c>
      <c r="BG40" s="19">
        <v>-4.1640000000000003E-2</v>
      </c>
      <c r="BH40" s="19">
        <v>108.8</v>
      </c>
      <c r="BI40" s="19">
        <v>103.8317</v>
      </c>
      <c r="BJ40" s="19">
        <v>103.8317</v>
      </c>
      <c r="BK40" s="19">
        <v>4.9683000000000002</v>
      </c>
      <c r="BL40" s="19">
        <v>373.6</v>
      </c>
      <c r="BM40" s="19">
        <v>381.37281999999999</v>
      </c>
      <c r="BN40" s="19">
        <v>311.19718</v>
      </c>
      <c r="BO40" s="19">
        <v>62.402819999999998</v>
      </c>
      <c r="BP40" s="19">
        <v>0</v>
      </c>
      <c r="BQ40" s="19">
        <v>3.4527100000000002</v>
      </c>
      <c r="BR40" s="19">
        <v>3.4527100000000002</v>
      </c>
      <c r="BS40" s="19">
        <v>-3.4527100000000002</v>
      </c>
      <c r="BT40" s="19"/>
      <c r="BU40" s="19"/>
      <c r="BV40" s="19"/>
      <c r="BW40" s="19">
        <v>0</v>
      </c>
      <c r="BX40" s="19"/>
      <c r="BY40" s="19"/>
      <c r="BZ40" s="19"/>
      <c r="CA40" s="19">
        <v>0</v>
      </c>
      <c r="CB40" s="19"/>
      <c r="CC40" s="19"/>
      <c r="CD40" s="19"/>
      <c r="CE40" s="19">
        <v>0</v>
      </c>
      <c r="CF40" s="19"/>
      <c r="CG40" s="19"/>
      <c r="CH40" s="19"/>
      <c r="CI40" s="19">
        <v>0</v>
      </c>
      <c r="CJ40" s="19">
        <v>168.7</v>
      </c>
      <c r="CK40" s="19">
        <v>163.90777</v>
      </c>
      <c r="CL40" s="19">
        <v>163.90777</v>
      </c>
      <c r="CM40" s="19">
        <v>4.79223</v>
      </c>
      <c r="CN40" s="19">
        <v>7.9</v>
      </c>
      <c r="CO40" s="19">
        <v>5.1333399999999996</v>
      </c>
      <c r="CP40" s="19">
        <v>5.1333399999999996</v>
      </c>
      <c r="CQ40" s="19">
        <v>2.7666599999999999</v>
      </c>
      <c r="CR40" s="19">
        <v>6</v>
      </c>
      <c r="CS40" s="19">
        <v>2.8177599999999998</v>
      </c>
      <c r="CT40" s="19">
        <v>2.8177599999999998</v>
      </c>
      <c r="CU40" s="19">
        <v>3.1822400000000002</v>
      </c>
      <c r="CV40" s="19"/>
      <c r="CW40" s="19"/>
      <c r="CX40" s="19"/>
      <c r="CY40" s="19">
        <v>0</v>
      </c>
      <c r="CZ40" s="19">
        <v>6.9</v>
      </c>
      <c r="DA40" s="19">
        <v>6.8787000000000003</v>
      </c>
      <c r="DB40" s="19">
        <v>6.8787000000000003</v>
      </c>
      <c r="DC40" s="19">
        <v>2.1299999999999999E-2</v>
      </c>
      <c r="DD40" s="19">
        <v>11.5</v>
      </c>
      <c r="DE40" s="19">
        <v>14.919420000000001</v>
      </c>
      <c r="DF40" s="19">
        <v>14.919409999999999</v>
      </c>
      <c r="DG40" s="19">
        <v>-3.4194100000000001</v>
      </c>
      <c r="DH40" s="19">
        <v>76.2</v>
      </c>
      <c r="DI40" s="19">
        <v>60</v>
      </c>
      <c r="DJ40" s="19">
        <v>81.708770000000001</v>
      </c>
      <c r="DK40" s="19">
        <v>-5.5087700000000002</v>
      </c>
      <c r="DL40" s="19"/>
      <c r="DM40" s="19"/>
      <c r="DN40" s="19"/>
      <c r="DO40" s="19">
        <v>0</v>
      </c>
      <c r="DP40" s="19"/>
      <c r="DQ40" s="19"/>
      <c r="DR40" s="19"/>
      <c r="DS40" s="19">
        <v>0</v>
      </c>
      <c r="DT40" s="19"/>
      <c r="DU40" s="19"/>
      <c r="DV40" s="19"/>
      <c r="DW40" s="19">
        <v>0</v>
      </c>
      <c r="DX40" s="19"/>
      <c r="DY40" s="19"/>
      <c r="DZ40" s="19"/>
      <c r="EA40" s="19">
        <v>0</v>
      </c>
      <c r="EB40" s="19">
        <v>109.9</v>
      </c>
      <c r="EC40" s="19">
        <v>112.35728</v>
      </c>
      <c r="ED40" s="19">
        <v>112.35726</v>
      </c>
      <c r="EE40" s="19">
        <v>-2.4572600000000002</v>
      </c>
      <c r="EF40" s="19">
        <v>151</v>
      </c>
      <c r="EG40" s="19">
        <v>123.02315</v>
      </c>
      <c r="EH40" s="19">
        <v>168.06962999999999</v>
      </c>
      <c r="EI40" s="19">
        <v>-17.06963</v>
      </c>
      <c r="EJ40" s="19"/>
      <c r="EK40" s="19"/>
      <c r="EL40" s="19"/>
      <c r="EM40" s="19">
        <v>0</v>
      </c>
      <c r="EN40" s="19"/>
      <c r="EO40" s="19"/>
      <c r="EP40" s="19"/>
      <c r="EQ40" s="19">
        <v>0</v>
      </c>
      <c r="ER40" s="19"/>
      <c r="ES40" s="19"/>
      <c r="ET40" s="19"/>
      <c r="EU40" s="19">
        <v>0</v>
      </c>
      <c r="EV40" s="19">
        <v>6.4</v>
      </c>
      <c r="EW40" s="19">
        <v>6.39</v>
      </c>
      <c r="EX40" s="19">
        <v>6.39</v>
      </c>
      <c r="EY40" s="19">
        <v>0.01</v>
      </c>
      <c r="EZ40" s="19">
        <v>0</v>
      </c>
      <c r="FA40" s="19"/>
      <c r="FB40" s="19">
        <v>144.32990000000001</v>
      </c>
      <c r="FC40" s="19">
        <v>-144.32990000000001</v>
      </c>
      <c r="FD40" s="19">
        <v>52.4</v>
      </c>
      <c r="FE40" s="19">
        <v>51.047289999999997</v>
      </c>
      <c r="FF40" s="19">
        <v>49.432270000000003</v>
      </c>
      <c r="FG40" s="19">
        <v>2.96773</v>
      </c>
      <c r="FH40" s="19">
        <v>151.1</v>
      </c>
      <c r="FI40" s="19">
        <v>151.21556000000001</v>
      </c>
      <c r="FJ40" s="19">
        <v>151.21556000000001</v>
      </c>
      <c r="FK40" s="19">
        <v>-0.11556</v>
      </c>
      <c r="FL40" s="19">
        <v>30.4</v>
      </c>
      <c r="FM40" s="19">
        <v>28.017790000000002</v>
      </c>
      <c r="FN40" s="19">
        <v>24.499369999999999</v>
      </c>
      <c r="FO40" s="19">
        <v>5.9006299999999996</v>
      </c>
      <c r="FP40" s="19">
        <v>17.8</v>
      </c>
      <c r="FQ40" s="19">
        <v>18.79149</v>
      </c>
      <c r="FR40" s="19">
        <v>18.79149</v>
      </c>
      <c r="FS40" s="19">
        <v>-0.99148999999999998</v>
      </c>
      <c r="FT40" s="19">
        <v>18.8</v>
      </c>
      <c r="FU40" s="19">
        <v>17.475729999999999</v>
      </c>
      <c r="FV40" s="19">
        <v>17.475729999999999</v>
      </c>
      <c r="FW40" s="19">
        <v>1.3242700000000001</v>
      </c>
      <c r="FX40" s="19">
        <v>89.6</v>
      </c>
      <c r="FY40" s="19">
        <v>87.68835</v>
      </c>
      <c r="FZ40" s="19">
        <v>87.68835</v>
      </c>
      <c r="GA40" s="19">
        <v>1.9116500000000001</v>
      </c>
      <c r="GB40" s="19"/>
      <c r="GC40" s="19"/>
      <c r="GD40" s="19"/>
      <c r="GE40" s="19">
        <v>0</v>
      </c>
      <c r="GF40" s="19"/>
      <c r="GG40" s="19"/>
      <c r="GH40" s="19"/>
      <c r="GI40" s="19">
        <v>0</v>
      </c>
      <c r="GJ40" s="19"/>
      <c r="GK40" s="19"/>
      <c r="GL40" s="19"/>
      <c r="GM40" s="19">
        <v>0</v>
      </c>
      <c r="GN40" s="19">
        <v>106.1</v>
      </c>
      <c r="GO40" s="19">
        <v>110.37475999999999</v>
      </c>
      <c r="GP40" s="19">
        <v>110.37473</v>
      </c>
      <c r="GQ40" s="19">
        <v>-4.2747299999999999</v>
      </c>
      <c r="GR40" s="19">
        <v>5.3</v>
      </c>
      <c r="GS40" s="19">
        <v>6.0084900000000001</v>
      </c>
      <c r="GT40" s="19">
        <v>6.0084900000000001</v>
      </c>
      <c r="GU40" s="19">
        <v>-0.70848999999999995</v>
      </c>
      <c r="GV40" s="19">
        <v>9.1</v>
      </c>
      <c r="GW40" s="19">
        <v>7.8816100000000002</v>
      </c>
      <c r="GX40" s="19">
        <v>7.8816100000000002</v>
      </c>
      <c r="GY40" s="19">
        <v>1.2183900000000001</v>
      </c>
      <c r="GZ40" s="19">
        <v>18.100000000000001</v>
      </c>
      <c r="HA40" s="19">
        <v>18</v>
      </c>
      <c r="HB40" s="19">
        <v>18.000019999999999</v>
      </c>
      <c r="HC40" s="19">
        <v>9.9979999999999999E-2</v>
      </c>
      <c r="HD40" s="19">
        <v>41.4</v>
      </c>
      <c r="HE40" s="19">
        <v>39.877670000000002</v>
      </c>
      <c r="HF40" s="19">
        <v>29.001940000000001</v>
      </c>
      <c r="HG40" s="19">
        <v>12.398059999999999</v>
      </c>
      <c r="HH40" s="19">
        <v>2</v>
      </c>
      <c r="HI40" s="19">
        <v>1.97359</v>
      </c>
      <c r="HJ40" s="19">
        <v>1.97359</v>
      </c>
      <c r="HK40" s="19">
        <v>2.6409999999999999E-2</v>
      </c>
      <c r="HL40" s="19">
        <v>11.9</v>
      </c>
      <c r="HM40" s="19">
        <v>15.150980000000001</v>
      </c>
      <c r="HN40" s="19">
        <v>15.150980000000001</v>
      </c>
      <c r="HO40" s="19">
        <v>-3.2509800000000002</v>
      </c>
      <c r="HP40" s="19">
        <v>77.099999999999994</v>
      </c>
      <c r="HQ40" s="19">
        <v>78.451499999999996</v>
      </c>
      <c r="HR40" s="19">
        <v>89.748509999999996</v>
      </c>
      <c r="HS40" s="19">
        <v>-12.64851</v>
      </c>
      <c r="HT40" s="19"/>
      <c r="HU40" s="19"/>
      <c r="HV40" s="19"/>
      <c r="HW40" s="19">
        <v>0</v>
      </c>
      <c r="HX40" s="19"/>
      <c r="HY40" s="19"/>
      <c r="HZ40" s="19"/>
      <c r="IA40" s="19">
        <v>0</v>
      </c>
      <c r="IB40" s="19">
        <v>60.5</v>
      </c>
      <c r="IC40" s="19">
        <v>61.062820000000002</v>
      </c>
      <c r="ID40" s="19">
        <v>77.701160000000002</v>
      </c>
      <c r="IE40" s="19">
        <v>-17.201160000000002</v>
      </c>
      <c r="IF40" s="19"/>
      <c r="IG40" s="19"/>
      <c r="IH40" s="19"/>
      <c r="II40" s="19">
        <v>0</v>
      </c>
      <c r="IJ40" s="19"/>
      <c r="IK40" s="19"/>
      <c r="IL40" s="19"/>
      <c r="IM40" s="19">
        <v>0</v>
      </c>
      <c r="IN40" s="19">
        <v>46.7</v>
      </c>
      <c r="IO40" s="19">
        <v>45.221359999999997</v>
      </c>
      <c r="IP40" s="19">
        <v>45.221359999999997</v>
      </c>
      <c r="IQ40" s="19">
        <v>1.47864</v>
      </c>
      <c r="IR40" s="19"/>
      <c r="IS40" s="19"/>
      <c r="IT40" s="19"/>
      <c r="IU40" s="19">
        <v>0</v>
      </c>
      <c r="IV40" s="19"/>
      <c r="IW40" s="19"/>
      <c r="IX40" s="19"/>
      <c r="IY40" s="19">
        <v>0</v>
      </c>
      <c r="IZ40" s="19"/>
      <c r="JA40" s="19"/>
      <c r="JB40" s="19"/>
      <c r="JC40" s="19">
        <v>0</v>
      </c>
      <c r="JD40" s="19">
        <v>127.1</v>
      </c>
      <c r="JE40" s="19">
        <v>132.70939999999999</v>
      </c>
      <c r="JF40" s="19">
        <v>92.689719999999994</v>
      </c>
      <c r="JG40" s="19">
        <v>34.41028</v>
      </c>
      <c r="JH40" s="19">
        <v>126</v>
      </c>
      <c r="JI40" s="19">
        <v>133.86600000000001</v>
      </c>
      <c r="JJ40" s="19">
        <v>133.86600000000001</v>
      </c>
      <c r="JK40" s="19">
        <v>-7.8659999999999997</v>
      </c>
      <c r="JL40" s="19">
        <v>124.9</v>
      </c>
      <c r="JM40" s="19">
        <v>133.86600000000001</v>
      </c>
      <c r="JN40" s="19">
        <v>133.86600000000001</v>
      </c>
      <c r="JO40" s="19">
        <v>-8.9659999999999993</v>
      </c>
      <c r="JP40" s="19">
        <v>142.69999999999999</v>
      </c>
      <c r="JQ40" s="19">
        <v>133.86600000000001</v>
      </c>
      <c r="JR40" s="19">
        <v>133.86600000000001</v>
      </c>
      <c r="JS40" s="19">
        <v>8.8339999999999996</v>
      </c>
      <c r="JT40" s="19">
        <v>217.7</v>
      </c>
      <c r="JU40" s="19">
        <v>201.40199999999999</v>
      </c>
      <c r="JV40" s="19">
        <v>201.40199999999999</v>
      </c>
      <c r="JW40" s="19">
        <v>16.297999999999998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v>
      </c>
      <c r="LE40" s="19">
        <v>3.5665499999999999</v>
      </c>
      <c r="LF40" s="19">
        <v>3.5665499999999999</v>
      </c>
      <c r="LG40" s="19">
        <v>0.43345</v>
      </c>
      <c r="LH40" s="19">
        <v>115.4</v>
      </c>
      <c r="LI40" s="19">
        <v>142.96834000000001</v>
      </c>
      <c r="LJ40" s="19">
        <v>180.49703</v>
      </c>
      <c r="LK40" s="19">
        <v>-65.097030000000004</v>
      </c>
      <c r="LL40" s="19">
        <v>74.7</v>
      </c>
      <c r="LM40" s="19">
        <v>66.558769999999996</v>
      </c>
      <c r="LN40" s="19">
        <v>80.267939999999996</v>
      </c>
      <c r="LO40" s="19">
        <v>-5.5679400000000001</v>
      </c>
      <c r="LP40" s="19">
        <v>59.1</v>
      </c>
      <c r="LQ40" s="19">
        <v>67.133979999999994</v>
      </c>
      <c r="LR40" s="19">
        <v>67.133979999999994</v>
      </c>
      <c r="LS40" s="19">
        <v>-8.0339799999999997</v>
      </c>
      <c r="LT40" s="19">
        <v>45.8</v>
      </c>
      <c r="LU40" s="19">
        <v>48.413229999999999</v>
      </c>
      <c r="LV40" s="19">
        <v>48.413229999999999</v>
      </c>
      <c r="LW40" s="19">
        <v>-2.6132300000000002</v>
      </c>
      <c r="LX40" s="19">
        <v>30.1</v>
      </c>
      <c r="LY40" s="19">
        <v>29.951460000000001</v>
      </c>
      <c r="LZ40" s="19">
        <v>29.951460000000001</v>
      </c>
      <c r="MA40" s="19">
        <v>0.14854000000000001</v>
      </c>
      <c r="MB40" s="19"/>
      <c r="MC40" s="19"/>
      <c r="MD40" s="19"/>
      <c r="ME40" s="19">
        <v>0</v>
      </c>
      <c r="MF40" s="19"/>
      <c r="MG40" s="19"/>
      <c r="MH40" s="19"/>
      <c r="MI40" s="19">
        <v>0</v>
      </c>
      <c r="MJ40" s="19"/>
      <c r="MK40" s="19"/>
      <c r="ML40" s="19"/>
      <c r="MM40" s="19">
        <v>0</v>
      </c>
      <c r="MN40" s="19">
        <v>143.9</v>
      </c>
      <c r="MO40" s="19">
        <v>151.08876000000001</v>
      </c>
      <c r="MP40" s="19">
        <v>151.08876000000001</v>
      </c>
      <c r="MQ40" s="19">
        <v>-7.1887600000000003</v>
      </c>
      <c r="MR40" s="19">
        <v>144.9</v>
      </c>
      <c r="MS40" s="19">
        <v>151.08876000000001</v>
      </c>
      <c r="MT40" s="19">
        <v>151.08876000000001</v>
      </c>
      <c r="MU40" s="19">
        <v>-6.1887600000000003</v>
      </c>
      <c r="MV40" s="19">
        <v>148.6</v>
      </c>
      <c r="MW40" s="19">
        <v>151.54248000000001</v>
      </c>
      <c r="MX40" s="19">
        <v>151.54248000000001</v>
      </c>
      <c r="MY40" s="19">
        <v>-2.9424800000000002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213.46899999999999</v>
      </c>
      <c r="NU40" s="19">
        <v>206.29038</v>
      </c>
      <c r="NV40" s="19"/>
      <c r="NW40" s="19">
        <v>213.46899999999999</v>
      </c>
      <c r="NX40" s="19">
        <v>101.974</v>
      </c>
      <c r="NY40" s="19">
        <v>103.45493</v>
      </c>
      <c r="NZ40" s="19"/>
      <c r="OA40" s="19">
        <v>101.974</v>
      </c>
      <c r="OB40" s="19">
        <v>0.5</v>
      </c>
      <c r="OC40" s="19">
        <v>0.53600000000000003</v>
      </c>
      <c r="OD40" s="19">
        <v>0.53600000000000003</v>
      </c>
      <c r="OE40" s="19">
        <v>-3.5999999999999997E-2</v>
      </c>
      <c r="OF40" s="19">
        <v>102.5</v>
      </c>
      <c r="OG40" s="19">
        <v>79.900000000000006</v>
      </c>
      <c r="OH40" s="19">
        <v>74.094999999999999</v>
      </c>
      <c r="OI40" s="19">
        <v>28.405000000000001</v>
      </c>
      <c r="OJ40" s="19">
        <v>73.5</v>
      </c>
      <c r="OK40" s="19">
        <v>54.465000000000003</v>
      </c>
      <c r="OL40" s="19">
        <v>54.465000000000003</v>
      </c>
      <c r="OM40" s="19">
        <v>19.035</v>
      </c>
      <c r="ON40" s="19">
        <v>0.6</v>
      </c>
      <c r="OO40" s="19">
        <v>6</v>
      </c>
      <c r="OP40" s="19">
        <v>6.3109999999999999</v>
      </c>
      <c r="OQ40" s="19">
        <v>-5.7110000000000003</v>
      </c>
      <c r="OR40" s="19">
        <v>0.2</v>
      </c>
      <c r="OS40" s="19">
        <v>0.1</v>
      </c>
      <c r="OT40" s="19">
        <v>0.1</v>
      </c>
      <c r="OU40" s="19">
        <v>0.1</v>
      </c>
      <c r="OV40" s="19">
        <v>17.2</v>
      </c>
      <c r="OW40" s="19">
        <v>17.475729999999999</v>
      </c>
      <c r="OX40" s="19">
        <v>17.475729999999999</v>
      </c>
      <c r="OY40" s="19">
        <v>-0.27572999999999998</v>
      </c>
      <c r="OZ40" s="19">
        <v>20.7</v>
      </c>
      <c r="PA40" s="19">
        <v>19.417480000000001</v>
      </c>
      <c r="PB40" s="19">
        <v>19.417480000000001</v>
      </c>
      <c r="PC40" s="19">
        <v>1.2825200000000001</v>
      </c>
      <c r="PD40" s="19">
        <v>9.9</v>
      </c>
      <c r="PE40" s="19">
        <v>9.9830000000000005</v>
      </c>
      <c r="PF40" s="19">
        <v>9.9830000000000005</v>
      </c>
      <c r="PG40" s="19">
        <v>-8.3000000000000004E-2</v>
      </c>
      <c r="PH40" s="19">
        <v>5.4</v>
      </c>
      <c r="PI40" s="19">
        <v>5.67</v>
      </c>
      <c r="PJ40" s="19">
        <v>5.67</v>
      </c>
      <c r="PK40" s="19">
        <v>-0.27</v>
      </c>
      <c r="PL40" s="19">
        <v>188</v>
      </c>
      <c r="PM40" s="19">
        <v>196.18</v>
      </c>
      <c r="PN40" s="19">
        <v>196.18</v>
      </c>
      <c r="PO40" s="19">
        <v>-8.18</v>
      </c>
      <c r="PP40" s="19">
        <v>1.2</v>
      </c>
      <c r="PQ40" s="19">
        <v>1</v>
      </c>
      <c r="PR40" s="19">
        <v>1</v>
      </c>
      <c r="PS40" s="19">
        <v>0.2</v>
      </c>
      <c r="PT40" s="19">
        <v>3.5</v>
      </c>
      <c r="PU40" s="19">
        <v>3.35</v>
      </c>
      <c r="PV40" s="19">
        <v>3.35</v>
      </c>
      <c r="PW40" s="19">
        <v>0.15</v>
      </c>
      <c r="PX40" s="19">
        <v>4.4000000000000004</v>
      </c>
      <c r="PY40" s="19">
        <v>4.2</v>
      </c>
      <c r="PZ40" s="19">
        <v>4.2</v>
      </c>
      <c r="QA40" s="19">
        <v>0.2</v>
      </c>
      <c r="QB40" s="19"/>
      <c r="QC40" s="19"/>
      <c r="QD40" s="19"/>
      <c r="QE40" s="19">
        <v>0</v>
      </c>
      <c r="QF40" s="19">
        <v>20</v>
      </c>
      <c r="QG40" s="19">
        <v>19.417480000000001</v>
      </c>
      <c r="QH40" s="19">
        <v>19.417480000000001</v>
      </c>
      <c r="QI40" s="19">
        <v>0.58252000000000004</v>
      </c>
      <c r="QJ40" s="19">
        <v>18.7</v>
      </c>
      <c r="QK40" s="19">
        <v>19</v>
      </c>
      <c r="QL40" s="19">
        <v>15.53398</v>
      </c>
      <c r="QM40" s="19">
        <v>3.1660200000000001</v>
      </c>
      <c r="QN40" s="19">
        <v>3.5</v>
      </c>
      <c r="QO40" s="19">
        <v>3.5</v>
      </c>
      <c r="QP40" s="19">
        <v>3.5</v>
      </c>
      <c r="QQ40" s="19">
        <v>0</v>
      </c>
      <c r="QR40" s="19">
        <v>18.399999999999999</v>
      </c>
      <c r="QS40" s="19">
        <v>17.961169999999999</v>
      </c>
      <c r="QT40" s="19">
        <v>17.961169999999999</v>
      </c>
      <c r="QU40" s="19">
        <v>0.43883</v>
      </c>
      <c r="QV40" s="19">
        <v>12.9</v>
      </c>
      <c r="QW40" s="19">
        <v>13.077</v>
      </c>
      <c r="QX40" s="19">
        <v>13.077</v>
      </c>
      <c r="QY40" s="19">
        <v>-0.17699999999999999</v>
      </c>
      <c r="QZ40" s="19">
        <v>14.9</v>
      </c>
      <c r="RA40" s="19">
        <v>15.218999999999999</v>
      </c>
      <c r="RB40" s="19">
        <v>15.218999999999999</v>
      </c>
      <c r="RC40" s="19">
        <v>-0.31900000000000001</v>
      </c>
      <c r="RD40" s="19">
        <v>14.8</v>
      </c>
      <c r="RE40" s="19">
        <v>18.5</v>
      </c>
      <c r="RF40" s="19">
        <v>15.664999999999999</v>
      </c>
      <c r="RG40" s="19">
        <v>-0.86499999999999999</v>
      </c>
      <c r="RH40" s="19">
        <v>51.8</v>
      </c>
      <c r="RI40" s="19">
        <v>65.099999999999994</v>
      </c>
      <c r="RJ40" s="19">
        <v>54.134</v>
      </c>
      <c r="RK40" s="19">
        <v>-2.3340000000000001</v>
      </c>
      <c r="RL40" s="19">
        <v>15.1</v>
      </c>
      <c r="RM40" s="19">
        <v>12.518000000000001</v>
      </c>
      <c r="RN40" s="19">
        <v>12.518000000000001</v>
      </c>
      <c r="RO40" s="19">
        <v>2.5819999999999999</v>
      </c>
      <c r="RP40" s="19">
        <v>3.3</v>
      </c>
      <c r="RQ40" s="19">
        <v>3.399</v>
      </c>
      <c r="RR40" s="19">
        <v>3.399</v>
      </c>
      <c r="RS40" s="19">
        <v>-9.9000000000000005E-2</v>
      </c>
      <c r="RT40" s="19">
        <v>15.4</v>
      </c>
      <c r="RU40" s="19">
        <v>14.1243</v>
      </c>
      <c r="RV40" s="19">
        <v>17.97288</v>
      </c>
      <c r="RW40" s="19">
        <v>-2.5728800000000001</v>
      </c>
      <c r="RX40" s="19">
        <v>3</v>
      </c>
      <c r="RY40" s="19">
        <v>2</v>
      </c>
      <c r="RZ40" s="19">
        <v>2</v>
      </c>
      <c r="SA40" s="19">
        <v>1</v>
      </c>
      <c r="SB40" s="19"/>
      <c r="SC40" s="19"/>
      <c r="SD40" s="19">
        <v>0.4</v>
      </c>
      <c r="SE40" s="19">
        <v>-0.4</v>
      </c>
      <c r="SF40" s="19">
        <v>13.6</v>
      </c>
      <c r="SG40" s="19">
        <v>11.359220000000001</v>
      </c>
      <c r="SH40" s="19">
        <v>11.359220000000001</v>
      </c>
      <c r="SI40" s="19">
        <v>2.24078</v>
      </c>
      <c r="SJ40" s="19">
        <v>7.8</v>
      </c>
      <c r="SK40" s="19">
        <v>6.4</v>
      </c>
      <c r="SL40" s="19">
        <v>6.4</v>
      </c>
      <c r="SM40" s="19">
        <v>1.4</v>
      </c>
      <c r="SN40" s="19">
        <v>13.4</v>
      </c>
      <c r="SO40" s="19">
        <v>15</v>
      </c>
      <c r="SP40" s="19">
        <v>19.417480000000001</v>
      </c>
      <c r="SQ40" s="19">
        <v>-6.0174799999999999</v>
      </c>
      <c r="SR40" s="19">
        <v>19.3</v>
      </c>
      <c r="SS40" s="19">
        <v>19.417480000000001</v>
      </c>
      <c r="ST40" s="19">
        <v>19.417480000000001</v>
      </c>
      <c r="SU40" s="19">
        <v>-0.11748</v>
      </c>
      <c r="SV40" s="19">
        <v>20</v>
      </c>
      <c r="SW40" s="19">
        <v>18.932040000000001</v>
      </c>
      <c r="SX40" s="19">
        <v>18.932040000000001</v>
      </c>
      <c r="SY40" s="19">
        <v>1.06796</v>
      </c>
      <c r="SZ40" s="19">
        <v>19.5</v>
      </c>
      <c r="TA40" s="19">
        <v>21.5</v>
      </c>
      <c r="TB40" s="19">
        <v>21.454000000000001</v>
      </c>
      <c r="TC40" s="19">
        <v>-1.954</v>
      </c>
      <c r="TD40" s="19">
        <v>76.900000000000006</v>
      </c>
      <c r="TE40" s="19">
        <v>74.099999999999994</v>
      </c>
      <c r="TF40" s="19">
        <v>72.209000000000003</v>
      </c>
      <c r="TG40" s="19">
        <v>4.6909999999999998</v>
      </c>
      <c r="TH40" s="19">
        <v>34.1</v>
      </c>
      <c r="TI40" s="19">
        <v>23.544</v>
      </c>
      <c r="TJ40" s="19">
        <v>23.544</v>
      </c>
      <c r="TK40" s="19">
        <v>10.555999999999999</v>
      </c>
      <c r="TL40" s="19">
        <v>72.7</v>
      </c>
      <c r="TM40" s="19">
        <v>66.2</v>
      </c>
      <c r="TN40" s="19">
        <v>40.250999999999998</v>
      </c>
      <c r="TO40" s="19">
        <v>32.448999999999998</v>
      </c>
      <c r="TP40" s="19">
        <v>78.2</v>
      </c>
      <c r="TQ40" s="19">
        <v>68.900000000000006</v>
      </c>
      <c r="TR40" s="19">
        <v>57.718000000000004</v>
      </c>
      <c r="TS40" s="19">
        <v>20.481999999999999</v>
      </c>
      <c r="TT40" s="19">
        <v>6.9</v>
      </c>
      <c r="TU40" s="19">
        <v>5</v>
      </c>
      <c r="TV40" s="19">
        <v>2.536</v>
      </c>
      <c r="TW40" s="19">
        <v>4.3639999999999999</v>
      </c>
      <c r="TX40" s="19">
        <v>5.2</v>
      </c>
      <c r="TY40" s="19">
        <v>4.5</v>
      </c>
      <c r="TZ40" s="19">
        <v>4.58</v>
      </c>
      <c r="UA40" s="19">
        <v>0.62</v>
      </c>
      <c r="UB40" s="19">
        <v>20.9</v>
      </c>
      <c r="UC40" s="19">
        <v>14.56311</v>
      </c>
      <c r="UD40" s="19">
        <v>14.56311</v>
      </c>
      <c r="UE40" s="19">
        <v>6.3368900000000004</v>
      </c>
      <c r="UF40" s="19">
        <v>8.1999999999999993</v>
      </c>
      <c r="UG40" s="19">
        <v>8.4</v>
      </c>
      <c r="UH40" s="19">
        <v>8.4</v>
      </c>
      <c r="UI40" s="19">
        <v>-0.2</v>
      </c>
      <c r="UJ40" s="19">
        <v>7.3</v>
      </c>
      <c r="UK40" s="19">
        <v>6.9</v>
      </c>
      <c r="UL40" s="19">
        <v>6.9</v>
      </c>
      <c r="UM40" s="19">
        <v>0.4</v>
      </c>
      <c r="UN40" s="19">
        <v>20.399999999999999</v>
      </c>
      <c r="UO40" s="19">
        <v>19</v>
      </c>
      <c r="UP40" s="19">
        <v>11.65049</v>
      </c>
      <c r="UQ40" s="19">
        <v>8.7495100000000008</v>
      </c>
      <c r="UR40" s="19">
        <v>20.399999999999999</v>
      </c>
      <c r="US40" s="19">
        <v>19</v>
      </c>
      <c r="UT40" s="19">
        <v>12.13592</v>
      </c>
      <c r="UU40" s="19">
        <v>8.2640799999999999</v>
      </c>
      <c r="UV40" s="19">
        <v>20</v>
      </c>
      <c r="UW40" s="19">
        <v>19</v>
      </c>
      <c r="UX40" s="19">
        <v>12.13592</v>
      </c>
      <c r="UY40" s="19">
        <v>7.8640800000000004</v>
      </c>
      <c r="UZ40" s="19">
        <v>2.9</v>
      </c>
      <c r="VA40" s="19">
        <v>4.2</v>
      </c>
      <c r="VB40" s="19">
        <v>4.8929999999999998</v>
      </c>
      <c r="VC40" s="19">
        <v>-1.9930000000000001</v>
      </c>
      <c r="VD40" s="19">
        <v>232</v>
      </c>
      <c r="VE40" s="19">
        <v>150.333</v>
      </c>
      <c r="VF40" s="19">
        <v>150.333</v>
      </c>
      <c r="VG40" s="19">
        <v>81.667000000000002</v>
      </c>
      <c r="VH40" s="19">
        <v>7.3</v>
      </c>
      <c r="VI40" s="19">
        <v>6.0730000000000004</v>
      </c>
      <c r="VJ40" s="19">
        <v>6.0730000000000004</v>
      </c>
      <c r="VK40" s="19">
        <v>1.2270000000000001</v>
      </c>
      <c r="VL40" s="19">
        <v>135.80000000000001</v>
      </c>
      <c r="VM40" s="19">
        <v>107.952</v>
      </c>
      <c r="VN40" s="19">
        <v>107.952</v>
      </c>
      <c r="VO40" s="19">
        <v>27.847999999999999</v>
      </c>
      <c r="VP40" s="19">
        <v>0.6</v>
      </c>
      <c r="VQ40" s="19">
        <v>0.6</v>
      </c>
      <c r="VR40" s="19">
        <v>0.6</v>
      </c>
      <c r="VS40" s="19">
        <v>0</v>
      </c>
      <c r="VT40" s="19">
        <v>131.9</v>
      </c>
      <c r="VU40" s="19">
        <v>111.7</v>
      </c>
      <c r="VV40" s="19">
        <v>115.331</v>
      </c>
      <c r="VW40" s="19">
        <v>16.568999999999999</v>
      </c>
      <c r="VX40" s="19">
        <v>137.9</v>
      </c>
      <c r="VY40" s="19">
        <v>124.8</v>
      </c>
      <c r="VZ40" s="19">
        <v>128.15</v>
      </c>
      <c r="WA40" s="19">
        <v>9.75</v>
      </c>
      <c r="WB40" s="19">
        <v>99.9</v>
      </c>
      <c r="WC40" s="19">
        <v>84.322999999999993</v>
      </c>
      <c r="WD40" s="19">
        <v>84.322999999999993</v>
      </c>
      <c r="WE40" s="19">
        <v>15.577</v>
      </c>
      <c r="WF40" s="19">
        <v>2</v>
      </c>
      <c r="WG40" s="19">
        <v>2.9009999999999998</v>
      </c>
      <c r="WH40" s="19">
        <v>2.9009999999999998</v>
      </c>
      <c r="WI40" s="19">
        <v>-0.90100000000000002</v>
      </c>
      <c r="WJ40" s="19">
        <v>0</v>
      </c>
      <c r="WK40" s="19">
        <v>1.2</v>
      </c>
      <c r="WL40" s="19">
        <v>1.2</v>
      </c>
      <c r="WM40" s="19">
        <v>-1.2</v>
      </c>
      <c r="WN40" s="19">
        <v>1.8</v>
      </c>
      <c r="WO40" s="19">
        <v>2.4</v>
      </c>
      <c r="WP40" s="19">
        <v>2.4</v>
      </c>
      <c r="WQ40" s="19">
        <v>-0.6</v>
      </c>
      <c r="WR40" s="19">
        <v>1.1000000000000001</v>
      </c>
      <c r="WS40" s="19">
        <v>1.4</v>
      </c>
      <c r="WT40" s="19">
        <v>1.4</v>
      </c>
      <c r="WU40" s="19">
        <v>-0.3</v>
      </c>
      <c r="WV40" s="19">
        <v>7</v>
      </c>
      <c r="WW40" s="19">
        <v>6.008</v>
      </c>
      <c r="WX40" s="19">
        <v>6.008</v>
      </c>
      <c r="WY40" s="19">
        <v>0.99199999999999999</v>
      </c>
      <c r="WZ40" s="19">
        <v>6.3179999999999996</v>
      </c>
      <c r="XA40" s="19">
        <v>6.8</v>
      </c>
      <c r="XB40" s="19">
        <v>6.8</v>
      </c>
      <c r="XC40" s="19">
        <v>-0.48199999999999998</v>
      </c>
      <c r="XD40" s="19">
        <v>19.974</v>
      </c>
      <c r="XE40" s="19">
        <v>18.932040000000001</v>
      </c>
      <c r="XF40" s="19">
        <v>18.932040000000001</v>
      </c>
      <c r="XG40" s="19">
        <v>1.04196</v>
      </c>
      <c r="XH40" s="19">
        <v>7</v>
      </c>
      <c r="XI40" s="19">
        <v>10.8</v>
      </c>
      <c r="XJ40" s="19">
        <v>10.8</v>
      </c>
      <c r="XK40" s="19">
        <v>-3.8</v>
      </c>
      <c r="XL40" s="19"/>
      <c r="XM40" s="19"/>
      <c r="XN40" s="19"/>
      <c r="XO40" s="19">
        <v>0</v>
      </c>
      <c r="XP40" s="19">
        <v>34.17</v>
      </c>
      <c r="XQ40" s="19"/>
      <c r="XR40" s="19"/>
      <c r="XS40" s="19">
        <v>34.17</v>
      </c>
      <c r="XT40" s="19">
        <v>15</v>
      </c>
      <c r="XU40" s="19">
        <v>14</v>
      </c>
      <c r="XV40" s="19">
        <v>14</v>
      </c>
      <c r="XW40" s="19">
        <v>1</v>
      </c>
      <c r="XX40" s="19">
        <v>12</v>
      </c>
      <c r="XY40" s="19">
        <v>19</v>
      </c>
      <c r="XZ40" s="19">
        <v>19</v>
      </c>
      <c r="YA40" s="19">
        <v>-7</v>
      </c>
      <c r="YB40" s="19">
        <v>8.4</v>
      </c>
      <c r="YC40" s="19">
        <v>7.73</v>
      </c>
      <c r="YD40" s="19">
        <v>7.73</v>
      </c>
      <c r="YE40" s="19">
        <v>0.67</v>
      </c>
      <c r="YF40" s="19"/>
      <c r="YG40" s="19"/>
      <c r="YH40" s="19">
        <v>11</v>
      </c>
      <c r="YI40" s="19">
        <v>-11</v>
      </c>
    </row>
    <row r="41" spans="1:659" ht="24" customHeight="1" x14ac:dyDescent="0.35">
      <c r="A41" s="1"/>
      <c r="B41" s="13" t="s">
        <v>77</v>
      </c>
      <c r="C41" s="13" t="s">
        <v>795</v>
      </c>
      <c r="D41" s="14">
        <v>181.4</v>
      </c>
      <c r="E41" s="14">
        <v>203.20388</v>
      </c>
      <c r="F41" s="14">
        <v>203.20388</v>
      </c>
      <c r="G41" s="14">
        <v>-21.803879999999999</v>
      </c>
      <c r="H41" s="14">
        <v>633.20000000000005</v>
      </c>
      <c r="I41" s="14">
        <v>635.02589999999998</v>
      </c>
      <c r="J41" s="14">
        <v>635.02589999999998</v>
      </c>
      <c r="K41" s="14">
        <v>-1.8259000000000001</v>
      </c>
      <c r="L41" s="14">
        <v>214.4</v>
      </c>
      <c r="M41" s="14">
        <v>206.58520999999999</v>
      </c>
      <c r="N41" s="14">
        <v>206.58520999999999</v>
      </c>
      <c r="O41" s="14">
        <v>7.8147900000000003</v>
      </c>
      <c r="P41" s="14"/>
      <c r="Q41" s="14"/>
      <c r="R41" s="14"/>
      <c r="S41" s="14">
        <v>0</v>
      </c>
      <c r="T41" s="14"/>
      <c r="U41" s="14"/>
      <c r="V41" s="14"/>
      <c r="W41" s="14">
        <v>0</v>
      </c>
      <c r="X41" s="14">
        <v>90.2</v>
      </c>
      <c r="Y41" s="14">
        <v>91.778639999999996</v>
      </c>
      <c r="Z41" s="14">
        <v>91.778639999999996</v>
      </c>
      <c r="AA41" s="14">
        <v>-1.57864</v>
      </c>
      <c r="AB41" s="14">
        <v>212.1</v>
      </c>
      <c r="AC41" s="14">
        <v>203.81200000000001</v>
      </c>
      <c r="AD41" s="14">
        <v>210.84</v>
      </c>
      <c r="AE41" s="14">
        <v>1.26</v>
      </c>
      <c r="AF41" s="14"/>
      <c r="AG41" s="14"/>
      <c r="AH41" s="14"/>
      <c r="AI41" s="14">
        <v>0</v>
      </c>
      <c r="AJ41" s="14"/>
      <c r="AK41" s="14"/>
      <c r="AL41" s="14"/>
      <c r="AM41" s="14">
        <v>0</v>
      </c>
      <c r="AN41" s="14">
        <v>137.5</v>
      </c>
      <c r="AO41" s="14">
        <v>181.99623</v>
      </c>
      <c r="AP41" s="14">
        <v>187.32427000000001</v>
      </c>
      <c r="AQ41" s="14">
        <v>-49.824269999999999</v>
      </c>
      <c r="AR41" s="14">
        <v>137.5</v>
      </c>
      <c r="AS41" s="14">
        <v>181.99623</v>
      </c>
      <c r="AT41" s="14">
        <v>187.32427000000001</v>
      </c>
      <c r="AU41" s="14">
        <v>-49.824269999999999</v>
      </c>
      <c r="AV41" s="14">
        <v>138</v>
      </c>
      <c r="AW41" s="14">
        <v>181.99623</v>
      </c>
      <c r="AX41" s="14">
        <v>187.32427000000001</v>
      </c>
      <c r="AY41" s="14">
        <v>-49.324269999999999</v>
      </c>
      <c r="AZ41" s="14">
        <v>229.7</v>
      </c>
      <c r="BA41" s="14">
        <v>273.81414999999998</v>
      </c>
      <c r="BB41" s="14">
        <v>281.83022</v>
      </c>
      <c r="BC41" s="14">
        <v>-52.130220000000001</v>
      </c>
      <c r="BD41" s="14">
        <v>208.1</v>
      </c>
      <c r="BE41" s="14">
        <v>207.04164</v>
      </c>
      <c r="BF41" s="14">
        <v>207.04164</v>
      </c>
      <c r="BG41" s="14">
        <v>1.05836</v>
      </c>
      <c r="BH41" s="14">
        <v>109.5</v>
      </c>
      <c r="BI41" s="14">
        <v>103.8317</v>
      </c>
      <c r="BJ41" s="14">
        <v>103.8317</v>
      </c>
      <c r="BK41" s="14">
        <v>5.6683000000000003</v>
      </c>
      <c r="BL41" s="14">
        <v>377.5</v>
      </c>
      <c r="BM41" s="14">
        <v>381.37281999999999</v>
      </c>
      <c r="BN41" s="14">
        <v>372.58339999999998</v>
      </c>
      <c r="BO41" s="14">
        <v>4.9165999999999999</v>
      </c>
      <c r="BP41" s="14">
        <v>10.5</v>
      </c>
      <c r="BQ41" s="14">
        <v>3.4527100000000002</v>
      </c>
      <c r="BR41" s="14">
        <v>3.4527100000000002</v>
      </c>
      <c r="BS41" s="14">
        <v>7.0472900000000003</v>
      </c>
      <c r="BT41" s="14"/>
      <c r="BU41" s="14"/>
      <c r="BV41" s="14"/>
      <c r="BW41" s="14">
        <v>0</v>
      </c>
      <c r="BX41" s="14"/>
      <c r="BY41" s="14"/>
      <c r="BZ41" s="14"/>
      <c r="CA41" s="14">
        <v>0</v>
      </c>
      <c r="CB41" s="14"/>
      <c r="CC41" s="14"/>
      <c r="CD41" s="14"/>
      <c r="CE41" s="14">
        <v>0</v>
      </c>
      <c r="CF41" s="14"/>
      <c r="CG41" s="14"/>
      <c r="CH41" s="14"/>
      <c r="CI41" s="14">
        <v>0</v>
      </c>
      <c r="CJ41" s="14">
        <v>164.7</v>
      </c>
      <c r="CK41" s="14">
        <v>163.90777</v>
      </c>
      <c r="CL41" s="14">
        <v>163.90777</v>
      </c>
      <c r="CM41" s="14">
        <v>0.79222999999999999</v>
      </c>
      <c r="CN41" s="14">
        <v>8</v>
      </c>
      <c r="CO41" s="14">
        <v>5.1333399999999996</v>
      </c>
      <c r="CP41" s="14">
        <v>5.1333399999999996</v>
      </c>
      <c r="CQ41" s="14">
        <v>2.86666</v>
      </c>
      <c r="CR41" s="14">
        <v>6</v>
      </c>
      <c r="CS41" s="14">
        <v>2.8177599999999998</v>
      </c>
      <c r="CT41" s="14">
        <v>2.8177599999999998</v>
      </c>
      <c r="CU41" s="14">
        <v>3.1822400000000002</v>
      </c>
      <c r="CV41" s="14"/>
      <c r="CW41" s="14"/>
      <c r="CX41" s="14"/>
      <c r="CY41" s="14">
        <v>0</v>
      </c>
      <c r="CZ41" s="14">
        <v>6.9</v>
      </c>
      <c r="DA41" s="14">
        <v>6.8787000000000003</v>
      </c>
      <c r="DB41" s="14">
        <v>6.8787000000000003</v>
      </c>
      <c r="DC41" s="14">
        <v>2.1299999999999999E-2</v>
      </c>
      <c r="DD41" s="14">
        <v>11.5</v>
      </c>
      <c r="DE41" s="14">
        <v>14.919420000000001</v>
      </c>
      <c r="DF41" s="14">
        <v>14.919420000000001</v>
      </c>
      <c r="DG41" s="14">
        <v>-3.4194200000000001</v>
      </c>
      <c r="DH41" s="14">
        <v>76.900000000000006</v>
      </c>
      <c r="DI41" s="14">
        <v>60</v>
      </c>
      <c r="DJ41" s="14">
        <v>81.708950000000002</v>
      </c>
      <c r="DK41" s="14">
        <v>-4.8089500000000003</v>
      </c>
      <c r="DL41" s="14"/>
      <c r="DM41" s="14"/>
      <c r="DN41" s="14"/>
      <c r="DO41" s="14">
        <v>0</v>
      </c>
      <c r="DP41" s="14"/>
      <c r="DQ41" s="14"/>
      <c r="DR41" s="14"/>
      <c r="DS41" s="14">
        <v>0</v>
      </c>
      <c r="DT41" s="14"/>
      <c r="DU41" s="14"/>
      <c r="DV41" s="14"/>
      <c r="DW41" s="14">
        <v>0</v>
      </c>
      <c r="DX41" s="14"/>
      <c r="DY41" s="14"/>
      <c r="DZ41" s="14"/>
      <c r="EA41" s="14">
        <v>0</v>
      </c>
      <c r="EB41" s="14">
        <v>110.3</v>
      </c>
      <c r="EC41" s="14">
        <v>112.35728</v>
      </c>
      <c r="ED41" s="14">
        <v>112.35727</v>
      </c>
      <c r="EE41" s="14">
        <v>-2.0572699999999999</v>
      </c>
      <c r="EF41" s="14">
        <v>152.80000000000001</v>
      </c>
      <c r="EG41" s="14">
        <v>75.722080000000005</v>
      </c>
      <c r="EH41" s="14">
        <v>103.70867</v>
      </c>
      <c r="EI41" s="14">
        <v>49.091329999999999</v>
      </c>
      <c r="EJ41" s="14"/>
      <c r="EK41" s="14"/>
      <c r="EL41" s="14"/>
      <c r="EM41" s="14">
        <v>0</v>
      </c>
      <c r="EN41" s="14"/>
      <c r="EO41" s="14"/>
      <c r="EP41" s="14"/>
      <c r="EQ41" s="14">
        <v>0</v>
      </c>
      <c r="ER41" s="14"/>
      <c r="ES41" s="14"/>
      <c r="ET41" s="14"/>
      <c r="EU41" s="14">
        <v>0</v>
      </c>
      <c r="EV41" s="14">
        <v>6.4</v>
      </c>
      <c r="EW41" s="14">
        <v>6.39</v>
      </c>
      <c r="EX41" s="14">
        <v>6.39</v>
      </c>
      <c r="EY41" s="14">
        <v>0.01</v>
      </c>
      <c r="EZ41" s="14">
        <v>0</v>
      </c>
      <c r="FA41" s="14"/>
      <c r="FB41" s="14">
        <v>144.32990000000001</v>
      </c>
      <c r="FC41" s="14">
        <v>-144.32990000000001</v>
      </c>
      <c r="FD41" s="14">
        <v>53.3</v>
      </c>
      <c r="FE41" s="14">
        <v>51.047289999999997</v>
      </c>
      <c r="FF41" s="14">
        <v>49.432270000000003</v>
      </c>
      <c r="FG41" s="14">
        <v>3.8677299999999999</v>
      </c>
      <c r="FH41" s="14">
        <v>151.6</v>
      </c>
      <c r="FI41" s="14">
        <v>151.21556000000001</v>
      </c>
      <c r="FJ41" s="14">
        <v>151.21556000000001</v>
      </c>
      <c r="FK41" s="14">
        <v>0.38444</v>
      </c>
      <c r="FL41" s="14">
        <v>28.7</v>
      </c>
      <c r="FM41" s="14">
        <v>28.017790000000002</v>
      </c>
      <c r="FN41" s="14">
        <v>24.499369999999999</v>
      </c>
      <c r="FO41" s="14">
        <v>4.2006300000000003</v>
      </c>
      <c r="FP41" s="14">
        <v>17.8</v>
      </c>
      <c r="FQ41" s="14">
        <v>18.79149</v>
      </c>
      <c r="FR41" s="14">
        <v>18.79149</v>
      </c>
      <c r="FS41" s="14">
        <v>-0.99148999999999998</v>
      </c>
      <c r="FT41" s="14">
        <v>18.8</v>
      </c>
      <c r="FU41" s="14">
        <v>17.475729999999999</v>
      </c>
      <c r="FV41" s="14">
        <v>17.475729999999999</v>
      </c>
      <c r="FW41" s="14">
        <v>1.3242700000000001</v>
      </c>
      <c r="FX41" s="14">
        <v>89.9</v>
      </c>
      <c r="FY41" s="14">
        <v>87.68835</v>
      </c>
      <c r="FZ41" s="14">
        <v>87.68835</v>
      </c>
      <c r="GA41" s="14">
        <v>2.2116500000000001</v>
      </c>
      <c r="GB41" s="14"/>
      <c r="GC41" s="14"/>
      <c r="GD41" s="14"/>
      <c r="GE41" s="14">
        <v>0</v>
      </c>
      <c r="GF41" s="14"/>
      <c r="GG41" s="14"/>
      <c r="GH41" s="14"/>
      <c r="GI41" s="14">
        <v>0</v>
      </c>
      <c r="GJ41" s="14"/>
      <c r="GK41" s="14"/>
      <c r="GL41" s="14"/>
      <c r="GM41" s="14">
        <v>0</v>
      </c>
      <c r="GN41" s="14">
        <v>106.1</v>
      </c>
      <c r="GO41" s="14">
        <v>110.37475999999999</v>
      </c>
      <c r="GP41" s="14">
        <v>110.37474</v>
      </c>
      <c r="GQ41" s="14">
        <v>-4.2747400000000004</v>
      </c>
      <c r="GR41" s="14">
        <v>5.3</v>
      </c>
      <c r="GS41" s="14">
        <v>6.0084900000000001</v>
      </c>
      <c r="GT41" s="14">
        <v>6.0084900000000001</v>
      </c>
      <c r="GU41" s="14">
        <v>-0.70848999999999995</v>
      </c>
      <c r="GV41" s="14">
        <v>9.1999999999999993</v>
      </c>
      <c r="GW41" s="14">
        <v>7.8816100000000002</v>
      </c>
      <c r="GX41" s="14">
        <v>7.8816100000000002</v>
      </c>
      <c r="GY41" s="14">
        <v>1.31839</v>
      </c>
      <c r="GZ41" s="14">
        <v>18.100000000000001</v>
      </c>
      <c r="HA41" s="14">
        <v>18.000129999999999</v>
      </c>
      <c r="HB41" s="14">
        <v>18.000019999999999</v>
      </c>
      <c r="HC41" s="14">
        <v>9.9979999999999999E-2</v>
      </c>
      <c r="HD41" s="14">
        <v>41.9</v>
      </c>
      <c r="HE41" s="14">
        <v>39.877670000000002</v>
      </c>
      <c r="HF41" s="14">
        <v>29.001940000000001</v>
      </c>
      <c r="HG41" s="14">
        <v>12.898059999999999</v>
      </c>
      <c r="HH41" s="14">
        <v>2</v>
      </c>
      <c r="HI41" s="14">
        <v>1.97359</v>
      </c>
      <c r="HJ41" s="14">
        <v>1.97359</v>
      </c>
      <c r="HK41" s="14">
        <v>2.6409999999999999E-2</v>
      </c>
      <c r="HL41" s="14">
        <v>12</v>
      </c>
      <c r="HM41" s="14">
        <v>15.150980000000001</v>
      </c>
      <c r="HN41" s="14">
        <v>15.150980000000001</v>
      </c>
      <c r="HO41" s="14">
        <v>-3.1509800000000001</v>
      </c>
      <c r="HP41" s="14">
        <v>78.2</v>
      </c>
      <c r="HQ41" s="14">
        <v>78.451499999999996</v>
      </c>
      <c r="HR41" s="14">
        <v>89.748509999999996</v>
      </c>
      <c r="HS41" s="14">
        <v>-11.54851</v>
      </c>
      <c r="HT41" s="14"/>
      <c r="HU41" s="14"/>
      <c r="HV41" s="14"/>
      <c r="HW41" s="14">
        <v>0</v>
      </c>
      <c r="HX41" s="14"/>
      <c r="HY41" s="14"/>
      <c r="HZ41" s="14"/>
      <c r="IA41" s="14">
        <v>0</v>
      </c>
      <c r="IB41" s="14">
        <v>60.9</v>
      </c>
      <c r="IC41" s="14">
        <v>77.932180000000002</v>
      </c>
      <c r="ID41" s="14">
        <v>85.480699999999999</v>
      </c>
      <c r="IE41" s="14">
        <v>-24.5807</v>
      </c>
      <c r="IF41" s="14"/>
      <c r="IG41" s="14"/>
      <c r="IH41" s="14"/>
      <c r="II41" s="14">
        <v>0</v>
      </c>
      <c r="IJ41" s="14"/>
      <c r="IK41" s="14"/>
      <c r="IL41" s="14"/>
      <c r="IM41" s="14">
        <v>0</v>
      </c>
      <c r="IN41" s="14">
        <v>47.3</v>
      </c>
      <c r="IO41" s="14">
        <v>45.221359999999997</v>
      </c>
      <c r="IP41" s="14">
        <v>45.221359999999997</v>
      </c>
      <c r="IQ41" s="14">
        <v>2.07864</v>
      </c>
      <c r="IR41" s="14"/>
      <c r="IS41" s="14"/>
      <c r="IT41" s="14"/>
      <c r="IU41" s="14">
        <v>0</v>
      </c>
      <c r="IV41" s="14"/>
      <c r="IW41" s="14"/>
      <c r="IX41" s="14"/>
      <c r="IY41" s="14">
        <v>0</v>
      </c>
      <c r="IZ41" s="14"/>
      <c r="JA41" s="14"/>
      <c r="JB41" s="14"/>
      <c r="JC41" s="14">
        <v>0</v>
      </c>
      <c r="JD41" s="14">
        <v>127.3</v>
      </c>
      <c r="JE41" s="14">
        <v>132.70939999999999</v>
      </c>
      <c r="JF41" s="14">
        <v>92.68974</v>
      </c>
      <c r="JG41" s="14">
        <v>34.610259999999997</v>
      </c>
      <c r="JH41" s="14">
        <v>172.5</v>
      </c>
      <c r="JI41" s="14">
        <v>179.82</v>
      </c>
      <c r="JJ41" s="14">
        <v>179.82</v>
      </c>
      <c r="JK41" s="14">
        <v>-7.32</v>
      </c>
      <c r="JL41" s="14">
        <v>170.2</v>
      </c>
      <c r="JM41" s="14">
        <v>179.82</v>
      </c>
      <c r="JN41" s="14">
        <v>179.82</v>
      </c>
      <c r="JO41" s="14">
        <v>-9.6199999999999992</v>
      </c>
      <c r="JP41" s="14">
        <v>200</v>
      </c>
      <c r="JQ41" s="14">
        <v>179.82</v>
      </c>
      <c r="JR41" s="14">
        <v>179.82</v>
      </c>
      <c r="JS41" s="14">
        <v>20.18</v>
      </c>
      <c r="JT41" s="14">
        <v>266.10000000000002</v>
      </c>
      <c r="JU41" s="14">
        <v>270.54000000000002</v>
      </c>
      <c r="JV41" s="14">
        <v>270.54000000000002</v>
      </c>
      <c r="JW41" s="14">
        <v>-4.4400000000000004</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v>
      </c>
      <c r="LE41" s="14">
        <v>3.5665499999999999</v>
      </c>
      <c r="LF41" s="14">
        <v>3.5665499999999999</v>
      </c>
      <c r="LG41" s="14">
        <v>0.43345</v>
      </c>
      <c r="LH41" s="14">
        <v>144</v>
      </c>
      <c r="LI41" s="14">
        <v>150.69279</v>
      </c>
      <c r="LJ41" s="14">
        <v>181.57536999999999</v>
      </c>
      <c r="LK41" s="14">
        <v>-37.575369999999999</v>
      </c>
      <c r="LL41" s="14">
        <v>89.5</v>
      </c>
      <c r="LM41" s="14">
        <v>92.559280000000001</v>
      </c>
      <c r="LN41" s="14">
        <v>77.992789999999999</v>
      </c>
      <c r="LO41" s="14">
        <v>11.507210000000001</v>
      </c>
      <c r="LP41" s="14">
        <v>63.2</v>
      </c>
      <c r="LQ41" s="14">
        <v>67.133979999999994</v>
      </c>
      <c r="LR41" s="14">
        <v>67.133979999999994</v>
      </c>
      <c r="LS41" s="14">
        <v>-3.93398</v>
      </c>
      <c r="LT41" s="14">
        <v>44.8</v>
      </c>
      <c r="LU41" s="14">
        <v>48.413229999999999</v>
      </c>
      <c r="LV41" s="14">
        <v>48.413229999999999</v>
      </c>
      <c r="LW41" s="14">
        <v>-3.6132300000000002</v>
      </c>
      <c r="LX41" s="14">
        <v>30.1</v>
      </c>
      <c r="LY41" s="14">
        <v>29.951460000000001</v>
      </c>
      <c r="LZ41" s="14">
        <v>29.951460000000001</v>
      </c>
      <c r="MA41" s="14">
        <v>0.14854000000000001</v>
      </c>
      <c r="MB41" s="14"/>
      <c r="MC41" s="14"/>
      <c r="MD41" s="14"/>
      <c r="ME41" s="14">
        <v>0</v>
      </c>
      <c r="MF41" s="14"/>
      <c r="MG41" s="14"/>
      <c r="MH41" s="14"/>
      <c r="MI41" s="14">
        <v>0</v>
      </c>
      <c r="MJ41" s="14"/>
      <c r="MK41" s="14"/>
      <c r="ML41" s="14"/>
      <c r="MM41" s="14">
        <v>0</v>
      </c>
      <c r="MN41" s="14">
        <v>102.3</v>
      </c>
      <c r="MO41" s="14">
        <v>151.08876000000001</v>
      </c>
      <c r="MP41" s="14">
        <v>151.08876000000001</v>
      </c>
      <c r="MQ41" s="14">
        <v>-48.788760000000003</v>
      </c>
      <c r="MR41" s="14">
        <v>101.2</v>
      </c>
      <c r="MS41" s="14">
        <v>151.08876000000001</v>
      </c>
      <c r="MT41" s="14">
        <v>151.08876000000001</v>
      </c>
      <c r="MU41" s="14">
        <v>-49.888759999999998</v>
      </c>
      <c r="MV41" s="14">
        <v>123.3</v>
      </c>
      <c r="MW41" s="14">
        <v>151.54248000000001</v>
      </c>
      <c r="MX41" s="14">
        <v>151.54248000000001</v>
      </c>
      <c r="MY41" s="14">
        <v>-28.24248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213.399</v>
      </c>
      <c r="NU41" s="14">
        <v>206.29038</v>
      </c>
      <c r="NV41" s="14"/>
      <c r="NW41" s="14">
        <v>213.399</v>
      </c>
      <c r="NX41" s="14">
        <v>102.07</v>
      </c>
      <c r="NY41" s="14">
        <v>103.45493</v>
      </c>
      <c r="NZ41" s="14"/>
      <c r="OA41" s="14">
        <v>102.07</v>
      </c>
      <c r="OB41" s="14">
        <v>0.5</v>
      </c>
      <c r="OC41" s="14">
        <v>0.46100000000000002</v>
      </c>
      <c r="OD41" s="14">
        <v>0.46100000000000002</v>
      </c>
      <c r="OE41" s="14">
        <v>3.9E-2</v>
      </c>
      <c r="OF41" s="14">
        <v>92.8</v>
      </c>
      <c r="OG41" s="14">
        <v>81.900000000000006</v>
      </c>
      <c r="OH41" s="14">
        <v>73.822999999999993</v>
      </c>
      <c r="OI41" s="14">
        <v>18.977</v>
      </c>
      <c r="OJ41" s="14">
        <v>50.8</v>
      </c>
      <c r="OK41" s="14">
        <v>26.696999999999999</v>
      </c>
      <c r="OL41" s="14">
        <v>26.696999999999999</v>
      </c>
      <c r="OM41" s="14">
        <v>24.103000000000002</v>
      </c>
      <c r="ON41" s="14">
        <v>1.3</v>
      </c>
      <c r="OO41" s="14">
        <v>4.5999999999999996</v>
      </c>
      <c r="OP41" s="14">
        <v>6.1289999999999996</v>
      </c>
      <c r="OQ41" s="14">
        <v>-4.8289999999999997</v>
      </c>
      <c r="OR41" s="14">
        <v>0.1</v>
      </c>
      <c r="OS41" s="14">
        <v>0.1</v>
      </c>
      <c r="OT41" s="14">
        <v>0.1</v>
      </c>
      <c r="OU41" s="14">
        <v>0</v>
      </c>
      <c r="OV41" s="14">
        <v>17.100000000000001</v>
      </c>
      <c r="OW41" s="14">
        <v>17.475729999999999</v>
      </c>
      <c r="OX41" s="14">
        <v>17.475729999999999</v>
      </c>
      <c r="OY41" s="14">
        <v>-0.37573000000000001</v>
      </c>
      <c r="OZ41" s="14">
        <v>20.7</v>
      </c>
      <c r="PA41" s="14">
        <v>19.417480000000001</v>
      </c>
      <c r="PB41" s="14">
        <v>19.417480000000001</v>
      </c>
      <c r="PC41" s="14">
        <v>1.2825200000000001</v>
      </c>
      <c r="PD41" s="14">
        <v>9.9</v>
      </c>
      <c r="PE41" s="14">
        <v>9.9830000000000005</v>
      </c>
      <c r="PF41" s="14">
        <v>9.9830000000000005</v>
      </c>
      <c r="PG41" s="14">
        <v>-8.3000000000000004E-2</v>
      </c>
      <c r="PH41" s="14">
        <v>5.4</v>
      </c>
      <c r="PI41" s="14">
        <v>5.67</v>
      </c>
      <c r="PJ41" s="14">
        <v>5.67</v>
      </c>
      <c r="PK41" s="14">
        <v>-0.27</v>
      </c>
      <c r="PL41" s="14">
        <v>150.19999999999999</v>
      </c>
      <c r="PM41" s="14">
        <v>156.47999999999999</v>
      </c>
      <c r="PN41" s="14">
        <v>156.47999999999999</v>
      </c>
      <c r="PO41" s="14">
        <v>-6.28</v>
      </c>
      <c r="PP41" s="14">
        <v>1.2</v>
      </c>
      <c r="PQ41" s="14">
        <v>1</v>
      </c>
      <c r="PR41" s="14">
        <v>1</v>
      </c>
      <c r="PS41" s="14">
        <v>0.2</v>
      </c>
      <c r="PT41" s="14">
        <v>3.5</v>
      </c>
      <c r="PU41" s="14">
        <v>3.35</v>
      </c>
      <c r="PV41" s="14">
        <v>3.35</v>
      </c>
      <c r="PW41" s="14">
        <v>0.15</v>
      </c>
      <c r="PX41" s="14">
        <v>4.4000000000000004</v>
      </c>
      <c r="PY41" s="14">
        <v>4.2</v>
      </c>
      <c r="PZ41" s="14">
        <v>4.2</v>
      </c>
      <c r="QA41" s="14">
        <v>0.2</v>
      </c>
      <c r="QB41" s="14"/>
      <c r="QC41" s="14"/>
      <c r="QD41" s="14"/>
      <c r="QE41" s="14">
        <v>0</v>
      </c>
      <c r="QF41" s="14">
        <v>20</v>
      </c>
      <c r="QG41" s="14">
        <v>19.417480000000001</v>
      </c>
      <c r="QH41" s="14">
        <v>19.417480000000001</v>
      </c>
      <c r="QI41" s="14">
        <v>0.58252000000000004</v>
      </c>
      <c r="QJ41" s="14">
        <v>18.7</v>
      </c>
      <c r="QK41" s="14">
        <v>19</v>
      </c>
      <c r="QL41" s="14">
        <v>15.53398</v>
      </c>
      <c r="QM41" s="14">
        <v>3.1660200000000001</v>
      </c>
      <c r="QN41" s="14">
        <v>3.6</v>
      </c>
      <c r="QO41" s="14">
        <v>3.5</v>
      </c>
      <c r="QP41" s="14">
        <v>3.5</v>
      </c>
      <c r="QQ41" s="14">
        <v>0.1</v>
      </c>
      <c r="QR41" s="14">
        <v>18.5</v>
      </c>
      <c r="QS41" s="14">
        <v>17.961169999999999</v>
      </c>
      <c r="QT41" s="14">
        <v>17.961169999999999</v>
      </c>
      <c r="QU41" s="14">
        <v>0.53883000000000003</v>
      </c>
      <c r="QV41" s="14">
        <v>10.199999999999999</v>
      </c>
      <c r="QW41" s="14">
        <v>7.7489999999999997</v>
      </c>
      <c r="QX41" s="14">
        <v>7.7489999999999997</v>
      </c>
      <c r="QY41" s="14">
        <v>2.4510000000000001</v>
      </c>
      <c r="QZ41" s="14">
        <v>12</v>
      </c>
      <c r="RA41" s="14">
        <v>11.231</v>
      </c>
      <c r="RB41" s="14">
        <v>11.231</v>
      </c>
      <c r="RC41" s="14">
        <v>0.76900000000000002</v>
      </c>
      <c r="RD41" s="14">
        <v>14.7</v>
      </c>
      <c r="RE41" s="14">
        <v>18.7</v>
      </c>
      <c r="RF41" s="14">
        <v>16.045000000000002</v>
      </c>
      <c r="RG41" s="14">
        <v>-1.345</v>
      </c>
      <c r="RH41" s="14">
        <v>51.8</v>
      </c>
      <c r="RI41" s="14">
        <v>65.2</v>
      </c>
      <c r="RJ41" s="14">
        <v>54.098999999999997</v>
      </c>
      <c r="RK41" s="14">
        <v>-2.2989999999999999</v>
      </c>
      <c r="RL41" s="14">
        <v>8.9</v>
      </c>
      <c r="RM41" s="14">
        <v>4.4649999999999999</v>
      </c>
      <c r="RN41" s="14">
        <v>4.4649999999999999</v>
      </c>
      <c r="RO41" s="14">
        <v>4.4349999999999996</v>
      </c>
      <c r="RP41" s="14">
        <v>3.2</v>
      </c>
      <c r="RQ41" s="14">
        <v>3.399</v>
      </c>
      <c r="RR41" s="14">
        <v>3.399</v>
      </c>
      <c r="RS41" s="14">
        <v>-0.19900000000000001</v>
      </c>
      <c r="RT41" s="14">
        <v>15.5</v>
      </c>
      <c r="RU41" s="14">
        <v>18.026319999999998</v>
      </c>
      <c r="RV41" s="14">
        <v>19.772349999999999</v>
      </c>
      <c r="RW41" s="14">
        <v>-4.2723500000000003</v>
      </c>
      <c r="RX41" s="14">
        <v>3</v>
      </c>
      <c r="RY41" s="14">
        <v>2</v>
      </c>
      <c r="RZ41" s="14">
        <v>2</v>
      </c>
      <c r="SA41" s="14">
        <v>1</v>
      </c>
      <c r="SB41" s="14"/>
      <c r="SC41" s="14"/>
      <c r="SD41" s="14">
        <v>0.4</v>
      </c>
      <c r="SE41" s="14">
        <v>-0.4</v>
      </c>
      <c r="SF41" s="14">
        <v>12.7</v>
      </c>
      <c r="SG41" s="14">
        <v>11.359220000000001</v>
      </c>
      <c r="SH41" s="14">
        <v>11.359220000000001</v>
      </c>
      <c r="SI41" s="14">
        <v>1.3407800000000001</v>
      </c>
      <c r="SJ41" s="14">
        <v>7.8</v>
      </c>
      <c r="SK41" s="14">
        <v>6.4</v>
      </c>
      <c r="SL41" s="14">
        <v>6.4</v>
      </c>
      <c r="SM41" s="14">
        <v>1.4</v>
      </c>
      <c r="SN41" s="14">
        <v>13.6</v>
      </c>
      <c r="SO41" s="14">
        <v>15</v>
      </c>
      <c r="SP41" s="14">
        <v>19.417480000000001</v>
      </c>
      <c r="SQ41" s="14">
        <v>-5.8174799999999998</v>
      </c>
      <c r="SR41" s="14">
        <v>19.2</v>
      </c>
      <c r="SS41" s="14">
        <v>19.417480000000001</v>
      </c>
      <c r="ST41" s="14">
        <v>19.417480000000001</v>
      </c>
      <c r="SU41" s="14">
        <v>-0.21748000000000001</v>
      </c>
      <c r="SV41" s="14">
        <v>20</v>
      </c>
      <c r="SW41" s="14">
        <v>18.932040000000001</v>
      </c>
      <c r="SX41" s="14">
        <v>18.932040000000001</v>
      </c>
      <c r="SY41" s="14">
        <v>1.06796</v>
      </c>
      <c r="SZ41" s="14">
        <v>23</v>
      </c>
      <c r="TA41" s="14">
        <v>20.8</v>
      </c>
      <c r="TB41" s="14">
        <v>21.059000000000001</v>
      </c>
      <c r="TC41" s="14">
        <v>1.9410000000000001</v>
      </c>
      <c r="TD41" s="14">
        <v>74.3</v>
      </c>
      <c r="TE41" s="14">
        <v>73.400000000000006</v>
      </c>
      <c r="TF41" s="14">
        <v>71.260000000000005</v>
      </c>
      <c r="TG41" s="14">
        <v>3.04</v>
      </c>
      <c r="TH41" s="14">
        <v>25.8</v>
      </c>
      <c r="TI41" s="14">
        <v>11.616</v>
      </c>
      <c r="TJ41" s="14">
        <v>11.616</v>
      </c>
      <c r="TK41" s="14">
        <v>14.183999999999999</v>
      </c>
      <c r="TL41" s="14">
        <v>65.3</v>
      </c>
      <c r="TM41" s="14">
        <v>64.3</v>
      </c>
      <c r="TN41" s="14">
        <v>39.253999999999998</v>
      </c>
      <c r="TO41" s="14">
        <v>26.045999999999999</v>
      </c>
      <c r="TP41" s="14">
        <v>70.099999999999994</v>
      </c>
      <c r="TQ41" s="14">
        <v>68.8</v>
      </c>
      <c r="TR41" s="14">
        <v>57.662999999999997</v>
      </c>
      <c r="TS41" s="14">
        <v>12.436999999999999</v>
      </c>
      <c r="TT41" s="14">
        <v>7.3</v>
      </c>
      <c r="TU41" s="14">
        <v>4.5999999999999996</v>
      </c>
      <c r="TV41" s="14">
        <v>2.38</v>
      </c>
      <c r="TW41" s="14">
        <v>4.92</v>
      </c>
      <c r="TX41" s="14">
        <v>7.4</v>
      </c>
      <c r="TY41" s="14">
        <v>4.0999999999999996</v>
      </c>
      <c r="TZ41" s="14">
        <v>4.2489999999999997</v>
      </c>
      <c r="UA41" s="14">
        <v>3.1509999999999998</v>
      </c>
      <c r="UB41" s="14">
        <v>20.9</v>
      </c>
      <c r="UC41" s="14">
        <v>14.56311</v>
      </c>
      <c r="UD41" s="14">
        <v>14.56311</v>
      </c>
      <c r="UE41" s="14">
        <v>6.3368900000000004</v>
      </c>
      <c r="UF41" s="14">
        <v>8.1999999999999993</v>
      </c>
      <c r="UG41" s="14">
        <v>8.4</v>
      </c>
      <c r="UH41" s="14">
        <v>8.4</v>
      </c>
      <c r="UI41" s="14">
        <v>-0.2</v>
      </c>
      <c r="UJ41" s="14">
        <v>7.5</v>
      </c>
      <c r="UK41" s="14">
        <v>6.9</v>
      </c>
      <c r="UL41" s="14">
        <v>6.9</v>
      </c>
      <c r="UM41" s="14">
        <v>0.6</v>
      </c>
      <c r="UN41" s="14">
        <v>20.399999999999999</v>
      </c>
      <c r="UO41" s="14">
        <v>19</v>
      </c>
      <c r="UP41" s="14">
        <v>11.65049</v>
      </c>
      <c r="UQ41" s="14">
        <v>8.7495100000000008</v>
      </c>
      <c r="UR41" s="14">
        <v>20.399999999999999</v>
      </c>
      <c r="US41" s="14">
        <v>19</v>
      </c>
      <c r="UT41" s="14">
        <v>12.13592</v>
      </c>
      <c r="UU41" s="14">
        <v>8.2640799999999999</v>
      </c>
      <c r="UV41" s="14">
        <v>20</v>
      </c>
      <c r="UW41" s="14">
        <v>19</v>
      </c>
      <c r="UX41" s="14">
        <v>12.13592</v>
      </c>
      <c r="UY41" s="14">
        <v>7.8640800000000004</v>
      </c>
      <c r="UZ41" s="14">
        <v>3.3</v>
      </c>
      <c r="VA41" s="14">
        <v>3.9</v>
      </c>
      <c r="VB41" s="14">
        <v>4.8239999999999998</v>
      </c>
      <c r="VC41" s="14">
        <v>-1.524</v>
      </c>
      <c r="VD41" s="14">
        <v>189.3</v>
      </c>
      <c r="VE41" s="14">
        <v>99.960999999999999</v>
      </c>
      <c r="VF41" s="14">
        <v>99.960999999999999</v>
      </c>
      <c r="VG41" s="14">
        <v>89.338999999999999</v>
      </c>
      <c r="VH41" s="14">
        <v>4.5999999999999996</v>
      </c>
      <c r="VI41" s="14">
        <v>2.5539999999999998</v>
      </c>
      <c r="VJ41" s="14">
        <v>2.5539999999999998</v>
      </c>
      <c r="VK41" s="14">
        <v>2.0459999999999998</v>
      </c>
      <c r="VL41" s="14">
        <v>60.6</v>
      </c>
      <c r="VM41" s="14">
        <v>53.517000000000003</v>
      </c>
      <c r="VN41" s="14">
        <v>53.517000000000003</v>
      </c>
      <c r="VO41" s="14">
        <v>7.0830000000000002</v>
      </c>
      <c r="VP41" s="14">
        <v>0.6</v>
      </c>
      <c r="VQ41" s="14">
        <v>0.6</v>
      </c>
      <c r="VR41" s="14">
        <v>0.6</v>
      </c>
      <c r="VS41" s="14">
        <v>0</v>
      </c>
      <c r="VT41" s="14">
        <v>130.9</v>
      </c>
      <c r="VU41" s="14">
        <v>110.6</v>
      </c>
      <c r="VV41" s="14">
        <v>114.986</v>
      </c>
      <c r="VW41" s="14">
        <v>15.914</v>
      </c>
      <c r="VX41" s="14">
        <v>144.1</v>
      </c>
      <c r="VY41" s="14">
        <v>120.9</v>
      </c>
      <c r="VZ41" s="14">
        <v>125.996</v>
      </c>
      <c r="WA41" s="14">
        <v>18.103999999999999</v>
      </c>
      <c r="WB41" s="14">
        <v>55.2</v>
      </c>
      <c r="WC41" s="14">
        <v>46.847000000000001</v>
      </c>
      <c r="WD41" s="14">
        <v>46.847000000000001</v>
      </c>
      <c r="WE41" s="14">
        <v>8.3529999999999998</v>
      </c>
      <c r="WF41" s="14">
        <v>2</v>
      </c>
      <c r="WG41" s="14">
        <v>2.9009999999999998</v>
      </c>
      <c r="WH41" s="14">
        <v>2.9009999999999998</v>
      </c>
      <c r="WI41" s="14">
        <v>-0.90100000000000002</v>
      </c>
      <c r="WJ41" s="14">
        <v>0</v>
      </c>
      <c r="WK41" s="14">
        <v>1.2</v>
      </c>
      <c r="WL41" s="14">
        <v>1.2</v>
      </c>
      <c r="WM41" s="14">
        <v>-1.2</v>
      </c>
      <c r="WN41" s="14">
        <v>1.8</v>
      </c>
      <c r="WO41" s="14">
        <v>2.4</v>
      </c>
      <c r="WP41" s="14">
        <v>2.4</v>
      </c>
      <c r="WQ41" s="14">
        <v>-0.6</v>
      </c>
      <c r="WR41" s="14">
        <v>1.1000000000000001</v>
      </c>
      <c r="WS41" s="14">
        <v>1.4</v>
      </c>
      <c r="WT41" s="14">
        <v>1.4</v>
      </c>
      <c r="WU41" s="14">
        <v>-0.3</v>
      </c>
      <c r="WV41" s="14">
        <v>4.5</v>
      </c>
      <c r="WW41" s="14">
        <v>3.9470000000000001</v>
      </c>
      <c r="WX41" s="14">
        <v>3.9470000000000001</v>
      </c>
      <c r="WY41" s="14">
        <v>0.55300000000000005</v>
      </c>
      <c r="WZ41" s="14">
        <v>6.33</v>
      </c>
      <c r="XA41" s="14">
        <v>6.8</v>
      </c>
      <c r="XB41" s="14">
        <v>6.8</v>
      </c>
      <c r="XC41" s="14">
        <v>-0.47</v>
      </c>
      <c r="XD41" s="14">
        <v>20.07</v>
      </c>
      <c r="XE41" s="14">
        <v>18.932040000000001</v>
      </c>
      <c r="XF41" s="14">
        <v>18.932040000000001</v>
      </c>
      <c r="XG41" s="14">
        <v>1.1379600000000001</v>
      </c>
      <c r="XH41" s="14">
        <v>7</v>
      </c>
      <c r="XI41" s="14">
        <v>10.8</v>
      </c>
      <c r="XJ41" s="14">
        <v>10.8</v>
      </c>
      <c r="XK41" s="14">
        <v>-3.8</v>
      </c>
      <c r="XL41" s="14"/>
      <c r="XM41" s="14">
        <v>17.5</v>
      </c>
      <c r="XN41" s="14"/>
      <c r="XO41" s="14">
        <v>0</v>
      </c>
      <c r="XP41" s="14">
        <v>34.64</v>
      </c>
      <c r="XQ41" s="14">
        <v>17.5</v>
      </c>
      <c r="XR41" s="14"/>
      <c r="XS41" s="14">
        <v>34.64</v>
      </c>
      <c r="XT41" s="14">
        <v>14.8</v>
      </c>
      <c r="XU41" s="14">
        <v>14</v>
      </c>
      <c r="XV41" s="14">
        <v>14</v>
      </c>
      <c r="XW41" s="14">
        <v>0.8</v>
      </c>
      <c r="XX41" s="14">
        <v>11.5</v>
      </c>
      <c r="XY41" s="14">
        <v>19</v>
      </c>
      <c r="XZ41" s="14">
        <v>19</v>
      </c>
      <c r="YA41" s="14">
        <v>-7.5</v>
      </c>
      <c r="YB41" s="14">
        <v>7.6</v>
      </c>
      <c r="YC41" s="14">
        <v>7.73</v>
      </c>
      <c r="YD41" s="14">
        <v>7.73</v>
      </c>
      <c r="YE41" s="14">
        <v>-0.13</v>
      </c>
      <c r="YF41" s="14"/>
      <c r="YG41" s="14"/>
      <c r="YH41" s="14">
        <v>11</v>
      </c>
      <c r="YI41" s="14">
        <v>-11</v>
      </c>
    </row>
    <row r="42" spans="1:659" ht="24" customHeight="1" x14ac:dyDescent="0.35">
      <c r="A42" s="1"/>
      <c r="B42" s="16" t="s">
        <v>77</v>
      </c>
      <c r="C42" s="16" t="s">
        <v>796</v>
      </c>
      <c r="D42" s="17">
        <v>182</v>
      </c>
      <c r="E42" s="17">
        <v>203.20388</v>
      </c>
      <c r="F42" s="17">
        <v>203.20388</v>
      </c>
      <c r="G42" s="17">
        <v>-21.203880000000002</v>
      </c>
      <c r="H42" s="17">
        <v>630.79999999999995</v>
      </c>
      <c r="I42" s="17">
        <v>635.02589999999998</v>
      </c>
      <c r="J42" s="17">
        <v>635.02589999999998</v>
      </c>
      <c r="K42" s="17">
        <v>-4.2259000000000002</v>
      </c>
      <c r="L42" s="17">
        <v>214.4</v>
      </c>
      <c r="M42" s="17">
        <v>206.58520999999999</v>
      </c>
      <c r="N42" s="17">
        <v>206.58520999999999</v>
      </c>
      <c r="O42" s="17">
        <v>7.8147900000000003</v>
      </c>
      <c r="P42" s="17"/>
      <c r="Q42" s="17"/>
      <c r="R42" s="17"/>
      <c r="S42" s="17">
        <v>0</v>
      </c>
      <c r="T42" s="17"/>
      <c r="U42" s="17"/>
      <c r="V42" s="17"/>
      <c r="W42" s="17">
        <v>0</v>
      </c>
      <c r="X42" s="17">
        <v>90.1</v>
      </c>
      <c r="Y42" s="17">
        <v>91.778639999999996</v>
      </c>
      <c r="Z42" s="17">
        <v>91.778639999999996</v>
      </c>
      <c r="AA42" s="17">
        <v>-1.6786399999999999</v>
      </c>
      <c r="AB42" s="17">
        <v>212.2</v>
      </c>
      <c r="AC42" s="17">
        <v>205.00676000000001</v>
      </c>
      <c r="AD42" s="17">
        <v>210.84</v>
      </c>
      <c r="AE42" s="17">
        <v>1.36</v>
      </c>
      <c r="AF42" s="17"/>
      <c r="AG42" s="17"/>
      <c r="AH42" s="17"/>
      <c r="AI42" s="17">
        <v>0</v>
      </c>
      <c r="AJ42" s="17"/>
      <c r="AK42" s="17"/>
      <c r="AL42" s="17"/>
      <c r="AM42" s="17">
        <v>0</v>
      </c>
      <c r="AN42" s="17">
        <v>146.5</v>
      </c>
      <c r="AO42" s="17">
        <v>178.02391</v>
      </c>
      <c r="AP42" s="17">
        <v>187.32427000000001</v>
      </c>
      <c r="AQ42" s="17">
        <v>-40.824269999999999</v>
      </c>
      <c r="AR42" s="17">
        <v>146.80000000000001</v>
      </c>
      <c r="AS42" s="17">
        <v>178.02391</v>
      </c>
      <c r="AT42" s="17">
        <v>187.32427000000001</v>
      </c>
      <c r="AU42" s="17">
        <v>-40.524270000000001</v>
      </c>
      <c r="AV42" s="17">
        <v>146.30000000000001</v>
      </c>
      <c r="AW42" s="17">
        <v>178.02391</v>
      </c>
      <c r="AX42" s="17">
        <v>187.32427000000001</v>
      </c>
      <c r="AY42" s="17">
        <v>-41.024270000000001</v>
      </c>
      <c r="AZ42" s="17">
        <v>245.9</v>
      </c>
      <c r="BA42" s="17">
        <v>267.83776999999998</v>
      </c>
      <c r="BB42" s="17">
        <v>281.83021000000002</v>
      </c>
      <c r="BC42" s="17">
        <v>-35.930210000000002</v>
      </c>
      <c r="BD42" s="17">
        <v>208.7</v>
      </c>
      <c r="BE42" s="17">
        <v>207.04164</v>
      </c>
      <c r="BF42" s="17">
        <v>207.04164</v>
      </c>
      <c r="BG42" s="17">
        <v>1.6583600000000001</v>
      </c>
      <c r="BH42" s="17">
        <v>109.1</v>
      </c>
      <c r="BI42" s="17">
        <v>103.83168999999999</v>
      </c>
      <c r="BJ42" s="17">
        <v>103.8317</v>
      </c>
      <c r="BK42" s="17">
        <v>5.2683</v>
      </c>
      <c r="BL42" s="17">
        <v>376.8</v>
      </c>
      <c r="BM42" s="17">
        <v>381.37281000000002</v>
      </c>
      <c r="BN42" s="17">
        <v>372.58348999999998</v>
      </c>
      <c r="BO42" s="17">
        <v>4.2165100000000004</v>
      </c>
      <c r="BP42" s="17">
        <v>10.4</v>
      </c>
      <c r="BQ42" s="17">
        <v>3.4527100000000002</v>
      </c>
      <c r="BR42" s="17">
        <v>3.4527100000000002</v>
      </c>
      <c r="BS42" s="17">
        <v>6.9472899999999997</v>
      </c>
      <c r="BT42" s="17"/>
      <c r="BU42" s="17"/>
      <c r="BV42" s="17"/>
      <c r="BW42" s="17">
        <v>0</v>
      </c>
      <c r="BX42" s="17"/>
      <c r="BY42" s="17"/>
      <c r="BZ42" s="17"/>
      <c r="CA42" s="17">
        <v>0</v>
      </c>
      <c r="CB42" s="17"/>
      <c r="CC42" s="17"/>
      <c r="CD42" s="17"/>
      <c r="CE42" s="17">
        <v>0</v>
      </c>
      <c r="CF42" s="17"/>
      <c r="CG42" s="17"/>
      <c r="CH42" s="17"/>
      <c r="CI42" s="17">
        <v>0</v>
      </c>
      <c r="CJ42" s="17">
        <v>167.9</v>
      </c>
      <c r="CK42" s="17">
        <v>163.90777</v>
      </c>
      <c r="CL42" s="17">
        <v>163.90777</v>
      </c>
      <c r="CM42" s="17">
        <v>3.9922300000000002</v>
      </c>
      <c r="CN42" s="17">
        <v>8.1</v>
      </c>
      <c r="CO42" s="17">
        <v>5.1333399999999996</v>
      </c>
      <c r="CP42" s="17">
        <v>5.1333399999999996</v>
      </c>
      <c r="CQ42" s="17">
        <v>2.9666600000000001</v>
      </c>
      <c r="CR42" s="17">
        <v>6</v>
      </c>
      <c r="CS42" s="17">
        <v>2.8177599999999998</v>
      </c>
      <c r="CT42" s="17">
        <v>2.8177599999999998</v>
      </c>
      <c r="CU42" s="17">
        <v>3.1822400000000002</v>
      </c>
      <c r="CV42" s="17"/>
      <c r="CW42" s="17"/>
      <c r="CX42" s="17"/>
      <c r="CY42" s="17">
        <v>0</v>
      </c>
      <c r="CZ42" s="17">
        <v>6.9</v>
      </c>
      <c r="DA42" s="17">
        <v>6.8787000000000003</v>
      </c>
      <c r="DB42" s="17">
        <v>6.8787000000000003</v>
      </c>
      <c r="DC42" s="17">
        <v>2.1299999999999999E-2</v>
      </c>
      <c r="DD42" s="17">
        <v>11.5</v>
      </c>
      <c r="DE42" s="17">
        <v>14.919420000000001</v>
      </c>
      <c r="DF42" s="17">
        <v>14.919420000000001</v>
      </c>
      <c r="DG42" s="17">
        <v>-3.4194200000000001</v>
      </c>
      <c r="DH42" s="17">
        <v>76.5</v>
      </c>
      <c r="DI42" s="17">
        <v>60.000039999999998</v>
      </c>
      <c r="DJ42" s="17">
        <v>81.708969999999994</v>
      </c>
      <c r="DK42" s="17">
        <v>-5.2089699999999999</v>
      </c>
      <c r="DL42" s="17"/>
      <c r="DM42" s="17"/>
      <c r="DN42" s="17"/>
      <c r="DO42" s="17">
        <v>0</v>
      </c>
      <c r="DP42" s="17"/>
      <c r="DQ42" s="17"/>
      <c r="DR42" s="17"/>
      <c r="DS42" s="17">
        <v>0</v>
      </c>
      <c r="DT42" s="17"/>
      <c r="DU42" s="17"/>
      <c r="DV42" s="17"/>
      <c r="DW42" s="17">
        <v>0</v>
      </c>
      <c r="DX42" s="17"/>
      <c r="DY42" s="17"/>
      <c r="DZ42" s="17"/>
      <c r="EA42" s="17">
        <v>0</v>
      </c>
      <c r="EB42" s="17">
        <v>110.3</v>
      </c>
      <c r="EC42" s="17">
        <v>112.35728</v>
      </c>
      <c r="ED42" s="17">
        <v>112.35728</v>
      </c>
      <c r="EE42" s="17">
        <v>-2.05728</v>
      </c>
      <c r="EF42" s="17">
        <v>152.30000000000001</v>
      </c>
      <c r="EG42" s="17">
        <v>220.48067</v>
      </c>
      <c r="EH42" s="17">
        <v>220.48072999999999</v>
      </c>
      <c r="EI42" s="17">
        <v>-68.180729999999997</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v>163.03792999999999</v>
      </c>
      <c r="FC42" s="17">
        <v>-163.03792999999999</v>
      </c>
      <c r="FD42" s="17">
        <v>51.3</v>
      </c>
      <c r="FE42" s="17">
        <v>51.047289999999997</v>
      </c>
      <c r="FF42" s="17">
        <v>49.432270000000003</v>
      </c>
      <c r="FG42" s="17">
        <v>1.8677299999999999</v>
      </c>
      <c r="FH42" s="17">
        <v>151.30000000000001</v>
      </c>
      <c r="FI42" s="17">
        <v>151.21556000000001</v>
      </c>
      <c r="FJ42" s="17">
        <v>151.21556000000001</v>
      </c>
      <c r="FK42" s="17">
        <v>8.4440000000000001E-2</v>
      </c>
      <c r="FL42" s="17">
        <v>28.7</v>
      </c>
      <c r="FM42" s="17">
        <v>28.017790000000002</v>
      </c>
      <c r="FN42" s="17">
        <v>24.499369999999999</v>
      </c>
      <c r="FO42" s="17">
        <v>4.2006300000000003</v>
      </c>
      <c r="FP42" s="17">
        <v>17.8</v>
      </c>
      <c r="FQ42" s="17">
        <v>17.56213</v>
      </c>
      <c r="FR42" s="17">
        <v>18.79149</v>
      </c>
      <c r="FS42" s="17">
        <v>-0.99148999999999998</v>
      </c>
      <c r="FT42" s="17">
        <v>18.8</v>
      </c>
      <c r="FU42" s="17">
        <v>17.475729999999999</v>
      </c>
      <c r="FV42" s="17">
        <v>17.475729999999999</v>
      </c>
      <c r="FW42" s="17">
        <v>1.3242700000000001</v>
      </c>
      <c r="FX42" s="17">
        <v>92.2</v>
      </c>
      <c r="FY42" s="17">
        <v>87.68835</v>
      </c>
      <c r="FZ42" s="17">
        <v>87.68835</v>
      </c>
      <c r="GA42" s="17">
        <v>4.5116500000000004</v>
      </c>
      <c r="GB42" s="17"/>
      <c r="GC42" s="17"/>
      <c r="GD42" s="17"/>
      <c r="GE42" s="17">
        <v>0</v>
      </c>
      <c r="GF42" s="17"/>
      <c r="GG42" s="17"/>
      <c r="GH42" s="17"/>
      <c r="GI42" s="17">
        <v>0</v>
      </c>
      <c r="GJ42" s="17"/>
      <c r="GK42" s="17"/>
      <c r="GL42" s="17"/>
      <c r="GM42" s="17">
        <v>0</v>
      </c>
      <c r="GN42" s="17">
        <v>106.6</v>
      </c>
      <c r="GO42" s="17">
        <v>110.37475999999999</v>
      </c>
      <c r="GP42" s="17">
        <v>110.37475999999999</v>
      </c>
      <c r="GQ42" s="17">
        <v>-3.7747600000000001</v>
      </c>
      <c r="GR42" s="17">
        <v>5.3</v>
      </c>
      <c r="GS42" s="17">
        <v>6.0084900000000001</v>
      </c>
      <c r="GT42" s="17">
        <v>6.0084900000000001</v>
      </c>
      <c r="GU42" s="17">
        <v>-0.70848999999999995</v>
      </c>
      <c r="GV42" s="17">
        <v>9.1</v>
      </c>
      <c r="GW42" s="17">
        <v>7.8816100000000002</v>
      </c>
      <c r="GX42" s="17">
        <v>7.8816100000000002</v>
      </c>
      <c r="GY42" s="17">
        <v>1.2183900000000001</v>
      </c>
      <c r="GZ42" s="17">
        <v>35.5</v>
      </c>
      <c r="HA42" s="17">
        <v>35.371740000000003</v>
      </c>
      <c r="HB42" s="17">
        <v>18.000029999999999</v>
      </c>
      <c r="HC42" s="17">
        <v>17.499970000000001</v>
      </c>
      <c r="HD42" s="17">
        <v>42.4</v>
      </c>
      <c r="HE42" s="17">
        <v>39.877670000000002</v>
      </c>
      <c r="HF42" s="17">
        <v>29.001940000000001</v>
      </c>
      <c r="HG42" s="17">
        <v>13.398059999999999</v>
      </c>
      <c r="HH42" s="17">
        <v>2</v>
      </c>
      <c r="HI42" s="17">
        <v>1.97359</v>
      </c>
      <c r="HJ42" s="17">
        <v>1.97359</v>
      </c>
      <c r="HK42" s="17">
        <v>2.6409999999999999E-2</v>
      </c>
      <c r="HL42" s="17">
        <v>12.1</v>
      </c>
      <c r="HM42" s="17">
        <v>15.150980000000001</v>
      </c>
      <c r="HN42" s="17">
        <v>15.150980000000001</v>
      </c>
      <c r="HO42" s="17">
        <v>-3.05098</v>
      </c>
      <c r="HP42" s="17">
        <v>78.2</v>
      </c>
      <c r="HQ42" s="17">
        <v>78.451499999999996</v>
      </c>
      <c r="HR42" s="17">
        <v>89.748509999999996</v>
      </c>
      <c r="HS42" s="17">
        <v>-11.54851</v>
      </c>
      <c r="HT42" s="17"/>
      <c r="HU42" s="17"/>
      <c r="HV42" s="17"/>
      <c r="HW42" s="17">
        <v>0</v>
      </c>
      <c r="HX42" s="17"/>
      <c r="HY42" s="17"/>
      <c r="HZ42" s="17"/>
      <c r="IA42" s="17">
        <v>0</v>
      </c>
      <c r="IB42" s="17">
        <v>60.9</v>
      </c>
      <c r="IC42" s="17"/>
      <c r="ID42" s="17">
        <v>85.482579999999999</v>
      </c>
      <c r="IE42" s="17">
        <v>-24.58258</v>
      </c>
      <c r="IF42" s="17"/>
      <c r="IG42" s="17"/>
      <c r="IH42" s="17"/>
      <c r="II42" s="17">
        <v>0</v>
      </c>
      <c r="IJ42" s="17"/>
      <c r="IK42" s="17"/>
      <c r="IL42" s="17"/>
      <c r="IM42" s="17">
        <v>0</v>
      </c>
      <c r="IN42" s="17">
        <v>47</v>
      </c>
      <c r="IO42" s="17">
        <v>45.221359999999997</v>
      </c>
      <c r="IP42" s="17">
        <v>45.221359999999997</v>
      </c>
      <c r="IQ42" s="17">
        <v>1.77864</v>
      </c>
      <c r="IR42" s="17"/>
      <c r="IS42" s="17"/>
      <c r="IT42" s="17"/>
      <c r="IU42" s="17">
        <v>0</v>
      </c>
      <c r="IV42" s="17"/>
      <c r="IW42" s="17"/>
      <c r="IX42" s="17"/>
      <c r="IY42" s="17">
        <v>0</v>
      </c>
      <c r="IZ42" s="17"/>
      <c r="JA42" s="17"/>
      <c r="JB42" s="17"/>
      <c r="JC42" s="17">
        <v>0</v>
      </c>
      <c r="JD42" s="17">
        <v>127</v>
      </c>
      <c r="JE42" s="17">
        <v>132.70939999999999</v>
      </c>
      <c r="JF42" s="17">
        <v>92.689760000000007</v>
      </c>
      <c r="JG42" s="17">
        <v>34.31024</v>
      </c>
      <c r="JH42" s="17">
        <v>171.2</v>
      </c>
      <c r="JI42" s="17">
        <v>179.82</v>
      </c>
      <c r="JJ42" s="17">
        <v>185.26783</v>
      </c>
      <c r="JK42" s="17">
        <v>-14.067830000000001</v>
      </c>
      <c r="JL42" s="17">
        <v>169.1</v>
      </c>
      <c r="JM42" s="17">
        <v>179.82</v>
      </c>
      <c r="JN42" s="17">
        <v>185.26783</v>
      </c>
      <c r="JO42" s="17">
        <v>-16.167829999999999</v>
      </c>
      <c r="JP42" s="17">
        <v>200</v>
      </c>
      <c r="JQ42" s="17">
        <v>179.82</v>
      </c>
      <c r="JR42" s="17">
        <v>185.26783</v>
      </c>
      <c r="JS42" s="17">
        <v>14.73217</v>
      </c>
      <c r="JT42" s="17">
        <v>262.60000000000002</v>
      </c>
      <c r="JU42" s="17">
        <v>270.54000000000002</v>
      </c>
      <c r="JV42" s="17">
        <v>278.73629</v>
      </c>
      <c r="JW42" s="17">
        <v>-16.136289999999999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v>
      </c>
      <c r="LE42" s="17">
        <v>3.5665499999999999</v>
      </c>
      <c r="LF42" s="17">
        <v>3.5665499999999999</v>
      </c>
      <c r="LG42" s="17">
        <v>0.43345</v>
      </c>
      <c r="LH42" s="17">
        <v>183.7</v>
      </c>
      <c r="LI42" s="17">
        <v>181.57732999999999</v>
      </c>
      <c r="LJ42" s="17">
        <v>181.57669000000001</v>
      </c>
      <c r="LK42" s="17">
        <v>2.12331</v>
      </c>
      <c r="LL42" s="17">
        <v>89.6</v>
      </c>
      <c r="LM42" s="17">
        <v>82.127009999999999</v>
      </c>
      <c r="LN42" s="17">
        <v>92.559280000000001</v>
      </c>
      <c r="LO42" s="17">
        <v>-2.9592800000000001</v>
      </c>
      <c r="LP42" s="17">
        <v>63.1</v>
      </c>
      <c r="LQ42" s="17">
        <v>67.133979999999994</v>
      </c>
      <c r="LR42" s="17">
        <v>67.133979999999994</v>
      </c>
      <c r="LS42" s="17">
        <v>-4.0339799999999997</v>
      </c>
      <c r="LT42" s="17">
        <v>44.8</v>
      </c>
      <c r="LU42" s="17">
        <v>48.413229999999999</v>
      </c>
      <c r="LV42" s="17">
        <v>48.413229999999999</v>
      </c>
      <c r="LW42" s="17">
        <v>-3.6132300000000002</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143.4</v>
      </c>
      <c r="MO42" s="17">
        <v>151.08876000000001</v>
      </c>
      <c r="MP42" s="17">
        <v>151.08876000000001</v>
      </c>
      <c r="MQ42" s="17">
        <v>-7.6887600000000003</v>
      </c>
      <c r="MR42" s="17">
        <v>144.19999999999999</v>
      </c>
      <c r="MS42" s="17">
        <v>151.08876000000001</v>
      </c>
      <c r="MT42" s="17">
        <v>151.08876000000001</v>
      </c>
      <c r="MU42" s="17">
        <v>-6.8887600000000004</v>
      </c>
      <c r="MV42" s="17">
        <v>147.80000000000001</v>
      </c>
      <c r="MW42" s="17">
        <v>151.54248000000001</v>
      </c>
      <c r="MX42" s="17">
        <v>151.54248000000001</v>
      </c>
      <c r="MY42" s="17">
        <v>-3.74248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213.84200000000001</v>
      </c>
      <c r="NU42" s="17">
        <v>206.29038</v>
      </c>
      <c r="NV42" s="17"/>
      <c r="NW42" s="17">
        <v>213.84200000000001</v>
      </c>
      <c r="NX42" s="17">
        <v>102.51</v>
      </c>
      <c r="NY42" s="17">
        <v>103.45493</v>
      </c>
      <c r="NZ42" s="17"/>
      <c r="OA42" s="17">
        <v>102.51</v>
      </c>
      <c r="OB42" s="17">
        <v>0.3</v>
      </c>
      <c r="OC42" s="17">
        <v>0.32</v>
      </c>
      <c r="OD42" s="17">
        <v>0.32</v>
      </c>
      <c r="OE42" s="17">
        <v>-0.02</v>
      </c>
      <c r="OF42" s="17">
        <v>84.3</v>
      </c>
      <c r="OG42" s="17">
        <v>97.63</v>
      </c>
      <c r="OH42" s="17">
        <v>73.869</v>
      </c>
      <c r="OI42" s="17">
        <v>10.430999999999999</v>
      </c>
      <c r="OJ42" s="17">
        <v>23.1</v>
      </c>
      <c r="OK42" s="17">
        <v>8.4559999999999995</v>
      </c>
      <c r="OL42" s="17">
        <v>8.4559999999999995</v>
      </c>
      <c r="OM42" s="17">
        <v>14.644</v>
      </c>
      <c r="ON42" s="17">
        <v>1.6</v>
      </c>
      <c r="OO42" s="17">
        <v>3.4</v>
      </c>
      <c r="OP42" s="17">
        <v>5.91</v>
      </c>
      <c r="OQ42" s="17">
        <v>-4.3099999999999996</v>
      </c>
      <c r="OR42" s="17">
        <v>0.1</v>
      </c>
      <c r="OS42" s="17"/>
      <c r="OT42" s="17"/>
      <c r="OU42" s="17">
        <v>0.1</v>
      </c>
      <c r="OV42" s="17">
        <v>17.2</v>
      </c>
      <c r="OW42" s="17">
        <v>17.475729999999999</v>
      </c>
      <c r="OX42" s="17">
        <v>17.475729999999999</v>
      </c>
      <c r="OY42" s="17">
        <v>-0.27572999999999998</v>
      </c>
      <c r="OZ42" s="17">
        <v>20.8</v>
      </c>
      <c r="PA42" s="17">
        <v>19.417470000000002</v>
      </c>
      <c r="PB42" s="17">
        <v>19.417480000000001</v>
      </c>
      <c r="PC42" s="17">
        <v>1.38252</v>
      </c>
      <c r="PD42" s="17">
        <v>9.9</v>
      </c>
      <c r="PE42" s="17">
        <v>9.9830000000000005</v>
      </c>
      <c r="PF42" s="17">
        <v>9.9830000000000005</v>
      </c>
      <c r="PG42" s="17">
        <v>-8.3000000000000004E-2</v>
      </c>
      <c r="PH42" s="17">
        <v>5.5</v>
      </c>
      <c r="PI42" s="17">
        <v>5.67</v>
      </c>
      <c r="PJ42" s="17">
        <v>5.67</v>
      </c>
      <c r="PK42" s="17">
        <v>-0.17</v>
      </c>
      <c r="PL42" s="17">
        <v>75.3</v>
      </c>
      <c r="PM42" s="17">
        <v>88.084999999999994</v>
      </c>
      <c r="PN42" s="17">
        <v>88.084999999999994</v>
      </c>
      <c r="PO42" s="17">
        <v>-12.785</v>
      </c>
      <c r="PP42" s="17">
        <v>1.2</v>
      </c>
      <c r="PQ42" s="17">
        <v>1</v>
      </c>
      <c r="PR42" s="17">
        <v>1</v>
      </c>
      <c r="PS42" s="17">
        <v>0.2</v>
      </c>
      <c r="PT42" s="17">
        <v>3.5</v>
      </c>
      <c r="PU42" s="17">
        <v>3.35</v>
      </c>
      <c r="PV42" s="17">
        <v>3.35</v>
      </c>
      <c r="PW42" s="17">
        <v>0.15</v>
      </c>
      <c r="PX42" s="17">
        <v>4.3</v>
      </c>
      <c r="PY42" s="17">
        <v>4.2</v>
      </c>
      <c r="PZ42" s="17">
        <v>4.2</v>
      </c>
      <c r="QA42" s="17">
        <v>0.1</v>
      </c>
      <c r="QB42" s="17"/>
      <c r="QC42" s="17"/>
      <c r="QD42" s="17"/>
      <c r="QE42" s="17">
        <v>0</v>
      </c>
      <c r="QF42" s="17">
        <v>20</v>
      </c>
      <c r="QG42" s="17">
        <v>19.417470000000002</v>
      </c>
      <c r="QH42" s="17">
        <v>19.417480000000001</v>
      </c>
      <c r="QI42" s="17">
        <v>0.58252000000000004</v>
      </c>
      <c r="QJ42" s="17">
        <v>18.7</v>
      </c>
      <c r="QK42" s="17">
        <v>19</v>
      </c>
      <c r="QL42" s="17">
        <v>15.53398</v>
      </c>
      <c r="QM42" s="17">
        <v>3.1660200000000001</v>
      </c>
      <c r="QN42" s="17">
        <v>3.6</v>
      </c>
      <c r="QO42" s="17">
        <v>3.5</v>
      </c>
      <c r="QP42" s="17">
        <v>3.5</v>
      </c>
      <c r="QQ42" s="17">
        <v>0.1</v>
      </c>
      <c r="QR42" s="17">
        <v>18.5</v>
      </c>
      <c r="QS42" s="17">
        <v>17.96116</v>
      </c>
      <c r="QT42" s="17">
        <v>17.961169999999999</v>
      </c>
      <c r="QU42" s="17">
        <v>0.53883000000000003</v>
      </c>
      <c r="QV42" s="17">
        <v>4.0999999999999996</v>
      </c>
      <c r="QW42" s="17">
        <v>1.2490000000000001</v>
      </c>
      <c r="QX42" s="17">
        <v>1.2490000000000001</v>
      </c>
      <c r="QY42" s="17">
        <v>2.851</v>
      </c>
      <c r="QZ42" s="17">
        <v>4.7</v>
      </c>
      <c r="RA42" s="17">
        <v>5.8369999999999997</v>
      </c>
      <c r="RB42" s="17">
        <v>5.8369999999999997</v>
      </c>
      <c r="RC42" s="17">
        <v>-1.137</v>
      </c>
      <c r="RD42" s="17">
        <v>14.5</v>
      </c>
      <c r="RE42" s="17">
        <v>24.14</v>
      </c>
      <c r="RF42" s="17">
        <v>16.542999999999999</v>
      </c>
      <c r="RG42" s="17">
        <v>-2.0430000000000001</v>
      </c>
      <c r="RH42" s="17">
        <v>51.3</v>
      </c>
      <c r="RI42" s="17">
        <v>65.92</v>
      </c>
      <c r="RJ42" s="17">
        <v>53.847999999999999</v>
      </c>
      <c r="RK42" s="17">
        <v>-2.548</v>
      </c>
      <c r="RL42" s="17">
        <v>2.9</v>
      </c>
      <c r="RM42" s="17">
        <v>0.57999999999999996</v>
      </c>
      <c r="RN42" s="17">
        <v>0.57999999999999996</v>
      </c>
      <c r="RO42" s="17">
        <v>2.3199999999999998</v>
      </c>
      <c r="RP42" s="17">
        <v>3.3</v>
      </c>
      <c r="RQ42" s="17">
        <v>3.399</v>
      </c>
      <c r="RR42" s="17">
        <v>3.399</v>
      </c>
      <c r="RS42" s="17">
        <v>-9.9000000000000005E-2</v>
      </c>
      <c r="RT42" s="17">
        <v>15.5</v>
      </c>
      <c r="RU42" s="17"/>
      <c r="RV42" s="17">
        <v>19.772790000000001</v>
      </c>
      <c r="RW42" s="17">
        <v>-4.2727899999999996</v>
      </c>
      <c r="RX42" s="17">
        <v>3</v>
      </c>
      <c r="RY42" s="17">
        <v>2</v>
      </c>
      <c r="RZ42" s="17">
        <v>2</v>
      </c>
      <c r="SA42" s="17">
        <v>1</v>
      </c>
      <c r="SB42" s="17"/>
      <c r="SC42" s="17"/>
      <c r="SD42" s="17">
        <v>0.4</v>
      </c>
      <c r="SE42" s="17">
        <v>-0.4</v>
      </c>
      <c r="SF42" s="17">
        <v>13.1</v>
      </c>
      <c r="SG42" s="17">
        <v>11.359220000000001</v>
      </c>
      <c r="SH42" s="17">
        <v>11.359220000000001</v>
      </c>
      <c r="SI42" s="17">
        <v>1.74078</v>
      </c>
      <c r="SJ42" s="17">
        <v>7.8</v>
      </c>
      <c r="SK42" s="17">
        <v>6.4</v>
      </c>
      <c r="SL42" s="17">
        <v>6.4</v>
      </c>
      <c r="SM42" s="17">
        <v>1.4</v>
      </c>
      <c r="SN42" s="17">
        <v>13.4</v>
      </c>
      <c r="SO42" s="17">
        <v>15</v>
      </c>
      <c r="SP42" s="17">
        <v>19.417480000000001</v>
      </c>
      <c r="SQ42" s="17">
        <v>-6.0174799999999999</v>
      </c>
      <c r="SR42" s="17">
        <v>19</v>
      </c>
      <c r="SS42" s="17">
        <v>19.417470000000002</v>
      </c>
      <c r="ST42" s="17">
        <v>19.417480000000001</v>
      </c>
      <c r="SU42" s="17">
        <v>-0.41748000000000002</v>
      </c>
      <c r="SV42" s="17">
        <v>20</v>
      </c>
      <c r="SW42" s="17">
        <v>18.932040000000001</v>
      </c>
      <c r="SX42" s="17">
        <v>18.932040000000001</v>
      </c>
      <c r="SY42" s="17">
        <v>1.06796</v>
      </c>
      <c r="SZ42" s="17">
        <v>24.9</v>
      </c>
      <c r="TA42" s="17">
        <v>20.100000000000001</v>
      </c>
      <c r="TB42" s="17">
        <v>20.577999999999999</v>
      </c>
      <c r="TC42" s="17">
        <v>4.3220000000000001</v>
      </c>
      <c r="TD42" s="17">
        <v>67.099999999999994</v>
      </c>
      <c r="TE42" s="17">
        <v>71.900000000000006</v>
      </c>
      <c r="TF42" s="17">
        <v>69.513000000000005</v>
      </c>
      <c r="TG42" s="17">
        <v>-2.4129999999999998</v>
      </c>
      <c r="TH42" s="17">
        <v>12.1</v>
      </c>
      <c r="TI42" s="17">
        <v>3.07</v>
      </c>
      <c r="TJ42" s="17">
        <v>3.07</v>
      </c>
      <c r="TK42" s="17">
        <v>9.0299999999999994</v>
      </c>
      <c r="TL42" s="17">
        <v>53.7</v>
      </c>
      <c r="TM42" s="17">
        <v>75.069999999999993</v>
      </c>
      <c r="TN42" s="17">
        <v>38.506</v>
      </c>
      <c r="TO42" s="17">
        <v>15.194000000000001</v>
      </c>
      <c r="TP42" s="17">
        <v>64.400000000000006</v>
      </c>
      <c r="TQ42" s="17">
        <v>80.63</v>
      </c>
      <c r="TR42" s="17">
        <v>57.997</v>
      </c>
      <c r="TS42" s="17">
        <v>6.4029999999999996</v>
      </c>
      <c r="TT42" s="17">
        <v>9.1</v>
      </c>
      <c r="TU42" s="17">
        <v>4.3</v>
      </c>
      <c r="TV42" s="17">
        <v>2.242</v>
      </c>
      <c r="TW42" s="17">
        <v>6.8579999999999997</v>
      </c>
      <c r="TX42" s="17">
        <v>4.5999999999999996</v>
      </c>
      <c r="TY42" s="17">
        <v>3.7</v>
      </c>
      <c r="TZ42" s="17">
        <v>3.8540000000000001</v>
      </c>
      <c r="UA42" s="17">
        <v>0.746</v>
      </c>
      <c r="UB42" s="17">
        <v>20.9</v>
      </c>
      <c r="UC42" s="17">
        <v>14.56311</v>
      </c>
      <c r="UD42" s="17">
        <v>14.56311</v>
      </c>
      <c r="UE42" s="17">
        <v>6.3368900000000004</v>
      </c>
      <c r="UF42" s="17">
        <v>8.1999999999999993</v>
      </c>
      <c r="UG42" s="17">
        <v>8.4</v>
      </c>
      <c r="UH42" s="17">
        <v>8.4</v>
      </c>
      <c r="UI42" s="17">
        <v>-0.2</v>
      </c>
      <c r="UJ42" s="17">
        <v>7.4</v>
      </c>
      <c r="UK42" s="17">
        <v>6.9</v>
      </c>
      <c r="UL42" s="17">
        <v>6.9</v>
      </c>
      <c r="UM42" s="17">
        <v>0.5</v>
      </c>
      <c r="UN42" s="17">
        <v>20.399999999999999</v>
      </c>
      <c r="UO42" s="17">
        <v>19</v>
      </c>
      <c r="UP42" s="17">
        <v>11.65049</v>
      </c>
      <c r="UQ42" s="17">
        <v>8.7495100000000008</v>
      </c>
      <c r="UR42" s="17">
        <v>20.399999999999999</v>
      </c>
      <c r="US42" s="17">
        <v>19</v>
      </c>
      <c r="UT42" s="17">
        <v>12.13592</v>
      </c>
      <c r="UU42" s="17">
        <v>8.2640799999999999</v>
      </c>
      <c r="UV42" s="17">
        <v>20</v>
      </c>
      <c r="UW42" s="17">
        <v>19</v>
      </c>
      <c r="UX42" s="17">
        <v>12.13592</v>
      </c>
      <c r="UY42" s="17">
        <v>7.8640800000000004</v>
      </c>
      <c r="UZ42" s="17">
        <v>4.5999999999999996</v>
      </c>
      <c r="VA42" s="17">
        <v>3.5</v>
      </c>
      <c r="VB42" s="17">
        <v>4.7839999999999998</v>
      </c>
      <c r="VC42" s="17">
        <v>-0.184</v>
      </c>
      <c r="VD42" s="17">
        <v>101</v>
      </c>
      <c r="VE42" s="17">
        <v>42.213999999999999</v>
      </c>
      <c r="VF42" s="17">
        <v>42.213999999999999</v>
      </c>
      <c r="VG42" s="17">
        <v>58.786000000000001</v>
      </c>
      <c r="VH42" s="17">
        <v>2.1</v>
      </c>
      <c r="VI42" s="17">
        <v>0.73</v>
      </c>
      <c r="VJ42" s="17">
        <v>0.73</v>
      </c>
      <c r="VK42" s="17">
        <v>1.37</v>
      </c>
      <c r="VL42" s="17">
        <v>47.3</v>
      </c>
      <c r="VM42" s="17">
        <v>24.23</v>
      </c>
      <c r="VN42" s="17">
        <v>24.23</v>
      </c>
      <c r="VO42" s="17">
        <v>23.07</v>
      </c>
      <c r="VP42" s="17">
        <v>0.6</v>
      </c>
      <c r="VQ42" s="17">
        <v>0.6</v>
      </c>
      <c r="VR42" s="17">
        <v>0.6</v>
      </c>
      <c r="VS42" s="17">
        <v>0</v>
      </c>
      <c r="VT42" s="17">
        <v>131.80000000000001</v>
      </c>
      <c r="VU42" s="17">
        <v>127.93</v>
      </c>
      <c r="VV42" s="17">
        <v>113.461</v>
      </c>
      <c r="VW42" s="17">
        <v>18.338999999999999</v>
      </c>
      <c r="VX42" s="17">
        <v>142.5</v>
      </c>
      <c r="VY42" s="17">
        <v>120.07</v>
      </c>
      <c r="VZ42" s="17">
        <v>121.794</v>
      </c>
      <c r="WA42" s="17">
        <v>20.706</v>
      </c>
      <c r="WB42" s="17">
        <v>40.6</v>
      </c>
      <c r="WC42" s="17">
        <v>10.833</v>
      </c>
      <c r="WD42" s="17">
        <v>10.833</v>
      </c>
      <c r="WE42" s="17">
        <v>29.766999999999999</v>
      </c>
      <c r="WF42" s="17">
        <v>2</v>
      </c>
      <c r="WG42" s="17">
        <v>2.9009999999999998</v>
      </c>
      <c r="WH42" s="17">
        <v>2.9009999999999998</v>
      </c>
      <c r="WI42" s="17">
        <v>-0.90100000000000002</v>
      </c>
      <c r="WJ42" s="17">
        <v>0</v>
      </c>
      <c r="WK42" s="17">
        <v>1.2</v>
      </c>
      <c r="WL42" s="17">
        <v>1.2</v>
      </c>
      <c r="WM42" s="17">
        <v>-1.2</v>
      </c>
      <c r="WN42" s="17">
        <v>1.8</v>
      </c>
      <c r="WO42" s="17">
        <v>2.4</v>
      </c>
      <c r="WP42" s="17">
        <v>2.4</v>
      </c>
      <c r="WQ42" s="17">
        <v>-0.6</v>
      </c>
      <c r="WR42" s="17">
        <v>1.1000000000000001</v>
      </c>
      <c r="WS42" s="17">
        <v>1.4</v>
      </c>
      <c r="WT42" s="17">
        <v>1.4</v>
      </c>
      <c r="WU42" s="17">
        <v>-0.3</v>
      </c>
      <c r="WV42" s="17">
        <v>2.1</v>
      </c>
      <c r="WW42" s="17">
        <v>2.39</v>
      </c>
      <c r="WX42" s="17">
        <v>2.39</v>
      </c>
      <c r="WY42" s="17">
        <v>-0.28999999999999998</v>
      </c>
      <c r="WZ42" s="17">
        <v>6.3150000000000004</v>
      </c>
      <c r="XA42" s="17">
        <v>6.8</v>
      </c>
      <c r="XB42" s="17">
        <v>6.8</v>
      </c>
      <c r="XC42" s="17">
        <v>-0.48499999999999999</v>
      </c>
      <c r="XD42" s="17">
        <v>20.013999999999999</v>
      </c>
      <c r="XE42" s="17">
        <v>18.932040000000001</v>
      </c>
      <c r="XF42" s="17">
        <v>18.932040000000001</v>
      </c>
      <c r="XG42" s="17">
        <v>1.08196</v>
      </c>
      <c r="XH42" s="17">
        <v>8.4</v>
      </c>
      <c r="XI42" s="17">
        <v>10.8</v>
      </c>
      <c r="XJ42" s="17">
        <v>10.8</v>
      </c>
      <c r="XK42" s="17">
        <v>-2.4</v>
      </c>
      <c r="XL42" s="17"/>
      <c r="XM42" s="17">
        <v>17.5</v>
      </c>
      <c r="XN42" s="17"/>
      <c r="XO42" s="17">
        <v>0</v>
      </c>
      <c r="XP42" s="17">
        <v>34.369999999999997</v>
      </c>
      <c r="XQ42" s="17">
        <v>17.5</v>
      </c>
      <c r="XR42" s="17"/>
      <c r="XS42" s="17">
        <v>34.369999999999997</v>
      </c>
      <c r="XT42" s="17">
        <v>15</v>
      </c>
      <c r="XU42" s="17">
        <v>14</v>
      </c>
      <c r="XV42" s="17">
        <v>14</v>
      </c>
      <c r="XW42" s="17">
        <v>1</v>
      </c>
      <c r="XX42" s="17">
        <v>11.5</v>
      </c>
      <c r="XY42" s="17">
        <v>19</v>
      </c>
      <c r="XZ42" s="17">
        <v>19</v>
      </c>
      <c r="YA42" s="17">
        <v>-7.5</v>
      </c>
      <c r="YB42" s="17">
        <v>6.7</v>
      </c>
      <c r="YC42" s="17">
        <v>7.73</v>
      </c>
      <c r="YD42" s="17">
        <v>7.73</v>
      </c>
      <c r="YE42" s="17">
        <v>-1.03</v>
      </c>
      <c r="YF42" s="17"/>
      <c r="YG42" s="17"/>
      <c r="YH42" s="17">
        <v>11</v>
      </c>
      <c r="YI42" s="17">
        <v>-11</v>
      </c>
    </row>
    <row r="43" spans="1:659" ht="24" customHeight="1" x14ac:dyDescent="0.35">
      <c r="A43" s="1"/>
      <c r="B43" s="16" t="s">
        <v>77</v>
      </c>
      <c r="C43" s="16" t="s">
        <v>797</v>
      </c>
      <c r="D43" s="17">
        <v>181.4</v>
      </c>
      <c r="E43" s="17">
        <v>203.20388</v>
      </c>
      <c r="F43" s="17">
        <v>203.20388</v>
      </c>
      <c r="G43" s="17">
        <v>-21.803879999999999</v>
      </c>
      <c r="H43" s="17">
        <v>632.79999999999995</v>
      </c>
      <c r="I43" s="17">
        <v>635.02589999999998</v>
      </c>
      <c r="J43" s="17">
        <v>635.02589999999998</v>
      </c>
      <c r="K43" s="17">
        <v>-2.2259000000000002</v>
      </c>
      <c r="L43" s="17">
        <v>215.1</v>
      </c>
      <c r="M43" s="17">
        <v>206.58520999999999</v>
      </c>
      <c r="N43" s="17">
        <v>206.58520999999999</v>
      </c>
      <c r="O43" s="17">
        <v>8.5147899999999996</v>
      </c>
      <c r="P43" s="17"/>
      <c r="Q43" s="17"/>
      <c r="R43" s="17"/>
      <c r="S43" s="17">
        <v>0</v>
      </c>
      <c r="T43" s="17"/>
      <c r="U43" s="17"/>
      <c r="V43" s="17"/>
      <c r="W43" s="17">
        <v>0</v>
      </c>
      <c r="X43" s="17">
        <v>90.2</v>
      </c>
      <c r="Y43" s="17">
        <v>91.778639999999996</v>
      </c>
      <c r="Z43" s="17">
        <v>91.778639999999996</v>
      </c>
      <c r="AA43" s="17">
        <v>-1.57864</v>
      </c>
      <c r="AB43" s="17">
        <v>211.8</v>
      </c>
      <c r="AC43" s="17">
        <v>205.00676000000001</v>
      </c>
      <c r="AD43" s="17">
        <v>210.84</v>
      </c>
      <c r="AE43" s="17">
        <v>0.96</v>
      </c>
      <c r="AF43" s="17"/>
      <c r="AG43" s="17"/>
      <c r="AH43" s="17"/>
      <c r="AI43" s="17">
        <v>0</v>
      </c>
      <c r="AJ43" s="17"/>
      <c r="AK43" s="17"/>
      <c r="AL43" s="17"/>
      <c r="AM43" s="17">
        <v>0</v>
      </c>
      <c r="AN43" s="17">
        <v>166.1</v>
      </c>
      <c r="AO43" s="17">
        <v>182.88894999999999</v>
      </c>
      <c r="AP43" s="17">
        <v>187.32427999999999</v>
      </c>
      <c r="AQ43" s="17">
        <v>-21.22428</v>
      </c>
      <c r="AR43" s="17">
        <v>166.2</v>
      </c>
      <c r="AS43" s="17">
        <v>182.88894999999999</v>
      </c>
      <c r="AT43" s="17">
        <v>187.32427999999999</v>
      </c>
      <c r="AU43" s="17">
        <v>-21.124279999999999</v>
      </c>
      <c r="AV43" s="17">
        <v>165.8</v>
      </c>
      <c r="AW43" s="17">
        <v>182.88894999999999</v>
      </c>
      <c r="AX43" s="17">
        <v>187.32427999999999</v>
      </c>
      <c r="AY43" s="17">
        <v>-21.524280000000001</v>
      </c>
      <c r="AZ43" s="17">
        <v>257.60000000000002</v>
      </c>
      <c r="BA43" s="17">
        <v>275.15724999999998</v>
      </c>
      <c r="BB43" s="17">
        <v>281.83022</v>
      </c>
      <c r="BC43" s="17">
        <v>-24.230219999999999</v>
      </c>
      <c r="BD43" s="17">
        <v>209.8</v>
      </c>
      <c r="BE43" s="17">
        <v>207.04164</v>
      </c>
      <c r="BF43" s="17">
        <v>207.04164</v>
      </c>
      <c r="BG43" s="17">
        <v>2.7583600000000001</v>
      </c>
      <c r="BH43" s="17">
        <v>109.8</v>
      </c>
      <c r="BI43" s="17">
        <v>103.83168999999999</v>
      </c>
      <c r="BJ43" s="17">
        <v>103.8317</v>
      </c>
      <c r="BK43" s="17">
        <v>5.9683000000000002</v>
      </c>
      <c r="BL43" s="17">
        <v>377.1</v>
      </c>
      <c r="BM43" s="17">
        <v>381.37281000000002</v>
      </c>
      <c r="BN43" s="17">
        <v>372.58348999999998</v>
      </c>
      <c r="BO43" s="17">
        <v>4.5165100000000002</v>
      </c>
      <c r="BP43" s="17">
        <v>10.5</v>
      </c>
      <c r="BQ43" s="17">
        <v>3.4527100000000002</v>
      </c>
      <c r="BR43" s="17">
        <v>3.4527100000000002</v>
      </c>
      <c r="BS43" s="17">
        <v>7.0472900000000003</v>
      </c>
      <c r="BT43" s="17"/>
      <c r="BU43" s="17"/>
      <c r="BV43" s="17"/>
      <c r="BW43" s="17">
        <v>0</v>
      </c>
      <c r="BX43" s="17"/>
      <c r="BY43" s="17"/>
      <c r="BZ43" s="17"/>
      <c r="CA43" s="17">
        <v>0</v>
      </c>
      <c r="CB43" s="17"/>
      <c r="CC43" s="17"/>
      <c r="CD43" s="17"/>
      <c r="CE43" s="17">
        <v>0</v>
      </c>
      <c r="CF43" s="17"/>
      <c r="CG43" s="17"/>
      <c r="CH43" s="17"/>
      <c r="CI43" s="17">
        <v>0</v>
      </c>
      <c r="CJ43" s="17">
        <v>165.4</v>
      </c>
      <c r="CK43" s="17">
        <v>163.90777</v>
      </c>
      <c r="CL43" s="17">
        <v>163.90777</v>
      </c>
      <c r="CM43" s="17">
        <v>1.4922299999999999</v>
      </c>
      <c r="CN43" s="17">
        <v>8.1999999999999993</v>
      </c>
      <c r="CO43" s="17">
        <v>5.1333399999999996</v>
      </c>
      <c r="CP43" s="17">
        <v>5.1333399999999996</v>
      </c>
      <c r="CQ43" s="17">
        <v>3.0666600000000002</v>
      </c>
      <c r="CR43" s="17">
        <v>6</v>
      </c>
      <c r="CS43" s="17">
        <v>2.8177599999999998</v>
      </c>
      <c r="CT43" s="17">
        <v>2.8177599999999998</v>
      </c>
      <c r="CU43" s="17">
        <v>3.1822400000000002</v>
      </c>
      <c r="CV43" s="17"/>
      <c r="CW43" s="17"/>
      <c r="CX43" s="17"/>
      <c r="CY43" s="17">
        <v>0</v>
      </c>
      <c r="CZ43" s="17">
        <v>6.9</v>
      </c>
      <c r="DA43" s="17">
        <v>6.8787000000000003</v>
      </c>
      <c r="DB43" s="17">
        <v>6.8787000000000003</v>
      </c>
      <c r="DC43" s="17">
        <v>2.1299999999999999E-2</v>
      </c>
      <c r="DD43" s="17">
        <v>11.5</v>
      </c>
      <c r="DE43" s="17">
        <v>14.919420000000001</v>
      </c>
      <c r="DF43" s="17">
        <v>14.919420000000001</v>
      </c>
      <c r="DG43" s="17">
        <v>-3.4194200000000001</v>
      </c>
      <c r="DH43" s="17">
        <v>76.8</v>
      </c>
      <c r="DI43" s="17">
        <v>60.000019999999999</v>
      </c>
      <c r="DJ43" s="17">
        <v>100.90952</v>
      </c>
      <c r="DK43" s="17">
        <v>-24.10952</v>
      </c>
      <c r="DL43" s="17"/>
      <c r="DM43" s="17"/>
      <c r="DN43" s="17"/>
      <c r="DO43" s="17">
        <v>0</v>
      </c>
      <c r="DP43" s="17"/>
      <c r="DQ43" s="17"/>
      <c r="DR43" s="17"/>
      <c r="DS43" s="17">
        <v>0</v>
      </c>
      <c r="DT43" s="17"/>
      <c r="DU43" s="17"/>
      <c r="DV43" s="17"/>
      <c r="DW43" s="17">
        <v>0</v>
      </c>
      <c r="DX43" s="17"/>
      <c r="DY43" s="17"/>
      <c r="DZ43" s="17"/>
      <c r="EA43" s="17">
        <v>0</v>
      </c>
      <c r="EB43" s="17">
        <v>110.4</v>
      </c>
      <c r="EC43" s="17">
        <v>112.35728</v>
      </c>
      <c r="ED43" s="17">
        <v>112.35728</v>
      </c>
      <c r="EE43" s="17">
        <v>-1.9572799999999999</v>
      </c>
      <c r="EF43" s="17">
        <v>152.1</v>
      </c>
      <c r="EG43" s="17">
        <v>109.87679</v>
      </c>
      <c r="EH43" s="17">
        <v>220.48074</v>
      </c>
      <c r="EI43" s="17">
        <v>-68.380740000000003</v>
      </c>
      <c r="EJ43" s="17"/>
      <c r="EK43" s="17"/>
      <c r="EL43" s="17"/>
      <c r="EM43" s="17">
        <v>0</v>
      </c>
      <c r="EN43" s="17"/>
      <c r="EO43" s="17"/>
      <c r="EP43" s="17"/>
      <c r="EQ43" s="17">
        <v>0</v>
      </c>
      <c r="ER43" s="17"/>
      <c r="ES43" s="17"/>
      <c r="ET43" s="17"/>
      <c r="EU43" s="17">
        <v>0</v>
      </c>
      <c r="EV43" s="17">
        <v>6.5</v>
      </c>
      <c r="EW43" s="17">
        <v>6.39</v>
      </c>
      <c r="EX43" s="17">
        <v>6.39</v>
      </c>
      <c r="EY43" s="17">
        <v>0.11</v>
      </c>
      <c r="EZ43" s="17">
        <v>162.30000000000001</v>
      </c>
      <c r="FA43" s="17">
        <v>158.76983000000001</v>
      </c>
      <c r="FB43" s="17">
        <v>299.58996999999999</v>
      </c>
      <c r="FC43" s="17">
        <v>-137.28997000000001</v>
      </c>
      <c r="FD43" s="17">
        <v>50.6</v>
      </c>
      <c r="FE43" s="17">
        <v>51.047289999999997</v>
      </c>
      <c r="FF43" s="17">
        <v>49.432270000000003</v>
      </c>
      <c r="FG43" s="17">
        <v>1.1677299999999999</v>
      </c>
      <c r="FH43" s="17">
        <v>151.4</v>
      </c>
      <c r="FI43" s="17">
        <v>151.21556000000001</v>
      </c>
      <c r="FJ43" s="17">
        <v>151.21556000000001</v>
      </c>
      <c r="FK43" s="17">
        <v>0.18443999999999999</v>
      </c>
      <c r="FL43" s="17">
        <v>28.4</v>
      </c>
      <c r="FM43" s="17">
        <v>28.017790000000002</v>
      </c>
      <c r="FN43" s="17">
        <v>24.499369999999999</v>
      </c>
      <c r="FO43" s="17">
        <v>3.90063</v>
      </c>
      <c r="FP43" s="17">
        <v>17.8</v>
      </c>
      <c r="FQ43" s="17">
        <v>17.56213</v>
      </c>
      <c r="FR43" s="17">
        <v>18.79149</v>
      </c>
      <c r="FS43" s="17">
        <v>-0.99148999999999998</v>
      </c>
      <c r="FT43" s="17">
        <v>18.8</v>
      </c>
      <c r="FU43" s="17">
        <v>17.475729999999999</v>
      </c>
      <c r="FV43" s="17">
        <v>17.475729999999999</v>
      </c>
      <c r="FW43" s="17">
        <v>1.3242700000000001</v>
      </c>
      <c r="FX43" s="17">
        <v>91.9</v>
      </c>
      <c r="FY43" s="17">
        <v>87.68835</v>
      </c>
      <c r="FZ43" s="17">
        <v>87.68835</v>
      </c>
      <c r="GA43" s="17">
        <v>4.2116499999999997</v>
      </c>
      <c r="GB43" s="17"/>
      <c r="GC43" s="17"/>
      <c r="GD43" s="17"/>
      <c r="GE43" s="17">
        <v>0</v>
      </c>
      <c r="GF43" s="17"/>
      <c r="GG43" s="17"/>
      <c r="GH43" s="17"/>
      <c r="GI43" s="17">
        <v>0</v>
      </c>
      <c r="GJ43" s="17"/>
      <c r="GK43" s="17"/>
      <c r="GL43" s="17"/>
      <c r="GM43" s="17">
        <v>0</v>
      </c>
      <c r="GN43" s="17">
        <v>106.2</v>
      </c>
      <c r="GO43" s="17">
        <v>110.37475999999999</v>
      </c>
      <c r="GP43" s="17">
        <v>110.37475999999999</v>
      </c>
      <c r="GQ43" s="17">
        <v>-4.17476</v>
      </c>
      <c r="GR43" s="17">
        <v>5.3</v>
      </c>
      <c r="GS43" s="17">
        <v>6.0084900000000001</v>
      </c>
      <c r="GT43" s="17">
        <v>6.0084900000000001</v>
      </c>
      <c r="GU43" s="17">
        <v>-0.70848999999999995</v>
      </c>
      <c r="GV43" s="17">
        <v>9.1</v>
      </c>
      <c r="GW43" s="17">
        <v>7.8816100000000002</v>
      </c>
      <c r="GX43" s="17">
        <v>7.8816100000000002</v>
      </c>
      <c r="GY43" s="17">
        <v>1.2183900000000001</v>
      </c>
      <c r="GZ43" s="17">
        <v>19.899999999999999</v>
      </c>
      <c r="HA43" s="17">
        <v>19.920919999999999</v>
      </c>
      <c r="HB43" s="17">
        <v>18.00001</v>
      </c>
      <c r="HC43" s="17">
        <v>1.8999900000000001</v>
      </c>
      <c r="HD43" s="17">
        <v>42.3</v>
      </c>
      <c r="HE43" s="17">
        <v>39.877670000000002</v>
      </c>
      <c r="HF43" s="17">
        <v>29.001940000000001</v>
      </c>
      <c r="HG43" s="17">
        <v>13.29806</v>
      </c>
      <c r="HH43" s="17">
        <v>2</v>
      </c>
      <c r="HI43" s="17">
        <v>1.97359</v>
      </c>
      <c r="HJ43" s="17">
        <v>1.97359</v>
      </c>
      <c r="HK43" s="17">
        <v>2.6409999999999999E-2</v>
      </c>
      <c r="HL43" s="17">
        <v>12.1</v>
      </c>
      <c r="HM43" s="17">
        <v>15.150980000000001</v>
      </c>
      <c r="HN43" s="17">
        <v>15.150980000000001</v>
      </c>
      <c r="HO43" s="17">
        <v>-3.05098</v>
      </c>
      <c r="HP43" s="17">
        <v>78.900000000000006</v>
      </c>
      <c r="HQ43" s="17">
        <v>78.451499999999996</v>
      </c>
      <c r="HR43" s="17">
        <v>89.748509999999996</v>
      </c>
      <c r="HS43" s="17">
        <v>-10.848509999999999</v>
      </c>
      <c r="HT43" s="17"/>
      <c r="HU43" s="17"/>
      <c r="HV43" s="17"/>
      <c r="HW43" s="17">
        <v>0</v>
      </c>
      <c r="HX43" s="17"/>
      <c r="HY43" s="17"/>
      <c r="HZ43" s="17"/>
      <c r="IA43" s="17">
        <v>0</v>
      </c>
      <c r="IB43" s="17">
        <v>60.7</v>
      </c>
      <c r="IC43" s="17">
        <v>74.816929999999999</v>
      </c>
      <c r="ID43" s="17">
        <v>85.482579999999999</v>
      </c>
      <c r="IE43" s="17">
        <v>-24.782579999999999</v>
      </c>
      <c r="IF43" s="17"/>
      <c r="IG43" s="17"/>
      <c r="IH43" s="17"/>
      <c r="II43" s="17">
        <v>0</v>
      </c>
      <c r="IJ43" s="17"/>
      <c r="IK43" s="17"/>
      <c r="IL43" s="17"/>
      <c r="IM43" s="17">
        <v>0</v>
      </c>
      <c r="IN43" s="17">
        <v>47.1</v>
      </c>
      <c r="IO43" s="17">
        <v>45.221359999999997</v>
      </c>
      <c r="IP43" s="17">
        <v>45.221359999999997</v>
      </c>
      <c r="IQ43" s="17">
        <v>1.8786400000000001</v>
      </c>
      <c r="IR43" s="17"/>
      <c r="IS43" s="17"/>
      <c r="IT43" s="17"/>
      <c r="IU43" s="17">
        <v>0</v>
      </c>
      <c r="IV43" s="17"/>
      <c r="IW43" s="17"/>
      <c r="IX43" s="17"/>
      <c r="IY43" s="17">
        <v>0</v>
      </c>
      <c r="IZ43" s="17"/>
      <c r="JA43" s="17"/>
      <c r="JB43" s="17"/>
      <c r="JC43" s="17">
        <v>0</v>
      </c>
      <c r="JD43" s="17">
        <v>127.2</v>
      </c>
      <c r="JE43" s="17">
        <v>132.70939999999999</v>
      </c>
      <c r="JF43" s="17">
        <v>92.689760000000007</v>
      </c>
      <c r="JG43" s="17">
        <v>34.510240000000003</v>
      </c>
      <c r="JH43" s="17">
        <v>174.6</v>
      </c>
      <c r="JI43" s="17">
        <v>185.29459</v>
      </c>
      <c r="JJ43" s="17">
        <v>185.29459</v>
      </c>
      <c r="JK43" s="17">
        <v>-10.69459</v>
      </c>
      <c r="JL43" s="17">
        <v>172.2</v>
      </c>
      <c r="JM43" s="17">
        <v>185.29459</v>
      </c>
      <c r="JN43" s="17">
        <v>185.29459</v>
      </c>
      <c r="JO43" s="17">
        <v>-13.09459</v>
      </c>
      <c r="JP43" s="17">
        <v>200</v>
      </c>
      <c r="JQ43" s="17">
        <v>185.29459</v>
      </c>
      <c r="JR43" s="17">
        <v>185.29459</v>
      </c>
      <c r="JS43" s="17">
        <v>14.705410000000001</v>
      </c>
      <c r="JT43" s="17">
        <v>268.7</v>
      </c>
      <c r="JU43" s="17">
        <v>278.77654000000001</v>
      </c>
      <c r="JV43" s="17">
        <v>278.77654000000001</v>
      </c>
      <c r="JW43" s="17">
        <v>-10.07654</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v>
      </c>
      <c r="LE43" s="17">
        <v>3.5665499999999999</v>
      </c>
      <c r="LF43" s="17">
        <v>3.5665499999999999</v>
      </c>
      <c r="LG43" s="17">
        <v>0.43345</v>
      </c>
      <c r="LH43" s="17">
        <v>179.7</v>
      </c>
      <c r="LI43" s="17">
        <v>181.57708</v>
      </c>
      <c r="LJ43" s="17">
        <v>181.57669999999999</v>
      </c>
      <c r="LK43" s="17">
        <v>-1.8767</v>
      </c>
      <c r="LL43" s="17">
        <v>89.6</v>
      </c>
      <c r="LM43" s="17">
        <v>26.962869999999999</v>
      </c>
      <c r="LN43" s="17">
        <v>101.5498</v>
      </c>
      <c r="LO43" s="17">
        <v>-11.9498</v>
      </c>
      <c r="LP43" s="17">
        <v>63.2</v>
      </c>
      <c r="LQ43" s="17">
        <v>67.133979999999994</v>
      </c>
      <c r="LR43" s="17">
        <v>67.133979999999994</v>
      </c>
      <c r="LS43" s="17">
        <v>-3.93398</v>
      </c>
      <c r="LT43" s="17">
        <v>43.8</v>
      </c>
      <c r="LU43" s="17">
        <v>48.413229999999999</v>
      </c>
      <c r="LV43" s="17">
        <v>48.413229999999999</v>
      </c>
      <c r="LW43" s="17">
        <v>-4.6132299999999997</v>
      </c>
      <c r="LX43" s="17">
        <v>30.2</v>
      </c>
      <c r="LY43" s="17">
        <v>29.951460000000001</v>
      </c>
      <c r="LZ43" s="17">
        <v>29.951460000000001</v>
      </c>
      <c r="MA43" s="17">
        <v>0.24854000000000001</v>
      </c>
      <c r="MB43" s="17"/>
      <c r="MC43" s="17"/>
      <c r="MD43" s="17"/>
      <c r="ME43" s="17">
        <v>0</v>
      </c>
      <c r="MF43" s="17"/>
      <c r="MG43" s="17"/>
      <c r="MH43" s="17"/>
      <c r="MI43" s="17">
        <v>0</v>
      </c>
      <c r="MJ43" s="17"/>
      <c r="MK43" s="17"/>
      <c r="ML43" s="17"/>
      <c r="MM43" s="17">
        <v>0</v>
      </c>
      <c r="MN43" s="17">
        <v>144.19999999999999</v>
      </c>
      <c r="MO43" s="17">
        <v>151.08876000000001</v>
      </c>
      <c r="MP43" s="17">
        <v>151.08876000000001</v>
      </c>
      <c r="MQ43" s="17">
        <v>-6.8887600000000004</v>
      </c>
      <c r="MR43" s="17">
        <v>145</v>
      </c>
      <c r="MS43" s="17">
        <v>151.08876000000001</v>
      </c>
      <c r="MT43" s="17">
        <v>151.08876000000001</v>
      </c>
      <c r="MU43" s="17">
        <v>-6.0887599999999997</v>
      </c>
      <c r="MV43" s="17">
        <v>148.5</v>
      </c>
      <c r="MW43" s="17">
        <v>151.54248000000001</v>
      </c>
      <c r="MX43" s="17">
        <v>151.54248000000001</v>
      </c>
      <c r="MY43" s="17">
        <v>-3.0424799999999999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214.708</v>
      </c>
      <c r="NU43" s="17">
        <v>206.29037</v>
      </c>
      <c r="NV43" s="17"/>
      <c r="NW43" s="17">
        <v>214.708</v>
      </c>
      <c r="NX43" s="17">
        <v>102.78700000000001</v>
      </c>
      <c r="NY43" s="17">
        <v>103.45493</v>
      </c>
      <c r="NZ43" s="17"/>
      <c r="OA43" s="17">
        <v>102.78700000000001</v>
      </c>
      <c r="OB43" s="17">
        <v>0.1</v>
      </c>
      <c r="OC43" s="17">
        <v>0.11</v>
      </c>
      <c r="OD43" s="17">
        <v>0.11</v>
      </c>
      <c r="OE43" s="17">
        <v>-0.01</v>
      </c>
      <c r="OF43" s="17">
        <v>81.400000000000006</v>
      </c>
      <c r="OG43" s="17">
        <v>91.29</v>
      </c>
      <c r="OH43" s="17">
        <v>73.632000000000005</v>
      </c>
      <c r="OI43" s="17">
        <v>7.7679999999999998</v>
      </c>
      <c r="OJ43" s="17">
        <v>4</v>
      </c>
      <c r="OK43" s="17">
        <v>1.161</v>
      </c>
      <c r="OL43" s="17">
        <v>1.161</v>
      </c>
      <c r="OM43" s="17">
        <v>2.839</v>
      </c>
      <c r="ON43" s="17">
        <v>2.4</v>
      </c>
      <c r="OO43" s="17">
        <v>2.8</v>
      </c>
      <c r="OP43" s="17">
        <v>4.609</v>
      </c>
      <c r="OQ43" s="17">
        <v>-2.2090000000000001</v>
      </c>
      <c r="OR43" s="17">
        <v>0.1</v>
      </c>
      <c r="OS43" s="17"/>
      <c r="OT43" s="17"/>
      <c r="OU43" s="17">
        <v>0.1</v>
      </c>
      <c r="OV43" s="17">
        <v>17.5</v>
      </c>
      <c r="OW43" s="17">
        <v>17.475729999999999</v>
      </c>
      <c r="OX43" s="17">
        <v>17.475729999999999</v>
      </c>
      <c r="OY43" s="17">
        <v>2.427E-2</v>
      </c>
      <c r="OZ43" s="17">
        <v>20.7</v>
      </c>
      <c r="PA43" s="17">
        <v>19.417470000000002</v>
      </c>
      <c r="PB43" s="17">
        <v>19.417480000000001</v>
      </c>
      <c r="PC43" s="17">
        <v>1.2825200000000001</v>
      </c>
      <c r="PD43" s="17">
        <v>9.9</v>
      </c>
      <c r="PE43" s="17">
        <v>9.9830000000000005</v>
      </c>
      <c r="PF43" s="17">
        <v>9.9830000000000005</v>
      </c>
      <c r="PG43" s="17">
        <v>-8.3000000000000004E-2</v>
      </c>
      <c r="PH43" s="17">
        <v>5.5</v>
      </c>
      <c r="PI43" s="17">
        <v>5.67</v>
      </c>
      <c r="PJ43" s="17">
        <v>5.67</v>
      </c>
      <c r="PK43" s="17">
        <v>-0.17</v>
      </c>
      <c r="PL43" s="17">
        <v>7.1</v>
      </c>
      <c r="PM43" s="17">
        <v>13.609</v>
      </c>
      <c r="PN43" s="17">
        <v>13.609</v>
      </c>
      <c r="PO43" s="17">
        <v>-6.5090000000000003</v>
      </c>
      <c r="PP43" s="17">
        <v>1.2</v>
      </c>
      <c r="PQ43" s="17">
        <v>1</v>
      </c>
      <c r="PR43" s="17">
        <v>1</v>
      </c>
      <c r="PS43" s="17">
        <v>0.2</v>
      </c>
      <c r="PT43" s="17">
        <v>3.5</v>
      </c>
      <c r="PU43" s="17">
        <v>3.35</v>
      </c>
      <c r="PV43" s="17">
        <v>3.35</v>
      </c>
      <c r="PW43" s="17">
        <v>0.15</v>
      </c>
      <c r="PX43" s="17">
        <v>4.3</v>
      </c>
      <c r="PY43" s="17">
        <v>4.2</v>
      </c>
      <c r="PZ43" s="17">
        <v>4.2</v>
      </c>
      <c r="QA43" s="17">
        <v>0.1</v>
      </c>
      <c r="QB43" s="17"/>
      <c r="QC43" s="17"/>
      <c r="QD43" s="17"/>
      <c r="QE43" s="17">
        <v>0</v>
      </c>
      <c r="QF43" s="17">
        <v>20</v>
      </c>
      <c r="QG43" s="17">
        <v>19.417470000000002</v>
      </c>
      <c r="QH43" s="17">
        <v>19.417480000000001</v>
      </c>
      <c r="QI43" s="17">
        <v>0.58252000000000004</v>
      </c>
      <c r="QJ43" s="17">
        <v>18.7</v>
      </c>
      <c r="QK43" s="17">
        <v>19</v>
      </c>
      <c r="QL43" s="17">
        <v>15.53398</v>
      </c>
      <c r="QM43" s="17">
        <v>3.1660200000000001</v>
      </c>
      <c r="QN43" s="17">
        <v>3.5</v>
      </c>
      <c r="QO43" s="17">
        <v>3.5</v>
      </c>
      <c r="QP43" s="17">
        <v>3.5</v>
      </c>
      <c r="QQ43" s="17">
        <v>0</v>
      </c>
      <c r="QR43" s="17">
        <v>18.399999999999999</v>
      </c>
      <c r="QS43" s="17">
        <v>17.96116</v>
      </c>
      <c r="QT43" s="17">
        <v>17.961169999999999</v>
      </c>
      <c r="QU43" s="17">
        <v>0.43883</v>
      </c>
      <c r="QV43" s="17">
        <v>0.3</v>
      </c>
      <c r="QW43" s="17">
        <v>8.1000000000000003E-2</v>
      </c>
      <c r="QX43" s="17">
        <v>8.1000000000000003E-2</v>
      </c>
      <c r="QY43" s="17">
        <v>0.219</v>
      </c>
      <c r="QZ43" s="17">
        <v>0.2</v>
      </c>
      <c r="RA43" s="17">
        <v>1.405</v>
      </c>
      <c r="RB43" s="17">
        <v>1.405</v>
      </c>
      <c r="RC43" s="17">
        <v>-1.2050000000000001</v>
      </c>
      <c r="RD43" s="17">
        <v>14.2</v>
      </c>
      <c r="RE43" s="17">
        <v>22.85</v>
      </c>
      <c r="RF43" s="17">
        <v>16.771000000000001</v>
      </c>
      <c r="RG43" s="17">
        <v>-2.5710000000000002</v>
      </c>
      <c r="RH43" s="17">
        <v>50.4</v>
      </c>
      <c r="RI43" s="17">
        <v>60.86</v>
      </c>
      <c r="RJ43" s="17">
        <v>53.095999999999997</v>
      </c>
      <c r="RK43" s="17">
        <v>-2.6960000000000002</v>
      </c>
      <c r="RL43" s="17">
        <v>0</v>
      </c>
      <c r="RM43" s="17">
        <v>0.35799999999999998</v>
      </c>
      <c r="RN43" s="17">
        <v>0.35799999999999998</v>
      </c>
      <c r="RO43" s="17">
        <v>-0.35799999999999998</v>
      </c>
      <c r="RP43" s="17">
        <v>3.3</v>
      </c>
      <c r="RQ43" s="17">
        <v>3.399</v>
      </c>
      <c r="RR43" s="17">
        <v>3.399</v>
      </c>
      <c r="RS43" s="17">
        <v>-9.9000000000000005E-2</v>
      </c>
      <c r="RT43" s="17">
        <v>15.5</v>
      </c>
      <c r="RU43" s="17">
        <v>17.30574</v>
      </c>
      <c r="RV43" s="17">
        <v>19.772790000000001</v>
      </c>
      <c r="RW43" s="17">
        <v>-4.2727899999999996</v>
      </c>
      <c r="RX43" s="17">
        <v>3</v>
      </c>
      <c r="RY43" s="17">
        <v>2</v>
      </c>
      <c r="RZ43" s="17">
        <v>2</v>
      </c>
      <c r="SA43" s="17">
        <v>1</v>
      </c>
      <c r="SB43" s="17"/>
      <c r="SC43" s="17"/>
      <c r="SD43" s="17">
        <v>0.4</v>
      </c>
      <c r="SE43" s="17">
        <v>-0.4</v>
      </c>
      <c r="SF43" s="17">
        <v>13.1</v>
      </c>
      <c r="SG43" s="17">
        <v>11.359220000000001</v>
      </c>
      <c r="SH43" s="17">
        <v>11.359220000000001</v>
      </c>
      <c r="SI43" s="17">
        <v>1.74078</v>
      </c>
      <c r="SJ43" s="17">
        <v>7.9</v>
      </c>
      <c r="SK43" s="17">
        <v>6.4</v>
      </c>
      <c r="SL43" s="17">
        <v>6.4</v>
      </c>
      <c r="SM43" s="17">
        <v>1.5</v>
      </c>
      <c r="SN43" s="17">
        <v>13.6</v>
      </c>
      <c r="SO43" s="17">
        <v>15</v>
      </c>
      <c r="SP43" s="17">
        <v>19.417480000000001</v>
      </c>
      <c r="SQ43" s="17">
        <v>-5.8174799999999998</v>
      </c>
      <c r="SR43" s="17">
        <v>18.399999999999999</v>
      </c>
      <c r="SS43" s="17">
        <v>19.417470000000002</v>
      </c>
      <c r="ST43" s="17">
        <v>19.417480000000001</v>
      </c>
      <c r="SU43" s="17">
        <v>-1.0174799999999999</v>
      </c>
      <c r="SV43" s="17">
        <v>20</v>
      </c>
      <c r="SW43" s="17">
        <v>18.932040000000001</v>
      </c>
      <c r="SX43" s="17">
        <v>18.932040000000001</v>
      </c>
      <c r="SY43" s="17">
        <v>1.06796</v>
      </c>
      <c r="SZ43" s="17">
        <v>25.2</v>
      </c>
      <c r="TA43" s="17">
        <v>19.3</v>
      </c>
      <c r="TB43" s="17">
        <v>19.725000000000001</v>
      </c>
      <c r="TC43" s="17">
        <v>5.4749999999999996</v>
      </c>
      <c r="TD43" s="17">
        <v>68.8</v>
      </c>
      <c r="TE43" s="17">
        <v>70.2</v>
      </c>
      <c r="TF43" s="17">
        <v>67.727999999999994</v>
      </c>
      <c r="TG43" s="17">
        <v>1.0720000000000001</v>
      </c>
      <c r="TH43" s="17">
        <v>2.7</v>
      </c>
      <c r="TI43" s="17">
        <v>0.32900000000000001</v>
      </c>
      <c r="TJ43" s="17">
        <v>0.32900000000000001</v>
      </c>
      <c r="TK43" s="17">
        <v>2.371</v>
      </c>
      <c r="TL43" s="17">
        <v>50.9</v>
      </c>
      <c r="TM43" s="17">
        <v>68.930000000000007</v>
      </c>
      <c r="TN43" s="17">
        <v>38.826000000000001</v>
      </c>
      <c r="TO43" s="17">
        <v>12.074</v>
      </c>
      <c r="TP43" s="17">
        <v>64</v>
      </c>
      <c r="TQ43" s="17">
        <v>76.319999999999993</v>
      </c>
      <c r="TR43" s="17">
        <v>59.451000000000001</v>
      </c>
      <c r="TS43" s="17">
        <v>4.5490000000000004</v>
      </c>
      <c r="TT43" s="17">
        <v>6</v>
      </c>
      <c r="TU43" s="17">
        <v>4</v>
      </c>
      <c r="TV43" s="17">
        <v>2.1150000000000002</v>
      </c>
      <c r="TW43" s="17">
        <v>3.8849999999999998</v>
      </c>
      <c r="TX43" s="17">
        <v>5</v>
      </c>
      <c r="TY43" s="17">
        <v>3.3</v>
      </c>
      <c r="TZ43" s="17">
        <v>3.56</v>
      </c>
      <c r="UA43" s="17">
        <v>1.44</v>
      </c>
      <c r="UB43" s="17">
        <v>20.9</v>
      </c>
      <c r="UC43" s="17">
        <v>14.56311</v>
      </c>
      <c r="UD43" s="17">
        <v>14.56311</v>
      </c>
      <c r="UE43" s="17">
        <v>6.3368900000000004</v>
      </c>
      <c r="UF43" s="17">
        <v>8.1999999999999993</v>
      </c>
      <c r="UG43" s="17">
        <v>8.4</v>
      </c>
      <c r="UH43" s="17">
        <v>8.4</v>
      </c>
      <c r="UI43" s="17">
        <v>-0.2</v>
      </c>
      <c r="UJ43" s="17">
        <v>7.1</v>
      </c>
      <c r="UK43" s="17">
        <v>6.9</v>
      </c>
      <c r="UL43" s="17">
        <v>6.9</v>
      </c>
      <c r="UM43" s="17">
        <v>0.2</v>
      </c>
      <c r="UN43" s="17">
        <v>20.399999999999999</v>
      </c>
      <c r="UO43" s="17">
        <v>19</v>
      </c>
      <c r="UP43" s="17">
        <v>11.65049</v>
      </c>
      <c r="UQ43" s="17">
        <v>8.7495100000000008</v>
      </c>
      <c r="UR43" s="17">
        <v>20.399999999999999</v>
      </c>
      <c r="US43" s="17">
        <v>19</v>
      </c>
      <c r="UT43" s="17">
        <v>12.13592</v>
      </c>
      <c r="UU43" s="17">
        <v>8.2640799999999999</v>
      </c>
      <c r="UV43" s="17">
        <v>20</v>
      </c>
      <c r="UW43" s="17">
        <v>19</v>
      </c>
      <c r="UX43" s="17">
        <v>12.13592</v>
      </c>
      <c r="UY43" s="17">
        <v>7.8640800000000004</v>
      </c>
      <c r="UZ43" s="17">
        <v>4.8</v>
      </c>
      <c r="VA43" s="17">
        <v>3.1</v>
      </c>
      <c r="VB43" s="17">
        <v>3.9740000000000002</v>
      </c>
      <c r="VC43" s="17">
        <v>0.82599999999999996</v>
      </c>
      <c r="VD43" s="17">
        <v>18.5</v>
      </c>
      <c r="VE43" s="17">
        <v>7.12</v>
      </c>
      <c r="VF43" s="17">
        <v>7.12</v>
      </c>
      <c r="VG43" s="17">
        <v>11.38</v>
      </c>
      <c r="VH43" s="17">
        <v>0.5</v>
      </c>
      <c r="VI43" s="17">
        <v>0.126</v>
      </c>
      <c r="VJ43" s="17">
        <v>0.126</v>
      </c>
      <c r="VK43" s="17">
        <v>0.374</v>
      </c>
      <c r="VL43" s="17">
        <v>8.1</v>
      </c>
      <c r="VM43" s="17">
        <v>3.3780000000000001</v>
      </c>
      <c r="VN43" s="17">
        <v>3.3780000000000001</v>
      </c>
      <c r="VO43" s="17">
        <v>4.7220000000000004</v>
      </c>
      <c r="VP43" s="17">
        <v>0.6</v>
      </c>
      <c r="VQ43" s="17">
        <v>0.6</v>
      </c>
      <c r="VR43" s="17">
        <v>0.6</v>
      </c>
      <c r="VS43" s="17">
        <v>0</v>
      </c>
      <c r="VT43" s="17">
        <v>131.30000000000001</v>
      </c>
      <c r="VU43" s="17">
        <v>127.97</v>
      </c>
      <c r="VV43" s="17">
        <v>112.32599999999999</v>
      </c>
      <c r="VW43" s="17">
        <v>18.974</v>
      </c>
      <c r="VX43" s="17">
        <v>151.69999999999999</v>
      </c>
      <c r="VY43" s="17">
        <v>116.59</v>
      </c>
      <c r="VZ43" s="17">
        <v>115.625</v>
      </c>
      <c r="WA43" s="17">
        <v>36.075000000000003</v>
      </c>
      <c r="WB43" s="17">
        <v>9.5</v>
      </c>
      <c r="WC43" s="17">
        <v>2.544</v>
      </c>
      <c r="WD43" s="17">
        <v>2.544</v>
      </c>
      <c r="WE43" s="17">
        <v>6.9560000000000004</v>
      </c>
      <c r="WF43" s="17">
        <v>2</v>
      </c>
      <c r="WG43" s="17">
        <v>2.9009999999999998</v>
      </c>
      <c r="WH43" s="17">
        <v>2.9009999999999998</v>
      </c>
      <c r="WI43" s="17">
        <v>-0.90100000000000002</v>
      </c>
      <c r="WJ43" s="17">
        <v>0</v>
      </c>
      <c r="WK43" s="17">
        <v>1.2</v>
      </c>
      <c r="WL43" s="17">
        <v>1.2</v>
      </c>
      <c r="WM43" s="17">
        <v>-1.2</v>
      </c>
      <c r="WN43" s="17">
        <v>1.8</v>
      </c>
      <c r="WO43" s="17">
        <v>2.4</v>
      </c>
      <c r="WP43" s="17">
        <v>2.4</v>
      </c>
      <c r="WQ43" s="17">
        <v>-0.6</v>
      </c>
      <c r="WR43" s="17">
        <v>1.1000000000000001</v>
      </c>
      <c r="WS43" s="17">
        <v>1.4</v>
      </c>
      <c r="WT43" s="17">
        <v>1.4</v>
      </c>
      <c r="WU43" s="17">
        <v>-0.3</v>
      </c>
      <c r="WV43" s="17">
        <v>0.5</v>
      </c>
      <c r="WW43" s="17">
        <v>1.069</v>
      </c>
      <c r="WX43" s="17">
        <v>1.069</v>
      </c>
      <c r="WY43" s="17">
        <v>-0.56899999999999995</v>
      </c>
      <c r="WZ43" s="17">
        <v>6.3230000000000004</v>
      </c>
      <c r="XA43" s="17">
        <v>6.8</v>
      </c>
      <c r="XB43" s="17">
        <v>6.8</v>
      </c>
      <c r="XC43" s="17">
        <v>-0.47699999999999998</v>
      </c>
      <c r="XD43" s="17">
        <v>20.042000000000002</v>
      </c>
      <c r="XE43" s="17">
        <v>18.932040000000001</v>
      </c>
      <c r="XF43" s="17">
        <v>18.932040000000001</v>
      </c>
      <c r="XG43" s="17">
        <v>1.1099600000000001</v>
      </c>
      <c r="XH43" s="17">
        <v>9.5</v>
      </c>
      <c r="XI43" s="17">
        <v>10.8</v>
      </c>
      <c r="XJ43" s="17">
        <v>10.8</v>
      </c>
      <c r="XK43" s="17">
        <v>-1.3</v>
      </c>
      <c r="XL43" s="17"/>
      <c r="XM43" s="17">
        <v>17.5</v>
      </c>
      <c r="XN43" s="17"/>
      <c r="XO43" s="17">
        <v>0</v>
      </c>
      <c r="XP43" s="17">
        <v>34.32</v>
      </c>
      <c r="XQ43" s="17">
        <v>17.5</v>
      </c>
      <c r="XR43" s="17"/>
      <c r="XS43" s="17">
        <v>34.32</v>
      </c>
      <c r="XT43" s="17">
        <v>15</v>
      </c>
      <c r="XU43" s="17">
        <v>14</v>
      </c>
      <c r="XV43" s="17">
        <v>14</v>
      </c>
      <c r="XW43" s="17">
        <v>1</v>
      </c>
      <c r="XX43" s="17">
        <v>11.8</v>
      </c>
      <c r="XY43" s="17">
        <v>19</v>
      </c>
      <c r="XZ43" s="17">
        <v>19</v>
      </c>
      <c r="YA43" s="17">
        <v>-7.2</v>
      </c>
      <c r="YB43" s="17">
        <v>7.6</v>
      </c>
      <c r="YC43" s="17">
        <v>7.73</v>
      </c>
      <c r="YD43" s="17">
        <v>7.73</v>
      </c>
      <c r="YE43" s="17">
        <v>-0.13</v>
      </c>
      <c r="YF43" s="17"/>
      <c r="YG43" s="17"/>
      <c r="YH43" s="17">
        <v>11</v>
      </c>
      <c r="YI43" s="17">
        <v>-11</v>
      </c>
    </row>
    <row r="44" spans="1:659" ht="24" customHeight="1" x14ac:dyDescent="0.35">
      <c r="A44" s="1"/>
      <c r="B44" s="16" t="s">
        <v>77</v>
      </c>
      <c r="C44" s="16" t="s">
        <v>798</v>
      </c>
      <c r="D44" s="17">
        <v>180.6</v>
      </c>
      <c r="E44" s="17">
        <v>203.20388</v>
      </c>
      <c r="F44" s="17">
        <v>203.20388</v>
      </c>
      <c r="G44" s="17">
        <v>-22.60388</v>
      </c>
      <c r="H44" s="17">
        <v>629.1</v>
      </c>
      <c r="I44" s="17">
        <v>635.02589999999998</v>
      </c>
      <c r="J44" s="17">
        <v>635.02589999999998</v>
      </c>
      <c r="K44" s="17">
        <v>-5.9259000000000004</v>
      </c>
      <c r="L44" s="17">
        <v>212.8</v>
      </c>
      <c r="M44" s="17">
        <v>206.58520999999999</v>
      </c>
      <c r="N44" s="17">
        <v>206.58520999999999</v>
      </c>
      <c r="O44" s="17">
        <v>6.2147899999999998</v>
      </c>
      <c r="P44" s="17"/>
      <c r="Q44" s="17"/>
      <c r="R44" s="17"/>
      <c r="S44" s="17">
        <v>0</v>
      </c>
      <c r="T44" s="17"/>
      <c r="U44" s="17"/>
      <c r="V44" s="17"/>
      <c r="W44" s="17">
        <v>0</v>
      </c>
      <c r="X44" s="17">
        <v>89.8</v>
      </c>
      <c r="Y44" s="17">
        <v>91.778639999999996</v>
      </c>
      <c r="Z44" s="17">
        <v>91.778639999999996</v>
      </c>
      <c r="AA44" s="17">
        <v>-1.97864</v>
      </c>
      <c r="AB44" s="17">
        <v>212.4</v>
      </c>
      <c r="AC44" s="17">
        <v>205.00676000000001</v>
      </c>
      <c r="AD44" s="17">
        <v>210.84</v>
      </c>
      <c r="AE44" s="17">
        <v>1.56</v>
      </c>
      <c r="AF44" s="17"/>
      <c r="AG44" s="17"/>
      <c r="AH44" s="17"/>
      <c r="AI44" s="17">
        <v>0</v>
      </c>
      <c r="AJ44" s="17"/>
      <c r="AK44" s="17"/>
      <c r="AL44" s="17"/>
      <c r="AM44" s="17">
        <v>0</v>
      </c>
      <c r="AN44" s="17">
        <v>150.4</v>
      </c>
      <c r="AO44" s="17">
        <v>183.32794999999999</v>
      </c>
      <c r="AP44" s="17">
        <v>185.99227999999999</v>
      </c>
      <c r="AQ44" s="17">
        <v>-35.592280000000002</v>
      </c>
      <c r="AR44" s="17">
        <v>150.1</v>
      </c>
      <c r="AS44" s="17">
        <v>183.32794999999999</v>
      </c>
      <c r="AT44" s="17">
        <v>185.99227999999999</v>
      </c>
      <c r="AU44" s="17">
        <v>-35.89228</v>
      </c>
      <c r="AV44" s="17">
        <v>150.9</v>
      </c>
      <c r="AW44" s="17">
        <v>183.32794999999999</v>
      </c>
      <c r="AX44" s="17">
        <v>185.99227999999999</v>
      </c>
      <c r="AY44" s="17">
        <v>-35.092280000000002</v>
      </c>
      <c r="AZ44" s="17">
        <v>255.3</v>
      </c>
      <c r="BA44" s="17">
        <v>275.81772000000001</v>
      </c>
      <c r="BB44" s="17">
        <v>279.82621999999998</v>
      </c>
      <c r="BC44" s="17">
        <v>-24.526219999999999</v>
      </c>
      <c r="BD44" s="17">
        <v>212.4</v>
      </c>
      <c r="BE44" s="17">
        <v>207.04164</v>
      </c>
      <c r="BF44" s="17">
        <v>207.04164</v>
      </c>
      <c r="BG44" s="17">
        <v>5.3583600000000002</v>
      </c>
      <c r="BH44" s="17">
        <v>109.9</v>
      </c>
      <c r="BI44" s="17">
        <v>103.83168999999999</v>
      </c>
      <c r="BJ44" s="17">
        <v>103.8317</v>
      </c>
      <c r="BK44" s="17">
        <v>6.0682999999999998</v>
      </c>
      <c r="BL44" s="17">
        <v>374.6</v>
      </c>
      <c r="BM44" s="17">
        <v>381.37281000000002</v>
      </c>
      <c r="BN44" s="17">
        <v>381.37281000000002</v>
      </c>
      <c r="BO44" s="17">
        <v>-6.7728099999999998</v>
      </c>
      <c r="BP44" s="17">
        <v>10.5</v>
      </c>
      <c r="BQ44" s="17">
        <v>3.4527100000000002</v>
      </c>
      <c r="BR44" s="17">
        <v>3.4527100000000002</v>
      </c>
      <c r="BS44" s="17">
        <v>7.0472900000000003</v>
      </c>
      <c r="BT44" s="17"/>
      <c r="BU44" s="17"/>
      <c r="BV44" s="17"/>
      <c r="BW44" s="17">
        <v>0</v>
      </c>
      <c r="BX44" s="17"/>
      <c r="BY44" s="17"/>
      <c r="BZ44" s="17"/>
      <c r="CA44" s="17">
        <v>0</v>
      </c>
      <c r="CB44" s="17"/>
      <c r="CC44" s="17"/>
      <c r="CD44" s="17"/>
      <c r="CE44" s="17">
        <v>0</v>
      </c>
      <c r="CF44" s="17"/>
      <c r="CG44" s="17"/>
      <c r="CH44" s="17"/>
      <c r="CI44" s="17">
        <v>0</v>
      </c>
      <c r="CJ44" s="17">
        <v>166.6</v>
      </c>
      <c r="CK44" s="17">
        <v>163.90777</v>
      </c>
      <c r="CL44" s="17">
        <v>163.90777</v>
      </c>
      <c r="CM44" s="17">
        <v>2.6922299999999999</v>
      </c>
      <c r="CN44" s="17">
        <v>7.7</v>
      </c>
      <c r="CO44" s="17">
        <v>5.1333399999999996</v>
      </c>
      <c r="CP44" s="17">
        <v>5.1333399999999996</v>
      </c>
      <c r="CQ44" s="17">
        <v>2.5666600000000002</v>
      </c>
      <c r="CR44" s="17">
        <v>5.8</v>
      </c>
      <c r="CS44" s="17">
        <v>2.8177599999999998</v>
      </c>
      <c r="CT44" s="17">
        <v>2.8177599999999998</v>
      </c>
      <c r="CU44" s="17">
        <v>2.98224</v>
      </c>
      <c r="CV44" s="17"/>
      <c r="CW44" s="17"/>
      <c r="CX44" s="17"/>
      <c r="CY44" s="17">
        <v>0</v>
      </c>
      <c r="CZ44" s="17">
        <v>6.9</v>
      </c>
      <c r="DA44" s="17">
        <v>6.8787000000000003</v>
      </c>
      <c r="DB44" s="17">
        <v>6.8787000000000003</v>
      </c>
      <c r="DC44" s="17">
        <v>2.1299999999999999E-2</v>
      </c>
      <c r="DD44" s="17">
        <v>12.5</v>
      </c>
      <c r="DE44" s="17">
        <v>14.919420000000001</v>
      </c>
      <c r="DF44" s="17">
        <v>14.919420000000001</v>
      </c>
      <c r="DG44" s="17">
        <v>-2.4194200000000001</v>
      </c>
      <c r="DH44" s="17">
        <v>76.2</v>
      </c>
      <c r="DI44" s="17">
        <v>60.000030000000002</v>
      </c>
      <c r="DJ44" s="17">
        <v>127.22150000000001</v>
      </c>
      <c r="DK44" s="17">
        <v>-51.021500000000003</v>
      </c>
      <c r="DL44" s="17"/>
      <c r="DM44" s="17"/>
      <c r="DN44" s="17"/>
      <c r="DO44" s="17">
        <v>0</v>
      </c>
      <c r="DP44" s="17"/>
      <c r="DQ44" s="17"/>
      <c r="DR44" s="17"/>
      <c r="DS44" s="17">
        <v>0</v>
      </c>
      <c r="DT44" s="17"/>
      <c r="DU44" s="17"/>
      <c r="DV44" s="17"/>
      <c r="DW44" s="17">
        <v>0</v>
      </c>
      <c r="DX44" s="17"/>
      <c r="DY44" s="17"/>
      <c r="DZ44" s="17"/>
      <c r="EA44" s="17">
        <v>0</v>
      </c>
      <c r="EB44" s="17">
        <v>109.6</v>
      </c>
      <c r="EC44" s="17">
        <v>112.35728</v>
      </c>
      <c r="ED44" s="17">
        <v>112.35728</v>
      </c>
      <c r="EE44" s="17">
        <v>-2.7572800000000002</v>
      </c>
      <c r="EF44" s="17">
        <v>151.1</v>
      </c>
      <c r="EG44" s="17">
        <v>146.45527000000001</v>
      </c>
      <c r="EH44" s="17">
        <v>220.48074</v>
      </c>
      <c r="EI44" s="17">
        <v>-69.380740000000003</v>
      </c>
      <c r="EJ44" s="17"/>
      <c r="EK44" s="17"/>
      <c r="EL44" s="17"/>
      <c r="EM44" s="17">
        <v>0</v>
      </c>
      <c r="EN44" s="17"/>
      <c r="EO44" s="17"/>
      <c r="EP44" s="17"/>
      <c r="EQ44" s="17">
        <v>0</v>
      </c>
      <c r="ER44" s="17"/>
      <c r="ES44" s="17"/>
      <c r="ET44" s="17"/>
      <c r="EU44" s="17">
        <v>0</v>
      </c>
      <c r="EV44" s="17">
        <v>6.5</v>
      </c>
      <c r="EW44" s="17">
        <v>6.39</v>
      </c>
      <c r="EX44" s="17">
        <v>6.39</v>
      </c>
      <c r="EY44" s="17">
        <v>0.11</v>
      </c>
      <c r="EZ44" s="17">
        <v>169.5</v>
      </c>
      <c r="FA44" s="17">
        <v>166.78805</v>
      </c>
      <c r="FB44" s="17">
        <v>299.82317999999998</v>
      </c>
      <c r="FC44" s="17">
        <v>-130.32318000000001</v>
      </c>
      <c r="FD44" s="17">
        <v>51.3</v>
      </c>
      <c r="FE44" s="17">
        <v>51.047289999999997</v>
      </c>
      <c r="FF44" s="17">
        <v>49.432270000000003</v>
      </c>
      <c r="FG44" s="17">
        <v>1.8677299999999999</v>
      </c>
      <c r="FH44" s="17">
        <v>150.9</v>
      </c>
      <c r="FI44" s="17">
        <v>151.21556000000001</v>
      </c>
      <c r="FJ44" s="17">
        <v>151.21556000000001</v>
      </c>
      <c r="FK44" s="17">
        <v>-0.31556000000000001</v>
      </c>
      <c r="FL44" s="17">
        <v>27.5</v>
      </c>
      <c r="FM44" s="17">
        <v>28.017790000000002</v>
      </c>
      <c r="FN44" s="17">
        <v>24.499369999999999</v>
      </c>
      <c r="FO44" s="17">
        <v>3.0006300000000001</v>
      </c>
      <c r="FP44" s="17">
        <v>17.8</v>
      </c>
      <c r="FQ44" s="17">
        <v>17.56213</v>
      </c>
      <c r="FR44" s="17">
        <v>18.79149</v>
      </c>
      <c r="FS44" s="17">
        <v>-0.99148999999999998</v>
      </c>
      <c r="FT44" s="17">
        <v>18.8</v>
      </c>
      <c r="FU44" s="17">
        <v>17.475729999999999</v>
      </c>
      <c r="FV44" s="17">
        <v>17.475729999999999</v>
      </c>
      <c r="FW44" s="17">
        <v>1.3242700000000001</v>
      </c>
      <c r="FX44" s="17">
        <v>91.4</v>
      </c>
      <c r="FY44" s="17">
        <v>87.68835</v>
      </c>
      <c r="FZ44" s="17">
        <v>87.68835</v>
      </c>
      <c r="GA44" s="17">
        <v>3.7116500000000001</v>
      </c>
      <c r="GB44" s="17"/>
      <c r="GC44" s="17"/>
      <c r="GD44" s="17"/>
      <c r="GE44" s="17">
        <v>0</v>
      </c>
      <c r="GF44" s="17"/>
      <c r="GG44" s="17"/>
      <c r="GH44" s="17"/>
      <c r="GI44" s="17">
        <v>0</v>
      </c>
      <c r="GJ44" s="17"/>
      <c r="GK44" s="17"/>
      <c r="GL44" s="17"/>
      <c r="GM44" s="17">
        <v>0</v>
      </c>
      <c r="GN44" s="17">
        <v>105.9</v>
      </c>
      <c r="GO44" s="17">
        <v>110.37475999999999</v>
      </c>
      <c r="GP44" s="17">
        <v>110.37475999999999</v>
      </c>
      <c r="GQ44" s="17">
        <v>-4.4747599999999998</v>
      </c>
      <c r="GR44" s="17">
        <v>5.5</v>
      </c>
      <c r="GS44" s="17">
        <v>6.0084900000000001</v>
      </c>
      <c r="GT44" s="17">
        <v>6.0084900000000001</v>
      </c>
      <c r="GU44" s="17">
        <v>-0.50849</v>
      </c>
      <c r="GV44" s="17">
        <v>9.1</v>
      </c>
      <c r="GW44" s="17">
        <v>7.8816100000000002</v>
      </c>
      <c r="GX44" s="17">
        <v>7.8816100000000002</v>
      </c>
      <c r="GY44" s="17">
        <v>1.2183900000000001</v>
      </c>
      <c r="GZ44" s="17">
        <v>18.100000000000001</v>
      </c>
      <c r="HA44" s="17">
        <v>18.001069999999999</v>
      </c>
      <c r="HB44" s="17">
        <v>18.00001</v>
      </c>
      <c r="HC44" s="17">
        <v>9.9989999999999996E-2</v>
      </c>
      <c r="HD44" s="17">
        <v>41.9</v>
      </c>
      <c r="HE44" s="17">
        <v>39.877670000000002</v>
      </c>
      <c r="HF44" s="17">
        <v>29.001940000000001</v>
      </c>
      <c r="HG44" s="17">
        <v>12.898059999999999</v>
      </c>
      <c r="HH44" s="17">
        <v>2</v>
      </c>
      <c r="HI44" s="17">
        <v>1.97359</v>
      </c>
      <c r="HJ44" s="17">
        <v>1.97359</v>
      </c>
      <c r="HK44" s="17">
        <v>2.6409999999999999E-2</v>
      </c>
      <c r="HL44" s="17">
        <v>11.7</v>
      </c>
      <c r="HM44" s="17">
        <v>15.150980000000001</v>
      </c>
      <c r="HN44" s="17">
        <v>15.150980000000001</v>
      </c>
      <c r="HO44" s="17">
        <v>-3.4509799999999999</v>
      </c>
      <c r="HP44" s="17">
        <v>76</v>
      </c>
      <c r="HQ44" s="17">
        <v>78.451499999999996</v>
      </c>
      <c r="HR44" s="17">
        <v>89.748509999999996</v>
      </c>
      <c r="HS44" s="17">
        <v>-13.74851</v>
      </c>
      <c r="HT44" s="17"/>
      <c r="HU44" s="17"/>
      <c r="HV44" s="17"/>
      <c r="HW44" s="17">
        <v>0</v>
      </c>
      <c r="HX44" s="17"/>
      <c r="HY44" s="17"/>
      <c r="HZ44" s="17"/>
      <c r="IA44" s="17">
        <v>0</v>
      </c>
      <c r="IB44" s="17">
        <v>60.3</v>
      </c>
      <c r="IC44" s="17">
        <v>85.208749999999995</v>
      </c>
      <c r="ID44" s="17">
        <v>85.482579999999999</v>
      </c>
      <c r="IE44" s="17">
        <v>-25.182580000000002</v>
      </c>
      <c r="IF44" s="17"/>
      <c r="IG44" s="17"/>
      <c r="IH44" s="17"/>
      <c r="II44" s="17">
        <v>0</v>
      </c>
      <c r="IJ44" s="17"/>
      <c r="IK44" s="17"/>
      <c r="IL44" s="17"/>
      <c r="IM44" s="17">
        <v>0</v>
      </c>
      <c r="IN44" s="17">
        <v>47.4</v>
      </c>
      <c r="IO44" s="17">
        <v>45.221359999999997</v>
      </c>
      <c r="IP44" s="17">
        <v>45.221359999999997</v>
      </c>
      <c r="IQ44" s="17">
        <v>2.1786400000000001</v>
      </c>
      <c r="IR44" s="17"/>
      <c r="IS44" s="17"/>
      <c r="IT44" s="17"/>
      <c r="IU44" s="17">
        <v>0</v>
      </c>
      <c r="IV44" s="17"/>
      <c r="IW44" s="17"/>
      <c r="IX44" s="17"/>
      <c r="IY44" s="17">
        <v>0</v>
      </c>
      <c r="IZ44" s="17"/>
      <c r="JA44" s="17"/>
      <c r="JB44" s="17"/>
      <c r="JC44" s="17">
        <v>0</v>
      </c>
      <c r="JD44" s="17">
        <v>127.1</v>
      </c>
      <c r="JE44" s="17">
        <v>132.70939999999999</v>
      </c>
      <c r="JF44" s="17">
        <v>92.689760000000007</v>
      </c>
      <c r="JG44" s="17">
        <v>34.410240000000002</v>
      </c>
      <c r="JH44" s="17">
        <v>175.1</v>
      </c>
      <c r="JI44" s="17">
        <v>185.29459</v>
      </c>
      <c r="JJ44" s="17">
        <v>185.29459</v>
      </c>
      <c r="JK44" s="17">
        <v>-10.19459</v>
      </c>
      <c r="JL44" s="17">
        <v>172.8</v>
      </c>
      <c r="JM44" s="17">
        <v>185.29459</v>
      </c>
      <c r="JN44" s="17">
        <v>185.29459</v>
      </c>
      <c r="JO44" s="17">
        <v>-12.494590000000001</v>
      </c>
      <c r="JP44" s="17">
        <v>200</v>
      </c>
      <c r="JQ44" s="17">
        <v>185.29459</v>
      </c>
      <c r="JR44" s="17">
        <v>185.29459</v>
      </c>
      <c r="JS44" s="17">
        <v>14.705410000000001</v>
      </c>
      <c r="JT44" s="17">
        <v>269</v>
      </c>
      <c r="JU44" s="17">
        <v>278.77654000000001</v>
      </c>
      <c r="JV44" s="17">
        <v>278.77654000000001</v>
      </c>
      <c r="JW44" s="17">
        <v>-9.7765400000000007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v>
      </c>
      <c r="LE44" s="17">
        <v>3.5665499999999999</v>
      </c>
      <c r="LF44" s="17">
        <v>3.5665499999999999</v>
      </c>
      <c r="LG44" s="17">
        <v>0.43345</v>
      </c>
      <c r="LH44" s="17">
        <v>120.6</v>
      </c>
      <c r="LI44" s="17">
        <v>181.57705999999999</v>
      </c>
      <c r="LJ44" s="17">
        <v>181.57669999999999</v>
      </c>
      <c r="LK44" s="17">
        <v>-60.976700000000001</v>
      </c>
      <c r="LL44" s="17">
        <v>88.8</v>
      </c>
      <c r="LM44" s="17">
        <v>41.237180000000002</v>
      </c>
      <c r="LN44" s="17">
        <v>83.568759999999997</v>
      </c>
      <c r="LO44" s="17">
        <v>5.2312399999999997</v>
      </c>
      <c r="LP44" s="17">
        <v>65.400000000000006</v>
      </c>
      <c r="LQ44" s="17">
        <v>67.133979999999994</v>
      </c>
      <c r="LR44" s="17">
        <v>67.133979999999994</v>
      </c>
      <c r="LS44" s="17">
        <v>-1.7339800000000001</v>
      </c>
      <c r="LT44" s="17">
        <v>43.8</v>
      </c>
      <c r="LU44" s="17">
        <v>48.413229999999999</v>
      </c>
      <c r="LV44" s="17">
        <v>48.413229999999999</v>
      </c>
      <c r="LW44" s="17">
        <v>-4.6132299999999997</v>
      </c>
      <c r="LX44" s="17">
        <v>29.9</v>
      </c>
      <c r="LY44" s="17">
        <v>29.951460000000001</v>
      </c>
      <c r="LZ44" s="17">
        <v>29.951460000000001</v>
      </c>
      <c r="MA44" s="17">
        <v>-5.1459999999999999E-2</v>
      </c>
      <c r="MB44" s="17"/>
      <c r="MC44" s="17"/>
      <c r="MD44" s="17"/>
      <c r="ME44" s="17">
        <v>0</v>
      </c>
      <c r="MF44" s="17"/>
      <c r="MG44" s="17"/>
      <c r="MH44" s="17"/>
      <c r="MI44" s="17">
        <v>0</v>
      </c>
      <c r="MJ44" s="17"/>
      <c r="MK44" s="17"/>
      <c r="ML44" s="17"/>
      <c r="MM44" s="17">
        <v>0</v>
      </c>
      <c r="MN44" s="17">
        <v>144.80000000000001</v>
      </c>
      <c r="MO44" s="17">
        <v>151.08876000000001</v>
      </c>
      <c r="MP44" s="17">
        <v>151.08876000000001</v>
      </c>
      <c r="MQ44" s="17">
        <v>-6.2887599999999999</v>
      </c>
      <c r="MR44" s="17">
        <v>145.4</v>
      </c>
      <c r="MS44" s="17">
        <v>151.08876000000001</v>
      </c>
      <c r="MT44" s="17">
        <v>151.08876000000001</v>
      </c>
      <c r="MU44" s="17">
        <v>-5.6887600000000003</v>
      </c>
      <c r="MV44" s="17">
        <v>149</v>
      </c>
      <c r="MW44" s="17">
        <v>151.54248000000001</v>
      </c>
      <c r="MX44" s="17">
        <v>151.54248000000001</v>
      </c>
      <c r="MY44" s="17">
        <v>-2.5424799999999999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214.87100000000001</v>
      </c>
      <c r="NU44" s="17">
        <v>206.29037</v>
      </c>
      <c r="NV44" s="17"/>
      <c r="NW44" s="17">
        <v>214.87100000000001</v>
      </c>
      <c r="NX44" s="17">
        <v>102.952</v>
      </c>
      <c r="NY44" s="17">
        <v>103.45493</v>
      </c>
      <c r="NZ44" s="17"/>
      <c r="OA44" s="17">
        <v>102.952</v>
      </c>
      <c r="OB44" s="17">
        <v>0.1</v>
      </c>
      <c r="OC44" s="17">
        <v>5.2999999999999999E-2</v>
      </c>
      <c r="OD44" s="17">
        <v>5.2999999999999999E-2</v>
      </c>
      <c r="OE44" s="17">
        <v>4.7E-2</v>
      </c>
      <c r="OF44" s="17">
        <v>68.400000000000006</v>
      </c>
      <c r="OG44" s="17">
        <v>84.63</v>
      </c>
      <c r="OH44" s="17">
        <v>73.301000000000002</v>
      </c>
      <c r="OI44" s="17">
        <v>-4.9009999999999998</v>
      </c>
      <c r="OJ44" s="17">
        <v>0</v>
      </c>
      <c r="OK44" s="17">
        <v>3.4000000000000002E-2</v>
      </c>
      <c r="OL44" s="17">
        <v>3.4000000000000002E-2</v>
      </c>
      <c r="OM44" s="17">
        <v>-3.4000000000000002E-2</v>
      </c>
      <c r="ON44" s="17">
        <v>3.1</v>
      </c>
      <c r="OO44" s="17">
        <v>2.2000000000000002</v>
      </c>
      <c r="OP44" s="17">
        <v>2.9470000000000001</v>
      </c>
      <c r="OQ44" s="17">
        <v>0.153</v>
      </c>
      <c r="OR44" s="17">
        <v>0</v>
      </c>
      <c r="OS44" s="17"/>
      <c r="OT44" s="17"/>
      <c r="OU44" s="17">
        <v>0</v>
      </c>
      <c r="OV44" s="17">
        <v>17.8</v>
      </c>
      <c r="OW44" s="17">
        <v>17.475729999999999</v>
      </c>
      <c r="OX44" s="17">
        <v>17.475729999999999</v>
      </c>
      <c r="OY44" s="17">
        <v>0.32427</v>
      </c>
      <c r="OZ44" s="17">
        <v>20.7</v>
      </c>
      <c r="PA44" s="17">
        <v>19.417470000000002</v>
      </c>
      <c r="PB44" s="17">
        <v>19.417480000000001</v>
      </c>
      <c r="PC44" s="17">
        <v>1.2825200000000001</v>
      </c>
      <c r="PD44" s="17">
        <v>9.9</v>
      </c>
      <c r="PE44" s="17">
        <v>9.9830000000000005</v>
      </c>
      <c r="PF44" s="17">
        <v>9.9830000000000005</v>
      </c>
      <c r="PG44" s="17">
        <v>-8.3000000000000004E-2</v>
      </c>
      <c r="PH44" s="17">
        <v>5.5</v>
      </c>
      <c r="PI44" s="17">
        <v>5.67</v>
      </c>
      <c r="PJ44" s="17">
        <v>5.67</v>
      </c>
      <c r="PK44" s="17">
        <v>-0.17</v>
      </c>
      <c r="PL44" s="17">
        <v>0</v>
      </c>
      <c r="PM44" s="17">
        <v>1.411</v>
      </c>
      <c r="PN44" s="17">
        <v>1.411</v>
      </c>
      <c r="PO44" s="17">
        <v>-1.411</v>
      </c>
      <c r="PP44" s="17">
        <v>1.2</v>
      </c>
      <c r="PQ44" s="17">
        <v>1</v>
      </c>
      <c r="PR44" s="17">
        <v>1</v>
      </c>
      <c r="PS44" s="17">
        <v>0.2</v>
      </c>
      <c r="PT44" s="17">
        <v>3.5</v>
      </c>
      <c r="PU44" s="17">
        <v>3.35</v>
      </c>
      <c r="PV44" s="17">
        <v>3.35</v>
      </c>
      <c r="PW44" s="17">
        <v>0.15</v>
      </c>
      <c r="PX44" s="17">
        <v>4.4000000000000004</v>
      </c>
      <c r="PY44" s="17">
        <v>4.2</v>
      </c>
      <c r="PZ44" s="17">
        <v>4.2</v>
      </c>
      <c r="QA44" s="17">
        <v>0.2</v>
      </c>
      <c r="QB44" s="17"/>
      <c r="QC44" s="17"/>
      <c r="QD44" s="17"/>
      <c r="QE44" s="17">
        <v>0</v>
      </c>
      <c r="QF44" s="17">
        <v>20</v>
      </c>
      <c r="QG44" s="17">
        <v>19.417470000000002</v>
      </c>
      <c r="QH44" s="17">
        <v>19.417480000000001</v>
      </c>
      <c r="QI44" s="17">
        <v>0.58252000000000004</v>
      </c>
      <c r="QJ44" s="17">
        <v>18.7</v>
      </c>
      <c r="QK44" s="17">
        <v>19</v>
      </c>
      <c r="QL44" s="17">
        <v>15.53398</v>
      </c>
      <c r="QM44" s="17">
        <v>3.1660200000000001</v>
      </c>
      <c r="QN44" s="17">
        <v>3.5</v>
      </c>
      <c r="QO44" s="17">
        <v>3.5</v>
      </c>
      <c r="QP44" s="17">
        <v>3.5</v>
      </c>
      <c r="QQ44" s="17">
        <v>0</v>
      </c>
      <c r="QR44" s="17">
        <v>18.399999999999999</v>
      </c>
      <c r="QS44" s="17">
        <v>17.96116</v>
      </c>
      <c r="QT44" s="17">
        <v>17.961169999999999</v>
      </c>
      <c r="QU44" s="17">
        <v>0.43883</v>
      </c>
      <c r="QV44" s="17">
        <v>0</v>
      </c>
      <c r="QW44" s="17"/>
      <c r="QX44" s="17"/>
      <c r="QY44" s="17">
        <v>0</v>
      </c>
      <c r="QZ44" s="17">
        <v>0</v>
      </c>
      <c r="RA44" s="17"/>
      <c r="RB44" s="17"/>
      <c r="RC44" s="17">
        <v>0</v>
      </c>
      <c r="RD44" s="17">
        <v>13.9</v>
      </c>
      <c r="RE44" s="17">
        <v>21.49</v>
      </c>
      <c r="RF44" s="17">
        <v>16.907</v>
      </c>
      <c r="RG44" s="17">
        <v>-3.0070000000000001</v>
      </c>
      <c r="RH44" s="17">
        <v>49.2</v>
      </c>
      <c r="RI44" s="17">
        <v>56.19</v>
      </c>
      <c r="RJ44" s="17">
        <v>52.177</v>
      </c>
      <c r="RK44" s="17">
        <v>-2.9769999999999999</v>
      </c>
      <c r="RL44" s="17">
        <v>0</v>
      </c>
      <c r="RM44" s="17"/>
      <c r="RN44" s="17"/>
      <c r="RO44" s="17">
        <v>0</v>
      </c>
      <c r="RP44" s="17">
        <v>3.3</v>
      </c>
      <c r="RQ44" s="17">
        <v>3.399</v>
      </c>
      <c r="RR44" s="17">
        <v>3.399</v>
      </c>
      <c r="RS44" s="17">
        <v>-9.9000000000000005E-2</v>
      </c>
      <c r="RT44" s="17">
        <v>15.5</v>
      </c>
      <c r="RU44" s="17">
        <v>19.70945</v>
      </c>
      <c r="RV44" s="17">
        <v>19.772790000000001</v>
      </c>
      <c r="RW44" s="17">
        <v>-4.2727899999999996</v>
      </c>
      <c r="RX44" s="17">
        <v>3</v>
      </c>
      <c r="RY44" s="17">
        <v>2</v>
      </c>
      <c r="RZ44" s="17">
        <v>2</v>
      </c>
      <c r="SA44" s="17">
        <v>1</v>
      </c>
      <c r="SB44" s="17"/>
      <c r="SC44" s="17"/>
      <c r="SD44" s="17">
        <v>0.4</v>
      </c>
      <c r="SE44" s="17">
        <v>-0.4</v>
      </c>
      <c r="SF44" s="17">
        <v>13.4</v>
      </c>
      <c r="SG44" s="17">
        <v>11.359220000000001</v>
      </c>
      <c r="SH44" s="17">
        <v>11.359220000000001</v>
      </c>
      <c r="SI44" s="17">
        <v>2.0407799999999998</v>
      </c>
      <c r="SJ44" s="17">
        <v>8</v>
      </c>
      <c r="SK44" s="17">
        <v>6.4</v>
      </c>
      <c r="SL44" s="17">
        <v>6.4</v>
      </c>
      <c r="SM44" s="17">
        <v>1.6</v>
      </c>
      <c r="SN44" s="17">
        <v>13.4</v>
      </c>
      <c r="SO44" s="17">
        <v>15</v>
      </c>
      <c r="SP44" s="17">
        <v>19.417480000000001</v>
      </c>
      <c r="SQ44" s="17">
        <v>-6.0174799999999999</v>
      </c>
      <c r="SR44" s="17">
        <v>18</v>
      </c>
      <c r="SS44" s="17">
        <v>19.417470000000002</v>
      </c>
      <c r="ST44" s="17">
        <v>19.417480000000001</v>
      </c>
      <c r="SU44" s="17">
        <v>-1.4174800000000001</v>
      </c>
      <c r="SV44" s="17">
        <v>20</v>
      </c>
      <c r="SW44" s="17">
        <v>18.932040000000001</v>
      </c>
      <c r="SX44" s="17">
        <v>18.932040000000001</v>
      </c>
      <c r="SY44" s="17">
        <v>1.06796</v>
      </c>
      <c r="SZ44" s="17">
        <v>25</v>
      </c>
      <c r="TA44" s="17">
        <v>18.5</v>
      </c>
      <c r="TB44" s="17">
        <v>18.747</v>
      </c>
      <c r="TC44" s="17">
        <v>6.2530000000000001</v>
      </c>
      <c r="TD44" s="17">
        <v>70</v>
      </c>
      <c r="TE44" s="17">
        <v>67.5</v>
      </c>
      <c r="TF44" s="17">
        <v>65.930999999999997</v>
      </c>
      <c r="TG44" s="17">
        <v>4.069</v>
      </c>
      <c r="TH44" s="17">
        <v>0</v>
      </c>
      <c r="TI44" s="17"/>
      <c r="TJ44" s="17"/>
      <c r="TK44" s="17">
        <v>0</v>
      </c>
      <c r="TL44" s="17">
        <v>53.1</v>
      </c>
      <c r="TM44" s="17">
        <v>63.29</v>
      </c>
      <c r="TN44" s="17">
        <v>39.502000000000002</v>
      </c>
      <c r="TO44" s="17">
        <v>13.598000000000001</v>
      </c>
      <c r="TP44" s="17">
        <v>67.3</v>
      </c>
      <c r="TQ44" s="17">
        <v>72.36</v>
      </c>
      <c r="TR44" s="17">
        <v>61.277999999999999</v>
      </c>
      <c r="TS44" s="17">
        <v>6.0220000000000002</v>
      </c>
      <c r="TT44" s="17">
        <v>6.3</v>
      </c>
      <c r="TU44" s="17">
        <v>3.9</v>
      </c>
      <c r="TV44" s="17">
        <v>1.992</v>
      </c>
      <c r="TW44" s="17">
        <v>4.3079999999999998</v>
      </c>
      <c r="TX44" s="17">
        <v>4.9000000000000004</v>
      </c>
      <c r="TY44" s="17">
        <v>3.1</v>
      </c>
      <c r="TZ44" s="17">
        <v>3.298</v>
      </c>
      <c r="UA44" s="17">
        <v>1.6020000000000001</v>
      </c>
      <c r="UB44" s="17">
        <v>20.9</v>
      </c>
      <c r="UC44" s="17">
        <v>14.56311</v>
      </c>
      <c r="UD44" s="17">
        <v>14.56311</v>
      </c>
      <c r="UE44" s="17">
        <v>6.3368900000000004</v>
      </c>
      <c r="UF44" s="17">
        <v>8.1999999999999993</v>
      </c>
      <c r="UG44" s="17">
        <v>8.4</v>
      </c>
      <c r="UH44" s="17">
        <v>8.4</v>
      </c>
      <c r="UI44" s="17">
        <v>-0.2</v>
      </c>
      <c r="UJ44" s="17">
        <v>7.1</v>
      </c>
      <c r="UK44" s="17">
        <v>6.9</v>
      </c>
      <c r="UL44" s="17">
        <v>6.9</v>
      </c>
      <c r="UM44" s="17">
        <v>0.2</v>
      </c>
      <c r="UN44" s="17">
        <v>20.399999999999999</v>
      </c>
      <c r="UO44" s="17">
        <v>19</v>
      </c>
      <c r="UP44" s="17">
        <v>11.65049</v>
      </c>
      <c r="UQ44" s="17">
        <v>8.7495100000000008</v>
      </c>
      <c r="UR44" s="17">
        <v>20.399999999999999</v>
      </c>
      <c r="US44" s="17">
        <v>19</v>
      </c>
      <c r="UT44" s="17">
        <v>12.13592</v>
      </c>
      <c r="UU44" s="17">
        <v>8.2640799999999999</v>
      </c>
      <c r="UV44" s="17">
        <v>20</v>
      </c>
      <c r="UW44" s="17">
        <v>19</v>
      </c>
      <c r="UX44" s="17">
        <v>12.13592</v>
      </c>
      <c r="UY44" s="17">
        <v>7.8640800000000004</v>
      </c>
      <c r="UZ44" s="17">
        <v>4.4000000000000004</v>
      </c>
      <c r="VA44" s="17">
        <v>2.8</v>
      </c>
      <c r="VB44" s="17">
        <v>2.9060000000000001</v>
      </c>
      <c r="VC44" s="17">
        <v>1.494</v>
      </c>
      <c r="VD44" s="17">
        <v>0.3</v>
      </c>
      <c r="VE44" s="17">
        <v>0.72599999999999998</v>
      </c>
      <c r="VF44" s="17">
        <v>0.72599999999999998</v>
      </c>
      <c r="VG44" s="17">
        <v>-0.42599999999999999</v>
      </c>
      <c r="VH44" s="17">
        <v>0</v>
      </c>
      <c r="VI44" s="17">
        <v>1.6E-2</v>
      </c>
      <c r="VJ44" s="17">
        <v>1.6E-2</v>
      </c>
      <c r="VK44" s="17">
        <v>-1.6E-2</v>
      </c>
      <c r="VL44" s="17">
        <v>0</v>
      </c>
      <c r="VM44" s="17">
        <v>0.29099999999999998</v>
      </c>
      <c r="VN44" s="17">
        <v>0.29099999999999998</v>
      </c>
      <c r="VO44" s="17">
        <v>-0.29099999999999998</v>
      </c>
      <c r="VP44" s="17">
        <v>0.6</v>
      </c>
      <c r="VQ44" s="17">
        <v>0.6</v>
      </c>
      <c r="VR44" s="17">
        <v>0.6</v>
      </c>
      <c r="VS44" s="17">
        <v>0</v>
      </c>
      <c r="VT44" s="17">
        <v>131.5</v>
      </c>
      <c r="VU44" s="17">
        <v>118.35</v>
      </c>
      <c r="VV44" s="17">
        <v>111.321</v>
      </c>
      <c r="VW44" s="17">
        <v>20.178999999999998</v>
      </c>
      <c r="VX44" s="17">
        <v>124.1</v>
      </c>
      <c r="VY44" s="17">
        <v>103.72</v>
      </c>
      <c r="VZ44" s="17">
        <v>108.801</v>
      </c>
      <c r="WA44" s="17">
        <v>15.298999999999999</v>
      </c>
      <c r="WB44" s="17">
        <v>0</v>
      </c>
      <c r="WC44" s="17">
        <v>0.30199999999999999</v>
      </c>
      <c r="WD44" s="17">
        <v>0.30199999999999999</v>
      </c>
      <c r="WE44" s="17">
        <v>-0.30199999999999999</v>
      </c>
      <c r="WF44" s="17">
        <v>2.4</v>
      </c>
      <c r="WG44" s="17">
        <v>2.9009999999999998</v>
      </c>
      <c r="WH44" s="17">
        <v>2.9009999999999998</v>
      </c>
      <c r="WI44" s="17">
        <v>-0.501</v>
      </c>
      <c r="WJ44" s="17">
        <v>0.4</v>
      </c>
      <c r="WK44" s="17">
        <v>1.2</v>
      </c>
      <c r="WL44" s="17">
        <v>1.2</v>
      </c>
      <c r="WM44" s="17">
        <v>-0.8</v>
      </c>
      <c r="WN44" s="17">
        <v>1.8</v>
      </c>
      <c r="WO44" s="17">
        <v>2.4</v>
      </c>
      <c r="WP44" s="17">
        <v>2.4</v>
      </c>
      <c r="WQ44" s="17">
        <v>-0.6</v>
      </c>
      <c r="WR44" s="17">
        <v>1.1000000000000001</v>
      </c>
      <c r="WS44" s="17">
        <v>1.4</v>
      </c>
      <c r="WT44" s="17">
        <v>1.4</v>
      </c>
      <c r="WU44" s="17">
        <v>-0.3</v>
      </c>
      <c r="WV44" s="17">
        <v>0</v>
      </c>
      <c r="WW44" s="17">
        <v>0.19400000000000001</v>
      </c>
      <c r="WX44" s="17">
        <v>0.19400000000000001</v>
      </c>
      <c r="WY44" s="17">
        <v>-0.19400000000000001</v>
      </c>
      <c r="WZ44" s="17">
        <v>6.3410000000000002</v>
      </c>
      <c r="XA44" s="17">
        <v>6.8</v>
      </c>
      <c r="XB44" s="17">
        <v>6.8</v>
      </c>
      <c r="XC44" s="17">
        <v>-0.45900000000000002</v>
      </c>
      <c r="XD44" s="17">
        <v>19.981999999999999</v>
      </c>
      <c r="XE44" s="17">
        <v>18.932040000000001</v>
      </c>
      <c r="XF44" s="17">
        <v>18.932040000000001</v>
      </c>
      <c r="XG44" s="17">
        <v>1.04996</v>
      </c>
      <c r="XH44" s="17">
        <v>9</v>
      </c>
      <c r="XI44" s="17">
        <v>10.8</v>
      </c>
      <c r="XJ44" s="17">
        <v>10.8</v>
      </c>
      <c r="XK44" s="17">
        <v>-1.8</v>
      </c>
      <c r="XL44" s="17"/>
      <c r="XM44" s="17">
        <v>17.5</v>
      </c>
      <c r="XN44" s="17"/>
      <c r="XO44" s="17">
        <v>0</v>
      </c>
      <c r="XP44" s="17">
        <v>34.18</v>
      </c>
      <c r="XQ44" s="17">
        <v>17.5</v>
      </c>
      <c r="XR44" s="17"/>
      <c r="XS44" s="17">
        <v>34.18</v>
      </c>
      <c r="XT44" s="17">
        <v>15</v>
      </c>
      <c r="XU44" s="17">
        <v>14</v>
      </c>
      <c r="XV44" s="17">
        <v>14</v>
      </c>
      <c r="XW44" s="17">
        <v>1</v>
      </c>
      <c r="XX44" s="17">
        <v>13</v>
      </c>
      <c r="XY44" s="17">
        <v>19</v>
      </c>
      <c r="XZ44" s="17">
        <v>19</v>
      </c>
      <c r="YA44" s="17">
        <v>-6</v>
      </c>
      <c r="YB44" s="17">
        <v>8.3000000000000007</v>
      </c>
      <c r="YC44" s="17">
        <v>7.73</v>
      </c>
      <c r="YD44" s="17">
        <v>7.73</v>
      </c>
      <c r="YE44" s="17">
        <v>0.56999999999999995</v>
      </c>
      <c r="YF44" s="17"/>
      <c r="YG44" s="17"/>
      <c r="YH44" s="17">
        <v>11</v>
      </c>
      <c r="YI44" s="17">
        <v>-11</v>
      </c>
    </row>
    <row r="45" spans="1:659" ht="24" customHeight="1" x14ac:dyDescent="0.35">
      <c r="A45" s="1"/>
      <c r="B45" s="16" t="s">
        <v>77</v>
      </c>
      <c r="C45" s="16" t="s">
        <v>799</v>
      </c>
      <c r="D45" s="17">
        <v>202.4</v>
      </c>
      <c r="E45" s="17">
        <v>203.20388</v>
      </c>
      <c r="F45" s="17">
        <v>203.20388</v>
      </c>
      <c r="G45" s="17">
        <v>-0.80388000000000004</v>
      </c>
      <c r="H45" s="17">
        <v>628.9</v>
      </c>
      <c r="I45" s="17">
        <v>635.02589999999998</v>
      </c>
      <c r="J45" s="17">
        <v>635.02589999999998</v>
      </c>
      <c r="K45" s="17">
        <v>-6.1258999999999997</v>
      </c>
      <c r="L45" s="17">
        <v>213.2</v>
      </c>
      <c r="M45" s="17">
        <v>206.58520999999999</v>
      </c>
      <c r="N45" s="17">
        <v>206.58520999999999</v>
      </c>
      <c r="O45" s="17">
        <v>6.6147900000000002</v>
      </c>
      <c r="P45" s="17"/>
      <c r="Q45" s="17"/>
      <c r="R45" s="17"/>
      <c r="S45" s="17">
        <v>0</v>
      </c>
      <c r="T45" s="17"/>
      <c r="U45" s="17"/>
      <c r="V45" s="17"/>
      <c r="W45" s="17">
        <v>0</v>
      </c>
      <c r="X45" s="17">
        <v>90.2</v>
      </c>
      <c r="Y45" s="17">
        <v>91.778639999999996</v>
      </c>
      <c r="Z45" s="17">
        <v>91.778639999999996</v>
      </c>
      <c r="AA45" s="17">
        <v>-1.57864</v>
      </c>
      <c r="AB45" s="17">
        <v>211.6</v>
      </c>
      <c r="AC45" s="17">
        <v>205.00676000000001</v>
      </c>
      <c r="AD45" s="17">
        <v>210.84</v>
      </c>
      <c r="AE45" s="17">
        <v>0.76</v>
      </c>
      <c r="AF45" s="17"/>
      <c r="AG45" s="17"/>
      <c r="AH45" s="17"/>
      <c r="AI45" s="17">
        <v>0</v>
      </c>
      <c r="AJ45" s="17"/>
      <c r="AK45" s="17"/>
      <c r="AL45" s="17"/>
      <c r="AM45" s="17">
        <v>0</v>
      </c>
      <c r="AN45" s="17">
        <v>177.6</v>
      </c>
      <c r="AO45" s="17">
        <v>183.32805999999999</v>
      </c>
      <c r="AP45" s="17">
        <v>187.32427999999999</v>
      </c>
      <c r="AQ45" s="17">
        <v>-9.7242800000000003</v>
      </c>
      <c r="AR45" s="17">
        <v>177.2</v>
      </c>
      <c r="AS45" s="17">
        <v>183.32805999999999</v>
      </c>
      <c r="AT45" s="17">
        <v>187.32427999999999</v>
      </c>
      <c r="AU45" s="17">
        <v>-10.124280000000001</v>
      </c>
      <c r="AV45" s="17">
        <v>177.6</v>
      </c>
      <c r="AW45" s="17">
        <v>183.32805999999999</v>
      </c>
      <c r="AX45" s="17">
        <v>187.32427999999999</v>
      </c>
      <c r="AY45" s="17">
        <v>-9.7242800000000003</v>
      </c>
      <c r="AZ45" s="17">
        <v>278.3</v>
      </c>
      <c r="BA45" s="17">
        <v>275.81788999999998</v>
      </c>
      <c r="BB45" s="17">
        <v>281.83022</v>
      </c>
      <c r="BC45" s="17">
        <v>-3.5302199999999999</v>
      </c>
      <c r="BD45" s="17">
        <v>212.2</v>
      </c>
      <c r="BE45" s="17">
        <v>207.04164</v>
      </c>
      <c r="BF45" s="17">
        <v>207.04164</v>
      </c>
      <c r="BG45" s="17">
        <v>5.1583600000000001</v>
      </c>
      <c r="BH45" s="17">
        <v>110.3</v>
      </c>
      <c r="BI45" s="17">
        <v>103.83168999999999</v>
      </c>
      <c r="BJ45" s="17">
        <v>103.8317</v>
      </c>
      <c r="BK45" s="17">
        <v>6.4683000000000002</v>
      </c>
      <c r="BL45" s="17">
        <v>368.9</v>
      </c>
      <c r="BM45" s="17">
        <v>381.37281000000002</v>
      </c>
      <c r="BN45" s="17">
        <v>372.58348999999998</v>
      </c>
      <c r="BO45" s="17">
        <v>-3.6834899999999999</v>
      </c>
      <c r="BP45" s="17">
        <v>10.4</v>
      </c>
      <c r="BQ45" s="17">
        <v>3.4527100000000002</v>
      </c>
      <c r="BR45" s="17">
        <v>3.4527100000000002</v>
      </c>
      <c r="BS45" s="17">
        <v>6.9472899999999997</v>
      </c>
      <c r="BT45" s="17"/>
      <c r="BU45" s="17"/>
      <c r="BV45" s="17"/>
      <c r="BW45" s="17">
        <v>0</v>
      </c>
      <c r="BX45" s="17"/>
      <c r="BY45" s="17"/>
      <c r="BZ45" s="17"/>
      <c r="CA45" s="17">
        <v>0</v>
      </c>
      <c r="CB45" s="17"/>
      <c r="CC45" s="17"/>
      <c r="CD45" s="17"/>
      <c r="CE45" s="17">
        <v>0</v>
      </c>
      <c r="CF45" s="17"/>
      <c r="CG45" s="17"/>
      <c r="CH45" s="17"/>
      <c r="CI45" s="17">
        <v>0</v>
      </c>
      <c r="CJ45" s="17">
        <v>163.4</v>
      </c>
      <c r="CK45" s="17">
        <v>163.90777</v>
      </c>
      <c r="CL45" s="17">
        <v>163.90777</v>
      </c>
      <c r="CM45" s="17">
        <v>-0.50777000000000005</v>
      </c>
      <c r="CN45" s="17">
        <v>7.3</v>
      </c>
      <c r="CO45" s="17">
        <v>5.1333399999999996</v>
      </c>
      <c r="CP45" s="17">
        <v>5.1333399999999996</v>
      </c>
      <c r="CQ45" s="17">
        <v>2.1666599999999998</v>
      </c>
      <c r="CR45" s="17">
        <v>5.8</v>
      </c>
      <c r="CS45" s="17">
        <v>2.8177599999999998</v>
      </c>
      <c r="CT45" s="17">
        <v>2.8177599999999998</v>
      </c>
      <c r="CU45" s="17">
        <v>2.98224</v>
      </c>
      <c r="CV45" s="17"/>
      <c r="CW45" s="17"/>
      <c r="CX45" s="17"/>
      <c r="CY45" s="17">
        <v>0</v>
      </c>
      <c r="CZ45" s="17">
        <v>6.9</v>
      </c>
      <c r="DA45" s="17">
        <v>6.8787000000000003</v>
      </c>
      <c r="DB45" s="17">
        <v>6.8787000000000003</v>
      </c>
      <c r="DC45" s="17">
        <v>2.1299999999999999E-2</v>
      </c>
      <c r="DD45" s="17">
        <v>12.5</v>
      </c>
      <c r="DE45" s="17">
        <v>14.919420000000001</v>
      </c>
      <c r="DF45" s="17">
        <v>14.919420000000001</v>
      </c>
      <c r="DG45" s="17">
        <v>-2.4194200000000001</v>
      </c>
      <c r="DH45" s="17">
        <v>77.599999999999994</v>
      </c>
      <c r="DI45" s="17">
        <v>87.748339999999999</v>
      </c>
      <c r="DJ45" s="17">
        <v>142.30582000000001</v>
      </c>
      <c r="DK45" s="17">
        <v>-64.705820000000003</v>
      </c>
      <c r="DL45" s="17"/>
      <c r="DM45" s="17"/>
      <c r="DN45" s="17"/>
      <c r="DO45" s="17">
        <v>0</v>
      </c>
      <c r="DP45" s="17"/>
      <c r="DQ45" s="17"/>
      <c r="DR45" s="17"/>
      <c r="DS45" s="17">
        <v>0</v>
      </c>
      <c r="DT45" s="17"/>
      <c r="DU45" s="17"/>
      <c r="DV45" s="17"/>
      <c r="DW45" s="17">
        <v>0</v>
      </c>
      <c r="DX45" s="17"/>
      <c r="DY45" s="17"/>
      <c r="DZ45" s="17"/>
      <c r="EA45" s="17">
        <v>0</v>
      </c>
      <c r="EB45" s="17">
        <v>109.8</v>
      </c>
      <c r="EC45" s="17">
        <v>112.35728</v>
      </c>
      <c r="ED45" s="17">
        <v>112.35728</v>
      </c>
      <c r="EE45" s="17">
        <v>-2.55728</v>
      </c>
      <c r="EF45" s="17">
        <v>216.4</v>
      </c>
      <c r="EG45" s="17">
        <v>220.48067</v>
      </c>
      <c r="EH45" s="17">
        <v>220.48074</v>
      </c>
      <c r="EI45" s="17">
        <v>-4.0807399999999996</v>
      </c>
      <c r="EJ45" s="17"/>
      <c r="EK45" s="17"/>
      <c r="EL45" s="17"/>
      <c r="EM45" s="17">
        <v>0</v>
      </c>
      <c r="EN45" s="17"/>
      <c r="EO45" s="17"/>
      <c r="EP45" s="17"/>
      <c r="EQ45" s="17">
        <v>0</v>
      </c>
      <c r="ER45" s="17"/>
      <c r="ES45" s="17"/>
      <c r="ET45" s="17"/>
      <c r="EU45" s="17">
        <v>0</v>
      </c>
      <c r="EV45" s="17">
        <v>6.5</v>
      </c>
      <c r="EW45" s="17">
        <v>6.39</v>
      </c>
      <c r="EX45" s="17">
        <v>6.39</v>
      </c>
      <c r="EY45" s="17">
        <v>0.11</v>
      </c>
      <c r="EZ45" s="17">
        <v>299.8</v>
      </c>
      <c r="FA45" s="17">
        <v>305.1275</v>
      </c>
      <c r="FB45" s="17">
        <v>423.12795999999997</v>
      </c>
      <c r="FC45" s="17">
        <v>-123.32796</v>
      </c>
      <c r="FD45" s="17">
        <v>49.4</v>
      </c>
      <c r="FE45" s="17">
        <v>51.047289999999997</v>
      </c>
      <c r="FF45" s="17">
        <v>49.432270000000003</v>
      </c>
      <c r="FG45" s="17">
        <v>-3.227E-2</v>
      </c>
      <c r="FH45" s="17">
        <v>150.9</v>
      </c>
      <c r="FI45" s="17">
        <v>151.21556000000001</v>
      </c>
      <c r="FJ45" s="17">
        <v>151.21556000000001</v>
      </c>
      <c r="FK45" s="17">
        <v>-0.31556000000000001</v>
      </c>
      <c r="FL45" s="17">
        <v>28</v>
      </c>
      <c r="FM45" s="17">
        <v>28.017790000000002</v>
      </c>
      <c r="FN45" s="17">
        <v>24.499369999999999</v>
      </c>
      <c r="FO45" s="17">
        <v>3.5006300000000001</v>
      </c>
      <c r="FP45" s="17">
        <v>17.8</v>
      </c>
      <c r="FQ45" s="17">
        <v>17.56213</v>
      </c>
      <c r="FR45" s="17">
        <v>18.79149</v>
      </c>
      <c r="FS45" s="17">
        <v>-0.99148999999999998</v>
      </c>
      <c r="FT45" s="17">
        <v>18.8</v>
      </c>
      <c r="FU45" s="17">
        <v>17.475729999999999</v>
      </c>
      <c r="FV45" s="17">
        <v>17.475729999999999</v>
      </c>
      <c r="FW45" s="17">
        <v>1.3242700000000001</v>
      </c>
      <c r="FX45" s="17">
        <v>88.9</v>
      </c>
      <c r="FY45" s="17">
        <v>87.68835</v>
      </c>
      <c r="FZ45" s="17">
        <v>87.68835</v>
      </c>
      <c r="GA45" s="17">
        <v>1.2116499999999999</v>
      </c>
      <c r="GB45" s="17"/>
      <c r="GC45" s="17"/>
      <c r="GD45" s="17"/>
      <c r="GE45" s="17">
        <v>0</v>
      </c>
      <c r="GF45" s="17"/>
      <c r="GG45" s="17"/>
      <c r="GH45" s="17"/>
      <c r="GI45" s="17">
        <v>0</v>
      </c>
      <c r="GJ45" s="17"/>
      <c r="GK45" s="17"/>
      <c r="GL45" s="17"/>
      <c r="GM45" s="17">
        <v>0</v>
      </c>
      <c r="GN45" s="17">
        <v>105.6</v>
      </c>
      <c r="GO45" s="17">
        <v>110.37475999999999</v>
      </c>
      <c r="GP45" s="17">
        <v>110.37475999999999</v>
      </c>
      <c r="GQ45" s="17">
        <v>-4.7747599999999997</v>
      </c>
      <c r="GR45" s="17">
        <v>5.8</v>
      </c>
      <c r="GS45" s="17">
        <v>6.0084900000000001</v>
      </c>
      <c r="GT45" s="17">
        <v>6.0084900000000001</v>
      </c>
      <c r="GU45" s="17">
        <v>-0.20849000000000001</v>
      </c>
      <c r="GV45" s="17">
        <v>9.1</v>
      </c>
      <c r="GW45" s="17">
        <v>7.8816100000000002</v>
      </c>
      <c r="GX45" s="17">
        <v>7.8816100000000002</v>
      </c>
      <c r="GY45" s="17">
        <v>1.2183900000000001</v>
      </c>
      <c r="GZ45" s="17">
        <v>18</v>
      </c>
      <c r="HA45" s="17">
        <v>18.00019</v>
      </c>
      <c r="HB45" s="17">
        <v>18.00001</v>
      </c>
      <c r="HC45" s="17">
        <v>-1.0000000000000001E-5</v>
      </c>
      <c r="HD45" s="17">
        <v>41.9</v>
      </c>
      <c r="HE45" s="17">
        <v>39.877670000000002</v>
      </c>
      <c r="HF45" s="17">
        <v>29.001940000000001</v>
      </c>
      <c r="HG45" s="17">
        <v>12.898059999999999</v>
      </c>
      <c r="HH45" s="17">
        <v>2</v>
      </c>
      <c r="HI45" s="17">
        <v>1.97359</v>
      </c>
      <c r="HJ45" s="17">
        <v>1.97359</v>
      </c>
      <c r="HK45" s="17">
        <v>2.6409999999999999E-2</v>
      </c>
      <c r="HL45" s="17">
        <v>13.5</v>
      </c>
      <c r="HM45" s="17">
        <v>15.150980000000001</v>
      </c>
      <c r="HN45" s="17">
        <v>15.150980000000001</v>
      </c>
      <c r="HO45" s="17">
        <v>-1.6509799999999999</v>
      </c>
      <c r="HP45" s="17">
        <v>76.5</v>
      </c>
      <c r="HQ45" s="17">
        <v>78.451499999999996</v>
      </c>
      <c r="HR45" s="17">
        <v>89.748519999999999</v>
      </c>
      <c r="HS45" s="17">
        <v>-13.248519999999999</v>
      </c>
      <c r="HT45" s="17"/>
      <c r="HU45" s="17"/>
      <c r="HV45" s="17"/>
      <c r="HW45" s="17">
        <v>0</v>
      </c>
      <c r="HX45" s="17"/>
      <c r="HY45" s="17"/>
      <c r="HZ45" s="17"/>
      <c r="IA45" s="17">
        <v>0</v>
      </c>
      <c r="IB45" s="17">
        <v>60.3</v>
      </c>
      <c r="IC45" s="17">
        <v>85.482560000000007</v>
      </c>
      <c r="ID45" s="17">
        <v>85.482579999999999</v>
      </c>
      <c r="IE45" s="17">
        <v>-25.182580000000002</v>
      </c>
      <c r="IF45" s="17"/>
      <c r="IG45" s="17"/>
      <c r="IH45" s="17"/>
      <c r="II45" s="17">
        <v>0</v>
      </c>
      <c r="IJ45" s="17"/>
      <c r="IK45" s="17"/>
      <c r="IL45" s="17"/>
      <c r="IM45" s="17">
        <v>0</v>
      </c>
      <c r="IN45" s="17">
        <v>47.7</v>
      </c>
      <c r="IO45" s="17">
        <v>45.221359999999997</v>
      </c>
      <c r="IP45" s="17">
        <v>45.221359999999997</v>
      </c>
      <c r="IQ45" s="17">
        <v>2.47864</v>
      </c>
      <c r="IR45" s="17"/>
      <c r="IS45" s="17"/>
      <c r="IT45" s="17"/>
      <c r="IU45" s="17">
        <v>0</v>
      </c>
      <c r="IV45" s="17"/>
      <c r="IW45" s="17"/>
      <c r="IX45" s="17"/>
      <c r="IY45" s="17">
        <v>0</v>
      </c>
      <c r="IZ45" s="17"/>
      <c r="JA45" s="17"/>
      <c r="JB45" s="17"/>
      <c r="JC45" s="17">
        <v>0</v>
      </c>
      <c r="JD45" s="17">
        <v>126.9</v>
      </c>
      <c r="JE45" s="17">
        <v>132.70939999999999</v>
      </c>
      <c r="JF45" s="17">
        <v>92.689760000000007</v>
      </c>
      <c r="JG45" s="17">
        <v>34.210239999999999</v>
      </c>
      <c r="JH45" s="17">
        <v>175.2</v>
      </c>
      <c r="JI45" s="17">
        <v>185.36338000000001</v>
      </c>
      <c r="JJ45" s="17">
        <v>185.36338000000001</v>
      </c>
      <c r="JK45" s="17">
        <v>-10.16338</v>
      </c>
      <c r="JL45" s="17">
        <v>173</v>
      </c>
      <c r="JM45" s="17">
        <v>185.36338000000001</v>
      </c>
      <c r="JN45" s="17">
        <v>185.36338000000001</v>
      </c>
      <c r="JO45" s="17">
        <v>-12.363379999999999</v>
      </c>
      <c r="JP45" s="17">
        <v>200</v>
      </c>
      <c r="JQ45" s="17">
        <v>185.36338000000001</v>
      </c>
      <c r="JR45" s="17">
        <v>185.36338000000001</v>
      </c>
      <c r="JS45" s="17">
        <v>14.636620000000001</v>
      </c>
      <c r="JT45" s="17">
        <v>270.7</v>
      </c>
      <c r="JU45" s="17">
        <v>278.88002999999998</v>
      </c>
      <c r="JV45" s="17">
        <v>278.88004000000001</v>
      </c>
      <c r="JW45" s="17">
        <v>-8.18004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v>
      </c>
      <c r="LE45" s="17">
        <v>3.5665499999999999</v>
      </c>
      <c r="LF45" s="17">
        <v>3.5665499999999999</v>
      </c>
      <c r="LG45" s="17">
        <v>0.43345</v>
      </c>
      <c r="LH45" s="17">
        <v>169.2</v>
      </c>
      <c r="LI45" s="17">
        <v>181.57747000000001</v>
      </c>
      <c r="LJ45" s="17">
        <v>181.57669999999999</v>
      </c>
      <c r="LK45" s="17">
        <v>-12.3767</v>
      </c>
      <c r="LL45" s="17">
        <v>88.7</v>
      </c>
      <c r="LM45" s="17">
        <v>61.883339999999997</v>
      </c>
      <c r="LN45" s="17">
        <v>105.90882000000001</v>
      </c>
      <c r="LO45" s="17">
        <v>-17.208819999999999</v>
      </c>
      <c r="LP45" s="17">
        <v>65.3</v>
      </c>
      <c r="LQ45" s="17">
        <v>67.133979999999994</v>
      </c>
      <c r="LR45" s="17">
        <v>67.133979999999994</v>
      </c>
      <c r="LS45" s="17">
        <v>-1.8339799999999999</v>
      </c>
      <c r="LT45" s="17">
        <v>43.7</v>
      </c>
      <c r="LU45" s="17">
        <v>48.413229999999999</v>
      </c>
      <c r="LV45" s="17">
        <v>48.413229999999999</v>
      </c>
      <c r="LW45" s="17">
        <v>-4.7132300000000003</v>
      </c>
      <c r="LX45" s="17">
        <v>29.9</v>
      </c>
      <c r="LY45" s="17">
        <v>29.951460000000001</v>
      </c>
      <c r="LZ45" s="17">
        <v>29.951460000000001</v>
      </c>
      <c r="MA45" s="17">
        <v>-5.1459999999999999E-2</v>
      </c>
      <c r="MB45" s="17"/>
      <c r="MC45" s="17"/>
      <c r="MD45" s="17"/>
      <c r="ME45" s="17">
        <v>0</v>
      </c>
      <c r="MF45" s="17"/>
      <c r="MG45" s="17"/>
      <c r="MH45" s="17"/>
      <c r="MI45" s="17">
        <v>0</v>
      </c>
      <c r="MJ45" s="17"/>
      <c r="MK45" s="17"/>
      <c r="ML45" s="17"/>
      <c r="MM45" s="17">
        <v>0</v>
      </c>
      <c r="MN45" s="17">
        <v>145</v>
      </c>
      <c r="MO45" s="17">
        <v>151.08876000000001</v>
      </c>
      <c r="MP45" s="17">
        <v>151.08887999999999</v>
      </c>
      <c r="MQ45" s="17">
        <v>-6.0888799999999996</v>
      </c>
      <c r="MR45" s="17">
        <v>145.6</v>
      </c>
      <c r="MS45" s="17">
        <v>151.08876000000001</v>
      </c>
      <c r="MT45" s="17">
        <v>151.08887999999999</v>
      </c>
      <c r="MU45" s="17">
        <v>-5.48888</v>
      </c>
      <c r="MV45" s="17">
        <v>149</v>
      </c>
      <c r="MW45" s="17">
        <v>151.54248000000001</v>
      </c>
      <c r="MX45" s="17">
        <v>151.54259999999999</v>
      </c>
      <c r="MY45" s="17">
        <v>-2.5426000000000002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215.28200000000001</v>
      </c>
      <c r="NU45" s="17">
        <v>206.29038</v>
      </c>
      <c r="NV45" s="17"/>
      <c r="NW45" s="17">
        <v>215.28200000000001</v>
      </c>
      <c r="NX45" s="17">
        <v>103.32599999999999</v>
      </c>
      <c r="NY45" s="17">
        <v>103.45493</v>
      </c>
      <c r="NZ45" s="17"/>
      <c r="OA45" s="17">
        <v>103.32599999999999</v>
      </c>
      <c r="OB45" s="17">
        <v>0</v>
      </c>
      <c r="OC45" s="17"/>
      <c r="OD45" s="17"/>
      <c r="OE45" s="17">
        <v>0</v>
      </c>
      <c r="OF45" s="17">
        <v>64.2</v>
      </c>
      <c r="OG45" s="17">
        <v>78.290000000000006</v>
      </c>
      <c r="OH45" s="17">
        <v>72.626000000000005</v>
      </c>
      <c r="OI45" s="17">
        <v>-8.4260000000000002</v>
      </c>
      <c r="OJ45" s="17">
        <v>0</v>
      </c>
      <c r="OK45" s="17"/>
      <c r="OL45" s="17"/>
      <c r="OM45" s="17">
        <v>0</v>
      </c>
      <c r="ON45" s="17">
        <v>2.7</v>
      </c>
      <c r="OO45" s="17">
        <v>1.8</v>
      </c>
      <c r="OP45" s="17">
        <v>2.1269999999999998</v>
      </c>
      <c r="OQ45" s="17">
        <v>0.57299999999999995</v>
      </c>
      <c r="OR45" s="17">
        <v>0</v>
      </c>
      <c r="OS45" s="17"/>
      <c r="OT45" s="17"/>
      <c r="OU45" s="17">
        <v>0</v>
      </c>
      <c r="OV45" s="17">
        <v>18.3</v>
      </c>
      <c r="OW45" s="17">
        <v>17.475729999999999</v>
      </c>
      <c r="OX45" s="17">
        <v>17.475729999999999</v>
      </c>
      <c r="OY45" s="17">
        <v>0.82426999999999995</v>
      </c>
      <c r="OZ45" s="17">
        <v>20.7</v>
      </c>
      <c r="PA45" s="17">
        <v>19.417470000000002</v>
      </c>
      <c r="PB45" s="17">
        <v>19.417480000000001</v>
      </c>
      <c r="PC45" s="17">
        <v>1.2825200000000001</v>
      </c>
      <c r="PD45" s="17">
        <v>10</v>
      </c>
      <c r="PE45" s="17">
        <v>9.9830000000000005</v>
      </c>
      <c r="PF45" s="17">
        <v>9.9830000000000005</v>
      </c>
      <c r="PG45" s="17">
        <v>1.7000000000000001E-2</v>
      </c>
      <c r="PH45" s="17">
        <v>5.4</v>
      </c>
      <c r="PI45" s="17">
        <v>5.67</v>
      </c>
      <c r="PJ45" s="17">
        <v>5.67</v>
      </c>
      <c r="PK45" s="17">
        <v>-0.27</v>
      </c>
      <c r="PL45" s="17">
        <v>0</v>
      </c>
      <c r="PM45" s="17"/>
      <c r="PN45" s="17"/>
      <c r="PO45" s="17">
        <v>0</v>
      </c>
      <c r="PP45" s="17">
        <v>1.2</v>
      </c>
      <c r="PQ45" s="17">
        <v>1</v>
      </c>
      <c r="PR45" s="17">
        <v>1</v>
      </c>
      <c r="PS45" s="17">
        <v>0.2</v>
      </c>
      <c r="PT45" s="17">
        <v>3.5</v>
      </c>
      <c r="PU45" s="17">
        <v>3.35</v>
      </c>
      <c r="PV45" s="17">
        <v>3.35</v>
      </c>
      <c r="PW45" s="17">
        <v>0.15</v>
      </c>
      <c r="PX45" s="17">
        <v>4.4000000000000004</v>
      </c>
      <c r="PY45" s="17">
        <v>4.2</v>
      </c>
      <c r="PZ45" s="17">
        <v>4.2</v>
      </c>
      <c r="QA45" s="17">
        <v>0.2</v>
      </c>
      <c r="QB45" s="17"/>
      <c r="QC45" s="17"/>
      <c r="QD45" s="17"/>
      <c r="QE45" s="17">
        <v>0</v>
      </c>
      <c r="QF45" s="17">
        <v>20</v>
      </c>
      <c r="QG45" s="17">
        <v>19.417470000000002</v>
      </c>
      <c r="QH45" s="17">
        <v>19.417480000000001</v>
      </c>
      <c r="QI45" s="17">
        <v>0.58252000000000004</v>
      </c>
      <c r="QJ45" s="17">
        <v>18.7</v>
      </c>
      <c r="QK45" s="17">
        <v>19</v>
      </c>
      <c r="QL45" s="17">
        <v>15.53398</v>
      </c>
      <c r="QM45" s="17">
        <v>3.1660200000000001</v>
      </c>
      <c r="QN45" s="17">
        <v>3.5</v>
      </c>
      <c r="QO45" s="17">
        <v>3.5</v>
      </c>
      <c r="QP45" s="17">
        <v>3.5</v>
      </c>
      <c r="QQ45" s="17">
        <v>0</v>
      </c>
      <c r="QR45" s="17">
        <v>18.600000000000001</v>
      </c>
      <c r="QS45" s="17">
        <v>17.96116</v>
      </c>
      <c r="QT45" s="17">
        <v>17.961169999999999</v>
      </c>
      <c r="QU45" s="17">
        <v>0.63883000000000001</v>
      </c>
      <c r="QV45" s="17">
        <v>0</v>
      </c>
      <c r="QW45" s="17"/>
      <c r="QX45" s="17"/>
      <c r="QY45" s="17">
        <v>0</v>
      </c>
      <c r="QZ45" s="17">
        <v>0</v>
      </c>
      <c r="RA45" s="17"/>
      <c r="RB45" s="17"/>
      <c r="RC45" s="17">
        <v>0</v>
      </c>
      <c r="RD45" s="17">
        <v>13.6</v>
      </c>
      <c r="RE45" s="17">
        <v>20.190000000000001</v>
      </c>
      <c r="RF45" s="17">
        <v>16.847000000000001</v>
      </c>
      <c r="RG45" s="17">
        <v>-3.2469999999999999</v>
      </c>
      <c r="RH45" s="17">
        <v>47.7</v>
      </c>
      <c r="RI45" s="17">
        <v>52.7</v>
      </c>
      <c r="RJ45" s="17">
        <v>50.14</v>
      </c>
      <c r="RK45" s="17">
        <v>-2.44</v>
      </c>
      <c r="RL45" s="17">
        <v>0</v>
      </c>
      <c r="RM45" s="17"/>
      <c r="RN45" s="17"/>
      <c r="RO45" s="17">
        <v>0</v>
      </c>
      <c r="RP45" s="17">
        <v>3.3</v>
      </c>
      <c r="RQ45" s="17">
        <v>3.399</v>
      </c>
      <c r="RR45" s="17">
        <v>3.399</v>
      </c>
      <c r="RS45" s="17">
        <v>-9.9000000000000005E-2</v>
      </c>
      <c r="RT45" s="17">
        <v>15.6</v>
      </c>
      <c r="RU45" s="17">
        <v>19.772780000000001</v>
      </c>
      <c r="RV45" s="17">
        <v>19.772790000000001</v>
      </c>
      <c r="RW45" s="17">
        <v>-4.17279</v>
      </c>
      <c r="RX45" s="17">
        <v>3</v>
      </c>
      <c r="RY45" s="17">
        <v>2</v>
      </c>
      <c r="RZ45" s="17">
        <v>2</v>
      </c>
      <c r="SA45" s="17">
        <v>1</v>
      </c>
      <c r="SB45" s="17"/>
      <c r="SC45" s="17"/>
      <c r="SD45" s="17">
        <v>0.4</v>
      </c>
      <c r="SE45" s="17">
        <v>-0.4</v>
      </c>
      <c r="SF45" s="17">
        <v>13.4</v>
      </c>
      <c r="SG45" s="17">
        <v>11.359220000000001</v>
      </c>
      <c r="SH45" s="17">
        <v>11.359220000000001</v>
      </c>
      <c r="SI45" s="17">
        <v>2.0407799999999998</v>
      </c>
      <c r="SJ45" s="17">
        <v>8</v>
      </c>
      <c r="SK45" s="17">
        <v>6.4</v>
      </c>
      <c r="SL45" s="17">
        <v>6.4</v>
      </c>
      <c r="SM45" s="17">
        <v>1.6</v>
      </c>
      <c r="SN45" s="17">
        <v>13.4</v>
      </c>
      <c r="SO45" s="17">
        <v>15</v>
      </c>
      <c r="SP45" s="17">
        <v>19.417480000000001</v>
      </c>
      <c r="SQ45" s="17">
        <v>-6.0174799999999999</v>
      </c>
      <c r="SR45" s="17">
        <v>18</v>
      </c>
      <c r="SS45" s="17">
        <v>19.417470000000002</v>
      </c>
      <c r="ST45" s="17">
        <v>19.417480000000001</v>
      </c>
      <c r="SU45" s="17">
        <v>-1.4174800000000001</v>
      </c>
      <c r="SV45" s="17">
        <v>20</v>
      </c>
      <c r="SW45" s="17">
        <v>18.932040000000001</v>
      </c>
      <c r="SX45" s="17">
        <v>18.932040000000001</v>
      </c>
      <c r="SY45" s="17">
        <v>1.06796</v>
      </c>
      <c r="SZ45" s="17">
        <v>24.7</v>
      </c>
      <c r="TA45" s="17">
        <v>17.600000000000001</v>
      </c>
      <c r="TB45" s="17">
        <v>17.611999999999998</v>
      </c>
      <c r="TC45" s="17">
        <v>7.0880000000000001</v>
      </c>
      <c r="TD45" s="17">
        <v>64.099999999999994</v>
      </c>
      <c r="TE45" s="17">
        <v>64.5</v>
      </c>
      <c r="TF45" s="17">
        <v>62.838999999999999</v>
      </c>
      <c r="TG45" s="17">
        <v>1.2609999999999999</v>
      </c>
      <c r="TH45" s="17">
        <v>0</v>
      </c>
      <c r="TI45" s="17"/>
      <c r="TJ45" s="17"/>
      <c r="TK45" s="17">
        <v>0</v>
      </c>
      <c r="TL45" s="17">
        <v>49.9</v>
      </c>
      <c r="TM45" s="17">
        <v>59.11</v>
      </c>
      <c r="TN45" s="17">
        <v>40.838999999999999</v>
      </c>
      <c r="TO45" s="17">
        <v>9.0609999999999999</v>
      </c>
      <c r="TP45" s="17">
        <v>69.5</v>
      </c>
      <c r="TQ45" s="17">
        <v>69.44</v>
      </c>
      <c r="TR45" s="17">
        <v>62.405000000000001</v>
      </c>
      <c r="TS45" s="17">
        <v>7.0949999999999998</v>
      </c>
      <c r="TT45" s="17">
        <v>7.3</v>
      </c>
      <c r="TU45" s="17">
        <v>3.9</v>
      </c>
      <c r="TV45" s="17">
        <v>1.9550000000000001</v>
      </c>
      <c r="TW45" s="17">
        <v>5.3449999999999998</v>
      </c>
      <c r="TX45" s="17">
        <v>3.1</v>
      </c>
      <c r="TY45" s="17">
        <v>3.1</v>
      </c>
      <c r="TZ45" s="17">
        <v>3.2229999999999999</v>
      </c>
      <c r="UA45" s="17">
        <v>-0.123</v>
      </c>
      <c r="UB45" s="17">
        <v>21</v>
      </c>
      <c r="UC45" s="17">
        <v>14.56311</v>
      </c>
      <c r="UD45" s="17">
        <v>14.56311</v>
      </c>
      <c r="UE45" s="17">
        <v>6.43689</v>
      </c>
      <c r="UF45" s="17">
        <v>8.1999999999999993</v>
      </c>
      <c r="UG45" s="17">
        <v>8.4</v>
      </c>
      <c r="UH45" s="17">
        <v>8.4</v>
      </c>
      <c r="UI45" s="17">
        <v>-0.2</v>
      </c>
      <c r="UJ45" s="17">
        <v>7.5</v>
      </c>
      <c r="UK45" s="17">
        <v>6.9</v>
      </c>
      <c r="UL45" s="17">
        <v>6.9</v>
      </c>
      <c r="UM45" s="17">
        <v>0.6</v>
      </c>
      <c r="UN45" s="17">
        <v>20.399999999999999</v>
      </c>
      <c r="UO45" s="17">
        <v>19</v>
      </c>
      <c r="UP45" s="17">
        <v>11.65049</v>
      </c>
      <c r="UQ45" s="17">
        <v>8.7495100000000008</v>
      </c>
      <c r="UR45" s="17">
        <v>20.399999999999999</v>
      </c>
      <c r="US45" s="17">
        <v>19</v>
      </c>
      <c r="UT45" s="17">
        <v>12.13592</v>
      </c>
      <c r="UU45" s="17">
        <v>8.2640799999999999</v>
      </c>
      <c r="UV45" s="17">
        <v>20</v>
      </c>
      <c r="UW45" s="17">
        <v>19</v>
      </c>
      <c r="UX45" s="17">
        <v>12.13592</v>
      </c>
      <c r="UY45" s="17">
        <v>7.8640800000000004</v>
      </c>
      <c r="UZ45" s="17">
        <v>5</v>
      </c>
      <c r="VA45" s="17">
        <v>2.2999999999999998</v>
      </c>
      <c r="VB45" s="17">
        <v>2.3490000000000002</v>
      </c>
      <c r="VC45" s="17">
        <v>2.6509999999999998</v>
      </c>
      <c r="VD45" s="17">
        <v>0</v>
      </c>
      <c r="VE45" s="17"/>
      <c r="VF45" s="17"/>
      <c r="VG45" s="17">
        <v>0</v>
      </c>
      <c r="VH45" s="17">
        <v>0</v>
      </c>
      <c r="VI45" s="17"/>
      <c r="VJ45" s="17"/>
      <c r="VK45" s="17">
        <v>0</v>
      </c>
      <c r="VL45" s="17">
        <v>0</v>
      </c>
      <c r="VM45" s="17"/>
      <c r="VN45" s="17"/>
      <c r="VO45" s="17">
        <v>0</v>
      </c>
      <c r="VP45" s="17">
        <v>0.6</v>
      </c>
      <c r="VQ45" s="17">
        <v>0.6</v>
      </c>
      <c r="VR45" s="17">
        <v>0.6</v>
      </c>
      <c r="VS45" s="17">
        <v>0</v>
      </c>
      <c r="VT45" s="17">
        <v>127.9</v>
      </c>
      <c r="VU45" s="17">
        <v>99.72</v>
      </c>
      <c r="VV45" s="17">
        <v>107.786</v>
      </c>
      <c r="VW45" s="17">
        <v>20.114000000000001</v>
      </c>
      <c r="VX45" s="17">
        <v>116.5</v>
      </c>
      <c r="VY45" s="17">
        <v>82.68</v>
      </c>
      <c r="VZ45" s="17">
        <v>99.009</v>
      </c>
      <c r="WA45" s="17">
        <v>17.491</v>
      </c>
      <c r="WB45" s="17">
        <v>0</v>
      </c>
      <c r="WC45" s="17"/>
      <c r="WD45" s="17"/>
      <c r="WE45" s="17">
        <v>0</v>
      </c>
      <c r="WF45" s="17">
        <v>2.8</v>
      </c>
      <c r="WG45" s="17">
        <v>2.9009999999999998</v>
      </c>
      <c r="WH45" s="17">
        <v>2.9009999999999998</v>
      </c>
      <c r="WI45" s="17">
        <v>-0.10100000000000001</v>
      </c>
      <c r="WJ45" s="17">
        <v>1</v>
      </c>
      <c r="WK45" s="17">
        <v>1.2</v>
      </c>
      <c r="WL45" s="17">
        <v>1.2</v>
      </c>
      <c r="WM45" s="17">
        <v>-0.2</v>
      </c>
      <c r="WN45" s="17">
        <v>2.4</v>
      </c>
      <c r="WO45" s="17">
        <v>2.4</v>
      </c>
      <c r="WP45" s="17">
        <v>2.4</v>
      </c>
      <c r="WQ45" s="17">
        <v>0</v>
      </c>
      <c r="WR45" s="17">
        <v>1.1000000000000001</v>
      </c>
      <c r="WS45" s="17">
        <v>1.4</v>
      </c>
      <c r="WT45" s="17">
        <v>1.4</v>
      </c>
      <c r="WU45" s="17">
        <v>-0.3</v>
      </c>
      <c r="WV45" s="17">
        <v>0</v>
      </c>
      <c r="WW45" s="17"/>
      <c r="WX45" s="17"/>
      <c r="WY45" s="17">
        <v>0</v>
      </c>
      <c r="WZ45" s="17">
        <v>6.3319999999999999</v>
      </c>
      <c r="XA45" s="17">
        <v>6.8</v>
      </c>
      <c r="XB45" s="17">
        <v>6.8</v>
      </c>
      <c r="XC45" s="17">
        <v>-0.46800000000000003</v>
      </c>
      <c r="XD45" s="17">
        <v>20.05</v>
      </c>
      <c r="XE45" s="17">
        <v>18.932040000000001</v>
      </c>
      <c r="XF45" s="17">
        <v>18.932040000000001</v>
      </c>
      <c r="XG45" s="17">
        <v>1.1179600000000001</v>
      </c>
      <c r="XH45" s="17">
        <v>8.6</v>
      </c>
      <c r="XI45" s="17">
        <v>10.8</v>
      </c>
      <c r="XJ45" s="17">
        <v>10.8</v>
      </c>
      <c r="XK45" s="17">
        <v>-2.2000000000000002</v>
      </c>
      <c r="XL45" s="17"/>
      <c r="XM45" s="17">
        <v>17.5</v>
      </c>
      <c r="XN45" s="17"/>
      <c r="XO45" s="17">
        <v>0</v>
      </c>
      <c r="XP45" s="17">
        <v>34.1</v>
      </c>
      <c r="XQ45" s="17">
        <v>17.5</v>
      </c>
      <c r="XR45" s="17"/>
      <c r="XS45" s="17">
        <v>34.1</v>
      </c>
      <c r="XT45" s="17">
        <v>15</v>
      </c>
      <c r="XU45" s="17">
        <v>14</v>
      </c>
      <c r="XV45" s="17">
        <v>14</v>
      </c>
      <c r="XW45" s="17">
        <v>1</v>
      </c>
      <c r="XX45" s="17">
        <v>13</v>
      </c>
      <c r="XY45" s="17">
        <v>19</v>
      </c>
      <c r="XZ45" s="17">
        <v>19</v>
      </c>
      <c r="YA45" s="17">
        <v>-6</v>
      </c>
      <c r="YB45" s="17">
        <v>8.4</v>
      </c>
      <c r="YC45" s="17">
        <v>7.73</v>
      </c>
      <c r="YD45" s="17">
        <v>7.73</v>
      </c>
      <c r="YE45" s="17">
        <v>0.67</v>
      </c>
      <c r="YF45" s="17"/>
      <c r="YG45" s="17"/>
      <c r="YH45" s="17">
        <v>11</v>
      </c>
      <c r="YI45" s="17">
        <v>-11</v>
      </c>
    </row>
    <row r="46" spans="1:659" ht="24" customHeight="1" x14ac:dyDescent="0.35">
      <c r="A46" s="1"/>
      <c r="B46" s="16" t="s">
        <v>77</v>
      </c>
      <c r="C46" s="16" t="s">
        <v>800</v>
      </c>
      <c r="D46" s="17">
        <v>204.4</v>
      </c>
      <c r="E46" s="17">
        <v>203.20388</v>
      </c>
      <c r="F46" s="17">
        <v>203.20388</v>
      </c>
      <c r="G46" s="17">
        <v>1.1961200000000001</v>
      </c>
      <c r="H46" s="17">
        <v>630</v>
      </c>
      <c r="I46" s="17">
        <v>635.02589999999998</v>
      </c>
      <c r="J46" s="17">
        <v>635.02589999999998</v>
      </c>
      <c r="K46" s="17">
        <v>-5.0259</v>
      </c>
      <c r="L46" s="17">
        <v>213.6</v>
      </c>
      <c r="M46" s="17">
        <v>206.58520999999999</v>
      </c>
      <c r="N46" s="17">
        <v>206.58520999999999</v>
      </c>
      <c r="O46" s="17">
        <v>7.0147899999999996</v>
      </c>
      <c r="P46" s="17"/>
      <c r="Q46" s="17"/>
      <c r="R46" s="17"/>
      <c r="S46" s="17">
        <v>0</v>
      </c>
      <c r="T46" s="17"/>
      <c r="U46" s="17"/>
      <c r="V46" s="17"/>
      <c r="W46" s="17">
        <v>0</v>
      </c>
      <c r="X46" s="17">
        <v>89.9</v>
      </c>
      <c r="Y46" s="17">
        <v>91.778639999999996</v>
      </c>
      <c r="Z46" s="17">
        <v>91.778639999999996</v>
      </c>
      <c r="AA46" s="17">
        <v>-1.8786400000000001</v>
      </c>
      <c r="AB46" s="17">
        <v>211.6</v>
      </c>
      <c r="AC46" s="17">
        <v>205.00676000000001</v>
      </c>
      <c r="AD46" s="17">
        <v>210.84</v>
      </c>
      <c r="AE46" s="17">
        <v>0.76</v>
      </c>
      <c r="AF46" s="17"/>
      <c r="AG46" s="17"/>
      <c r="AH46" s="17"/>
      <c r="AI46" s="17">
        <v>0</v>
      </c>
      <c r="AJ46" s="17"/>
      <c r="AK46" s="17"/>
      <c r="AL46" s="17"/>
      <c r="AM46" s="17">
        <v>0</v>
      </c>
      <c r="AN46" s="17">
        <v>176.5</v>
      </c>
      <c r="AO46" s="17">
        <v>183.32807</v>
      </c>
      <c r="AP46" s="17">
        <v>187.32427999999999</v>
      </c>
      <c r="AQ46" s="17">
        <v>-10.82428</v>
      </c>
      <c r="AR46" s="17">
        <v>176.2</v>
      </c>
      <c r="AS46" s="17">
        <v>183.32807</v>
      </c>
      <c r="AT46" s="17">
        <v>187.32427999999999</v>
      </c>
      <c r="AU46" s="17">
        <v>-11.124280000000001</v>
      </c>
      <c r="AV46" s="17">
        <v>176.1</v>
      </c>
      <c r="AW46" s="17">
        <v>183.32807</v>
      </c>
      <c r="AX46" s="17">
        <v>187.32427999999999</v>
      </c>
      <c r="AY46" s="17">
        <v>-11.22428</v>
      </c>
      <c r="AZ46" s="17">
        <v>269.5</v>
      </c>
      <c r="BA46" s="17">
        <v>275.81790999999998</v>
      </c>
      <c r="BB46" s="17">
        <v>281.83022</v>
      </c>
      <c r="BC46" s="17">
        <v>-12.330220000000001</v>
      </c>
      <c r="BD46" s="17">
        <v>213.3</v>
      </c>
      <c r="BE46" s="17">
        <v>207.04164</v>
      </c>
      <c r="BF46" s="17">
        <v>207.04164</v>
      </c>
      <c r="BG46" s="17">
        <v>6.2583599999999997</v>
      </c>
      <c r="BH46" s="17">
        <v>110.4</v>
      </c>
      <c r="BI46" s="17">
        <v>103.83168999999999</v>
      </c>
      <c r="BJ46" s="17">
        <v>103.8317</v>
      </c>
      <c r="BK46" s="17">
        <v>6.5682999999999998</v>
      </c>
      <c r="BL46" s="17">
        <v>375</v>
      </c>
      <c r="BM46" s="17">
        <v>381.37281000000002</v>
      </c>
      <c r="BN46" s="17">
        <v>372.58348999999998</v>
      </c>
      <c r="BO46" s="17">
        <v>2.4165100000000002</v>
      </c>
      <c r="BP46" s="17">
        <v>10.4</v>
      </c>
      <c r="BQ46" s="17">
        <v>3.4527100000000002</v>
      </c>
      <c r="BR46" s="17">
        <v>3.4527100000000002</v>
      </c>
      <c r="BS46" s="17">
        <v>6.9472899999999997</v>
      </c>
      <c r="BT46" s="17"/>
      <c r="BU46" s="17"/>
      <c r="BV46" s="17"/>
      <c r="BW46" s="17">
        <v>0</v>
      </c>
      <c r="BX46" s="17"/>
      <c r="BY46" s="17"/>
      <c r="BZ46" s="17"/>
      <c r="CA46" s="17">
        <v>0</v>
      </c>
      <c r="CB46" s="17"/>
      <c r="CC46" s="17"/>
      <c r="CD46" s="17"/>
      <c r="CE46" s="17">
        <v>0</v>
      </c>
      <c r="CF46" s="17"/>
      <c r="CG46" s="17"/>
      <c r="CH46" s="17"/>
      <c r="CI46" s="17">
        <v>0</v>
      </c>
      <c r="CJ46" s="17">
        <v>165.1</v>
      </c>
      <c r="CK46" s="17">
        <v>163.90777</v>
      </c>
      <c r="CL46" s="17">
        <v>163.90777</v>
      </c>
      <c r="CM46" s="17">
        <v>1.1922299999999999</v>
      </c>
      <c r="CN46" s="17">
        <v>7.2</v>
      </c>
      <c r="CO46" s="17">
        <v>5.1333399999999996</v>
      </c>
      <c r="CP46" s="17">
        <v>5.1333399999999996</v>
      </c>
      <c r="CQ46" s="17">
        <v>2.0666600000000002</v>
      </c>
      <c r="CR46" s="17">
        <v>5.9</v>
      </c>
      <c r="CS46" s="17">
        <v>2.8177599999999998</v>
      </c>
      <c r="CT46" s="17">
        <v>2.8177599999999998</v>
      </c>
      <c r="CU46" s="17">
        <v>3.0822400000000001</v>
      </c>
      <c r="CV46" s="17"/>
      <c r="CW46" s="17"/>
      <c r="CX46" s="17"/>
      <c r="CY46" s="17">
        <v>0</v>
      </c>
      <c r="CZ46" s="17">
        <v>6.9</v>
      </c>
      <c r="DA46" s="17">
        <v>6.8787000000000003</v>
      </c>
      <c r="DB46" s="17">
        <v>6.8787000000000003</v>
      </c>
      <c r="DC46" s="17">
        <v>2.1299999999999999E-2</v>
      </c>
      <c r="DD46" s="17">
        <v>12.9</v>
      </c>
      <c r="DE46" s="17">
        <v>14.919420000000001</v>
      </c>
      <c r="DF46" s="17">
        <v>14.919420000000001</v>
      </c>
      <c r="DG46" s="17">
        <v>-2.0194200000000002</v>
      </c>
      <c r="DH46" s="17">
        <v>105</v>
      </c>
      <c r="DI46" s="17">
        <v>104.99984000000001</v>
      </c>
      <c r="DJ46" s="17">
        <v>142.30582000000001</v>
      </c>
      <c r="DK46" s="17">
        <v>-37.305819999999997</v>
      </c>
      <c r="DL46" s="17"/>
      <c r="DM46" s="17"/>
      <c r="DN46" s="17"/>
      <c r="DO46" s="17">
        <v>0</v>
      </c>
      <c r="DP46" s="17"/>
      <c r="DQ46" s="17"/>
      <c r="DR46" s="17"/>
      <c r="DS46" s="17">
        <v>0</v>
      </c>
      <c r="DT46" s="17"/>
      <c r="DU46" s="17"/>
      <c r="DV46" s="17"/>
      <c r="DW46" s="17">
        <v>0</v>
      </c>
      <c r="DX46" s="17"/>
      <c r="DY46" s="17"/>
      <c r="DZ46" s="17"/>
      <c r="EA46" s="17">
        <v>0</v>
      </c>
      <c r="EB46" s="17">
        <v>109.9</v>
      </c>
      <c r="EC46" s="17">
        <v>112.35728</v>
      </c>
      <c r="ED46" s="17">
        <v>112.35728</v>
      </c>
      <c r="EE46" s="17">
        <v>-2.4572799999999999</v>
      </c>
      <c r="EF46" s="17">
        <v>223</v>
      </c>
      <c r="EG46" s="17">
        <v>220.48068000000001</v>
      </c>
      <c r="EH46" s="17">
        <v>220.48074</v>
      </c>
      <c r="EI46" s="17">
        <v>2.5192600000000001</v>
      </c>
      <c r="EJ46" s="17"/>
      <c r="EK46" s="17"/>
      <c r="EL46" s="17"/>
      <c r="EM46" s="17">
        <v>0</v>
      </c>
      <c r="EN46" s="17"/>
      <c r="EO46" s="17"/>
      <c r="EP46" s="17"/>
      <c r="EQ46" s="17">
        <v>0</v>
      </c>
      <c r="ER46" s="17"/>
      <c r="ES46" s="17"/>
      <c r="ET46" s="17"/>
      <c r="EU46" s="17">
        <v>0</v>
      </c>
      <c r="EV46" s="17">
        <v>6.5</v>
      </c>
      <c r="EW46" s="17">
        <v>6.39</v>
      </c>
      <c r="EX46" s="17">
        <v>6.39</v>
      </c>
      <c r="EY46" s="17">
        <v>0.11</v>
      </c>
      <c r="EZ46" s="17">
        <v>316.89999999999998</v>
      </c>
      <c r="FA46" s="17">
        <v>327.40728999999999</v>
      </c>
      <c r="FB46" s="17">
        <v>440.31867</v>
      </c>
      <c r="FC46" s="17">
        <v>-123.41867000000001</v>
      </c>
      <c r="FD46" s="17">
        <v>50</v>
      </c>
      <c r="FE46" s="17">
        <v>51.047289999999997</v>
      </c>
      <c r="FF46" s="17">
        <v>49.432270000000003</v>
      </c>
      <c r="FG46" s="17">
        <v>0.56772999999999996</v>
      </c>
      <c r="FH46" s="17">
        <v>151.4</v>
      </c>
      <c r="FI46" s="17">
        <v>151.21556000000001</v>
      </c>
      <c r="FJ46" s="17">
        <v>151.21556000000001</v>
      </c>
      <c r="FK46" s="17">
        <v>0.18443999999999999</v>
      </c>
      <c r="FL46" s="17">
        <v>26.8</v>
      </c>
      <c r="FM46" s="17">
        <v>28.017790000000002</v>
      </c>
      <c r="FN46" s="17">
        <v>24.499369999999999</v>
      </c>
      <c r="FO46" s="17">
        <v>2.30063</v>
      </c>
      <c r="FP46" s="17">
        <v>18.2</v>
      </c>
      <c r="FQ46" s="17">
        <v>17.56213</v>
      </c>
      <c r="FR46" s="17">
        <v>18.79149</v>
      </c>
      <c r="FS46" s="17">
        <v>-0.59148999999999996</v>
      </c>
      <c r="FT46" s="17">
        <v>18.8</v>
      </c>
      <c r="FU46" s="17">
        <v>17.475729999999999</v>
      </c>
      <c r="FV46" s="17">
        <v>17.475729999999999</v>
      </c>
      <c r="FW46" s="17">
        <v>1.3242700000000001</v>
      </c>
      <c r="FX46" s="17">
        <v>89</v>
      </c>
      <c r="FY46" s="17">
        <v>87.68835</v>
      </c>
      <c r="FZ46" s="17">
        <v>87.68835</v>
      </c>
      <c r="GA46" s="17">
        <v>1.31165</v>
      </c>
      <c r="GB46" s="17"/>
      <c r="GC46" s="17"/>
      <c r="GD46" s="17"/>
      <c r="GE46" s="17">
        <v>0</v>
      </c>
      <c r="GF46" s="17"/>
      <c r="GG46" s="17"/>
      <c r="GH46" s="17"/>
      <c r="GI46" s="17">
        <v>0</v>
      </c>
      <c r="GJ46" s="17"/>
      <c r="GK46" s="17"/>
      <c r="GL46" s="17"/>
      <c r="GM46" s="17">
        <v>0</v>
      </c>
      <c r="GN46" s="17">
        <v>105.8</v>
      </c>
      <c r="GO46" s="17">
        <v>110.37475999999999</v>
      </c>
      <c r="GP46" s="17">
        <v>110.37475999999999</v>
      </c>
      <c r="GQ46" s="17">
        <v>-4.5747600000000004</v>
      </c>
      <c r="GR46" s="17">
        <v>5.7</v>
      </c>
      <c r="GS46" s="17">
        <v>6.0084900000000001</v>
      </c>
      <c r="GT46" s="17">
        <v>6.0084900000000001</v>
      </c>
      <c r="GU46" s="17">
        <v>-0.30848999999999999</v>
      </c>
      <c r="GV46" s="17">
        <v>9</v>
      </c>
      <c r="GW46" s="17">
        <v>7.8816100000000002</v>
      </c>
      <c r="GX46" s="17">
        <v>7.8816100000000002</v>
      </c>
      <c r="GY46" s="17">
        <v>1.11839</v>
      </c>
      <c r="GZ46" s="17">
        <v>18</v>
      </c>
      <c r="HA46" s="17">
        <v>18.000150000000001</v>
      </c>
      <c r="HB46" s="17">
        <v>18.00001</v>
      </c>
      <c r="HC46" s="17">
        <v>-1.0000000000000001E-5</v>
      </c>
      <c r="HD46" s="17">
        <v>41.7</v>
      </c>
      <c r="HE46" s="17">
        <v>39.877670000000002</v>
      </c>
      <c r="HF46" s="17">
        <v>29.001940000000001</v>
      </c>
      <c r="HG46" s="17">
        <v>12.69806</v>
      </c>
      <c r="HH46" s="17">
        <v>2</v>
      </c>
      <c r="HI46" s="17">
        <v>1.97359</v>
      </c>
      <c r="HJ46" s="17">
        <v>1.97359</v>
      </c>
      <c r="HK46" s="17">
        <v>2.6409999999999999E-2</v>
      </c>
      <c r="HL46" s="17">
        <v>25.5</v>
      </c>
      <c r="HM46" s="17">
        <v>15.150980000000001</v>
      </c>
      <c r="HN46" s="17">
        <v>15.150980000000001</v>
      </c>
      <c r="HO46" s="17">
        <v>10.349019999999999</v>
      </c>
      <c r="HP46" s="17">
        <v>76.2</v>
      </c>
      <c r="HQ46" s="17">
        <v>78.451499999999996</v>
      </c>
      <c r="HR46" s="17">
        <v>89.748519999999999</v>
      </c>
      <c r="HS46" s="17">
        <v>-13.54852</v>
      </c>
      <c r="HT46" s="17"/>
      <c r="HU46" s="17"/>
      <c r="HV46" s="17"/>
      <c r="HW46" s="17">
        <v>0</v>
      </c>
      <c r="HX46" s="17"/>
      <c r="HY46" s="17"/>
      <c r="HZ46" s="17"/>
      <c r="IA46" s="17">
        <v>0</v>
      </c>
      <c r="IB46" s="17">
        <v>60.4</v>
      </c>
      <c r="IC46" s="17">
        <v>85.482569999999996</v>
      </c>
      <c r="ID46" s="17">
        <v>85.482579999999999</v>
      </c>
      <c r="IE46" s="17">
        <v>-25.08258</v>
      </c>
      <c r="IF46" s="17"/>
      <c r="IG46" s="17"/>
      <c r="IH46" s="17"/>
      <c r="II46" s="17">
        <v>0</v>
      </c>
      <c r="IJ46" s="17"/>
      <c r="IK46" s="17"/>
      <c r="IL46" s="17"/>
      <c r="IM46" s="17">
        <v>0</v>
      </c>
      <c r="IN46" s="17">
        <v>47.8</v>
      </c>
      <c r="IO46" s="17">
        <v>45.221359999999997</v>
      </c>
      <c r="IP46" s="17">
        <v>45.221359999999997</v>
      </c>
      <c r="IQ46" s="17">
        <v>2.57864</v>
      </c>
      <c r="IR46" s="17"/>
      <c r="IS46" s="17"/>
      <c r="IT46" s="17"/>
      <c r="IU46" s="17">
        <v>0</v>
      </c>
      <c r="IV46" s="17"/>
      <c r="IW46" s="17"/>
      <c r="IX46" s="17"/>
      <c r="IY46" s="17">
        <v>0</v>
      </c>
      <c r="IZ46" s="17"/>
      <c r="JA46" s="17"/>
      <c r="JB46" s="17"/>
      <c r="JC46" s="17">
        <v>0</v>
      </c>
      <c r="JD46" s="17">
        <v>126.9</v>
      </c>
      <c r="JE46" s="17">
        <v>132.70939999999999</v>
      </c>
      <c r="JF46" s="17">
        <v>92.689760000000007</v>
      </c>
      <c r="JG46" s="17">
        <v>34.210239999999999</v>
      </c>
      <c r="JH46" s="17">
        <v>175.9</v>
      </c>
      <c r="JI46" s="17">
        <v>185.33662000000001</v>
      </c>
      <c r="JJ46" s="17">
        <v>185.33663000000001</v>
      </c>
      <c r="JK46" s="17">
        <v>-9.4366299999999992</v>
      </c>
      <c r="JL46" s="17">
        <v>173.7</v>
      </c>
      <c r="JM46" s="17">
        <v>185.33662000000001</v>
      </c>
      <c r="JN46" s="17">
        <v>185.33663000000001</v>
      </c>
      <c r="JO46" s="17">
        <v>-11.63663</v>
      </c>
      <c r="JP46" s="17">
        <v>200</v>
      </c>
      <c r="JQ46" s="17">
        <v>185.33662000000001</v>
      </c>
      <c r="JR46" s="17">
        <v>185.33663000000001</v>
      </c>
      <c r="JS46" s="17">
        <v>14.66337</v>
      </c>
      <c r="JT46" s="17">
        <v>270.60000000000002</v>
      </c>
      <c r="JU46" s="17">
        <v>278.83978999999999</v>
      </c>
      <c r="JV46" s="17">
        <v>278.83978999999999</v>
      </c>
      <c r="JW46" s="17">
        <v>-8.2397899999999993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v>
      </c>
      <c r="LE46" s="17">
        <v>3.5665499999999999</v>
      </c>
      <c r="LF46" s="17">
        <v>3.5665499999999999</v>
      </c>
      <c r="LG46" s="17">
        <v>0.43345</v>
      </c>
      <c r="LH46" s="17">
        <v>160.1</v>
      </c>
      <c r="LI46" s="17">
        <v>181.57746</v>
      </c>
      <c r="LJ46" s="17">
        <v>181.57669999999999</v>
      </c>
      <c r="LK46" s="17">
        <v>-21.476700000000001</v>
      </c>
      <c r="LL46" s="17">
        <v>94.6</v>
      </c>
      <c r="LM46" s="17">
        <v>95.046620000000004</v>
      </c>
      <c r="LN46" s="17">
        <v>121.38039999999999</v>
      </c>
      <c r="LO46" s="17">
        <v>-26.7804</v>
      </c>
      <c r="LP46" s="17">
        <v>65.400000000000006</v>
      </c>
      <c r="LQ46" s="17">
        <v>67.133979999999994</v>
      </c>
      <c r="LR46" s="17">
        <v>67.133979999999994</v>
      </c>
      <c r="LS46" s="17">
        <v>-1.7339800000000001</v>
      </c>
      <c r="LT46" s="17">
        <v>43.8</v>
      </c>
      <c r="LU46" s="17">
        <v>48.413229999999999</v>
      </c>
      <c r="LV46" s="17">
        <v>48.413229999999999</v>
      </c>
      <c r="LW46" s="17">
        <v>-4.6132299999999997</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145.9</v>
      </c>
      <c r="MO46" s="17">
        <v>151.08876000000001</v>
      </c>
      <c r="MP46" s="17">
        <v>152.29451</v>
      </c>
      <c r="MQ46" s="17">
        <v>-6.3945100000000004</v>
      </c>
      <c r="MR46" s="17">
        <v>146.4</v>
      </c>
      <c r="MS46" s="17">
        <v>151.08876000000001</v>
      </c>
      <c r="MT46" s="17">
        <v>152.29451</v>
      </c>
      <c r="MU46" s="17">
        <v>-5.8945100000000004</v>
      </c>
      <c r="MV46" s="17">
        <v>149.4</v>
      </c>
      <c r="MW46" s="17">
        <v>151.54248000000001</v>
      </c>
      <c r="MX46" s="17">
        <v>152.75184999999999</v>
      </c>
      <c r="MY46" s="17">
        <v>-3.3518500000000002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215.755</v>
      </c>
      <c r="NU46" s="17">
        <v>206.29038</v>
      </c>
      <c r="NV46" s="17"/>
      <c r="NW46" s="17">
        <v>215.755</v>
      </c>
      <c r="NX46" s="17">
        <v>103.34399999999999</v>
      </c>
      <c r="NY46" s="17">
        <v>103.45493</v>
      </c>
      <c r="NZ46" s="17"/>
      <c r="OA46" s="17">
        <v>103.34399999999999</v>
      </c>
      <c r="OB46" s="17">
        <v>0</v>
      </c>
      <c r="OC46" s="17"/>
      <c r="OD46" s="17"/>
      <c r="OE46" s="17">
        <v>0</v>
      </c>
      <c r="OF46" s="17">
        <v>67</v>
      </c>
      <c r="OG46" s="17">
        <v>72.94</v>
      </c>
      <c r="OH46" s="17">
        <v>71.596999999999994</v>
      </c>
      <c r="OI46" s="17">
        <v>-4.5970000000000004</v>
      </c>
      <c r="OJ46" s="17">
        <v>0</v>
      </c>
      <c r="OK46" s="17"/>
      <c r="OL46" s="17"/>
      <c r="OM46" s="17">
        <v>0</v>
      </c>
      <c r="ON46" s="17">
        <v>1.9</v>
      </c>
      <c r="OO46" s="17">
        <v>1.5</v>
      </c>
      <c r="OP46" s="17">
        <v>1.589</v>
      </c>
      <c r="OQ46" s="17">
        <v>0.311</v>
      </c>
      <c r="OR46" s="17">
        <v>0</v>
      </c>
      <c r="OS46" s="17"/>
      <c r="OT46" s="17"/>
      <c r="OU46" s="17">
        <v>0</v>
      </c>
      <c r="OV46" s="17">
        <v>18.5</v>
      </c>
      <c r="OW46" s="17">
        <v>17.475729999999999</v>
      </c>
      <c r="OX46" s="17">
        <v>17.475729999999999</v>
      </c>
      <c r="OY46" s="17">
        <v>1.02427</v>
      </c>
      <c r="OZ46" s="17">
        <v>20.7</v>
      </c>
      <c r="PA46" s="17">
        <v>19.417470000000002</v>
      </c>
      <c r="PB46" s="17">
        <v>19.417480000000001</v>
      </c>
      <c r="PC46" s="17">
        <v>1.2825200000000001</v>
      </c>
      <c r="PD46" s="17">
        <v>9.9</v>
      </c>
      <c r="PE46" s="17">
        <v>9.9830000000000005</v>
      </c>
      <c r="PF46" s="17">
        <v>9.9830000000000005</v>
      </c>
      <c r="PG46" s="17">
        <v>-8.3000000000000004E-2</v>
      </c>
      <c r="PH46" s="17">
        <v>5.4</v>
      </c>
      <c r="PI46" s="17">
        <v>5.67</v>
      </c>
      <c r="PJ46" s="17">
        <v>5.67</v>
      </c>
      <c r="PK46" s="17">
        <v>-0.27</v>
      </c>
      <c r="PL46" s="17">
        <v>0</v>
      </c>
      <c r="PM46" s="17"/>
      <c r="PN46" s="17"/>
      <c r="PO46" s="17">
        <v>0</v>
      </c>
      <c r="PP46" s="17">
        <v>1.1000000000000001</v>
      </c>
      <c r="PQ46" s="17">
        <v>1</v>
      </c>
      <c r="PR46" s="17">
        <v>1</v>
      </c>
      <c r="PS46" s="17">
        <v>0.1</v>
      </c>
      <c r="PT46" s="17">
        <v>3.5</v>
      </c>
      <c r="PU46" s="17">
        <v>3.35</v>
      </c>
      <c r="PV46" s="17">
        <v>3.35</v>
      </c>
      <c r="PW46" s="17">
        <v>0.15</v>
      </c>
      <c r="PX46" s="17">
        <v>4.4000000000000004</v>
      </c>
      <c r="PY46" s="17">
        <v>4.2</v>
      </c>
      <c r="PZ46" s="17">
        <v>4.2</v>
      </c>
      <c r="QA46" s="17">
        <v>0.2</v>
      </c>
      <c r="QB46" s="17"/>
      <c r="QC46" s="17"/>
      <c r="QD46" s="17"/>
      <c r="QE46" s="17">
        <v>0</v>
      </c>
      <c r="QF46" s="17">
        <v>20</v>
      </c>
      <c r="QG46" s="17">
        <v>19.417470000000002</v>
      </c>
      <c r="QH46" s="17">
        <v>19.417480000000001</v>
      </c>
      <c r="QI46" s="17">
        <v>0.58252000000000004</v>
      </c>
      <c r="QJ46" s="17">
        <v>18.7</v>
      </c>
      <c r="QK46" s="17">
        <v>19</v>
      </c>
      <c r="QL46" s="17">
        <v>15.53398</v>
      </c>
      <c r="QM46" s="17">
        <v>3.1660200000000001</v>
      </c>
      <c r="QN46" s="17">
        <v>3.6</v>
      </c>
      <c r="QO46" s="17">
        <v>3.5</v>
      </c>
      <c r="QP46" s="17">
        <v>3.5</v>
      </c>
      <c r="QQ46" s="17">
        <v>0.1</v>
      </c>
      <c r="QR46" s="17">
        <v>18.600000000000001</v>
      </c>
      <c r="QS46" s="17">
        <v>17.96116</v>
      </c>
      <c r="QT46" s="17">
        <v>17.961169999999999</v>
      </c>
      <c r="QU46" s="17">
        <v>0.63883000000000001</v>
      </c>
      <c r="QV46" s="17">
        <v>0</v>
      </c>
      <c r="QW46" s="17"/>
      <c r="QX46" s="17"/>
      <c r="QY46" s="17">
        <v>0</v>
      </c>
      <c r="QZ46" s="17">
        <v>0</v>
      </c>
      <c r="RA46" s="17"/>
      <c r="RB46" s="17"/>
      <c r="RC46" s="17">
        <v>0</v>
      </c>
      <c r="RD46" s="17">
        <v>13.5</v>
      </c>
      <c r="RE46" s="17">
        <v>19.100000000000001</v>
      </c>
      <c r="RF46" s="17">
        <v>16.673999999999999</v>
      </c>
      <c r="RG46" s="17">
        <v>-3.1739999999999999</v>
      </c>
      <c r="RH46" s="17">
        <v>45.7</v>
      </c>
      <c r="RI46" s="17">
        <v>51.23</v>
      </c>
      <c r="RJ46" s="17">
        <v>47.654000000000003</v>
      </c>
      <c r="RK46" s="17">
        <v>-1.954</v>
      </c>
      <c r="RL46" s="17">
        <v>0</v>
      </c>
      <c r="RM46" s="17"/>
      <c r="RN46" s="17"/>
      <c r="RO46" s="17">
        <v>0</v>
      </c>
      <c r="RP46" s="17">
        <v>3</v>
      </c>
      <c r="RQ46" s="17">
        <v>3.399</v>
      </c>
      <c r="RR46" s="17">
        <v>3.399</v>
      </c>
      <c r="RS46" s="17">
        <v>-0.39900000000000002</v>
      </c>
      <c r="RT46" s="17">
        <v>15.5</v>
      </c>
      <c r="RU46" s="17">
        <v>19.772780000000001</v>
      </c>
      <c r="RV46" s="17">
        <v>19.772790000000001</v>
      </c>
      <c r="RW46" s="17">
        <v>-4.2727899999999996</v>
      </c>
      <c r="RX46" s="17">
        <v>3</v>
      </c>
      <c r="RY46" s="17">
        <v>2</v>
      </c>
      <c r="RZ46" s="17">
        <v>2</v>
      </c>
      <c r="SA46" s="17">
        <v>1</v>
      </c>
      <c r="SB46" s="17"/>
      <c r="SC46" s="17"/>
      <c r="SD46" s="17">
        <v>0.4</v>
      </c>
      <c r="SE46" s="17">
        <v>-0.4</v>
      </c>
      <c r="SF46" s="17">
        <v>13.4</v>
      </c>
      <c r="SG46" s="17">
        <v>11.359220000000001</v>
      </c>
      <c r="SH46" s="17">
        <v>11.359220000000001</v>
      </c>
      <c r="SI46" s="17">
        <v>2.0407799999999998</v>
      </c>
      <c r="SJ46" s="17">
        <v>8.1</v>
      </c>
      <c r="SK46" s="17">
        <v>6.4</v>
      </c>
      <c r="SL46" s="17">
        <v>6.4</v>
      </c>
      <c r="SM46" s="17">
        <v>1.7</v>
      </c>
      <c r="SN46" s="17">
        <v>13.5</v>
      </c>
      <c r="SO46" s="17">
        <v>15</v>
      </c>
      <c r="SP46" s="17">
        <v>19.417480000000001</v>
      </c>
      <c r="SQ46" s="17">
        <v>-5.9174800000000003</v>
      </c>
      <c r="SR46" s="17">
        <v>18</v>
      </c>
      <c r="SS46" s="17">
        <v>19.417470000000002</v>
      </c>
      <c r="ST46" s="17">
        <v>19.417480000000001</v>
      </c>
      <c r="SU46" s="17">
        <v>-1.4174800000000001</v>
      </c>
      <c r="SV46" s="17">
        <v>20</v>
      </c>
      <c r="SW46" s="17">
        <v>18.932040000000001</v>
      </c>
      <c r="SX46" s="17">
        <v>18.932040000000001</v>
      </c>
      <c r="SY46" s="17">
        <v>1.06796</v>
      </c>
      <c r="SZ46" s="17">
        <v>20.6</v>
      </c>
      <c r="TA46" s="17">
        <v>16.899999999999999</v>
      </c>
      <c r="TB46" s="17">
        <v>16.436</v>
      </c>
      <c r="TC46" s="17">
        <v>4.1639999999999997</v>
      </c>
      <c r="TD46" s="17">
        <v>52.3</v>
      </c>
      <c r="TE46" s="17">
        <v>57.6</v>
      </c>
      <c r="TF46" s="17">
        <v>59.375</v>
      </c>
      <c r="TG46" s="17">
        <v>-7.0750000000000002</v>
      </c>
      <c r="TH46" s="17">
        <v>0</v>
      </c>
      <c r="TI46" s="17"/>
      <c r="TJ46" s="17"/>
      <c r="TK46" s="17">
        <v>0</v>
      </c>
      <c r="TL46" s="17">
        <v>53.7</v>
      </c>
      <c r="TM46" s="17">
        <v>57.5</v>
      </c>
      <c r="TN46" s="17">
        <v>42.331000000000003</v>
      </c>
      <c r="TO46" s="17">
        <v>11.369</v>
      </c>
      <c r="TP46" s="17">
        <v>71.5</v>
      </c>
      <c r="TQ46" s="17">
        <v>68.739999999999995</v>
      </c>
      <c r="TR46" s="17">
        <v>63.07</v>
      </c>
      <c r="TS46" s="17">
        <v>8.43</v>
      </c>
      <c r="TT46" s="17">
        <v>6.4</v>
      </c>
      <c r="TU46" s="17">
        <v>4</v>
      </c>
      <c r="TV46" s="17">
        <v>1.9379999999999999</v>
      </c>
      <c r="TW46" s="17">
        <v>4.4619999999999997</v>
      </c>
      <c r="TX46" s="17">
        <v>3.3</v>
      </c>
      <c r="TY46" s="17">
        <v>3.2</v>
      </c>
      <c r="TZ46" s="17">
        <v>3.1840000000000002</v>
      </c>
      <c r="UA46" s="17">
        <v>0.11600000000000001</v>
      </c>
      <c r="UB46" s="17">
        <v>20.9</v>
      </c>
      <c r="UC46" s="17">
        <v>14.56311</v>
      </c>
      <c r="UD46" s="17">
        <v>14.56311</v>
      </c>
      <c r="UE46" s="17">
        <v>6.3368900000000004</v>
      </c>
      <c r="UF46" s="17">
        <v>8</v>
      </c>
      <c r="UG46" s="17">
        <v>8.4</v>
      </c>
      <c r="UH46" s="17">
        <v>8.4</v>
      </c>
      <c r="UI46" s="17">
        <v>-0.4</v>
      </c>
      <c r="UJ46" s="17">
        <v>7.5</v>
      </c>
      <c r="UK46" s="17">
        <v>6.9</v>
      </c>
      <c r="UL46" s="17">
        <v>6.9</v>
      </c>
      <c r="UM46" s="17">
        <v>0.6</v>
      </c>
      <c r="UN46" s="17">
        <v>20.399999999999999</v>
      </c>
      <c r="UO46" s="17">
        <v>19</v>
      </c>
      <c r="UP46" s="17">
        <v>11.65049</v>
      </c>
      <c r="UQ46" s="17">
        <v>8.7495100000000008</v>
      </c>
      <c r="UR46" s="17">
        <v>20.399999999999999</v>
      </c>
      <c r="US46" s="17">
        <v>19</v>
      </c>
      <c r="UT46" s="17">
        <v>12.13592</v>
      </c>
      <c r="UU46" s="17">
        <v>8.2640799999999999</v>
      </c>
      <c r="UV46" s="17">
        <v>20</v>
      </c>
      <c r="UW46" s="17">
        <v>19</v>
      </c>
      <c r="UX46" s="17">
        <v>12.13592</v>
      </c>
      <c r="UY46" s="17">
        <v>7.8640800000000004</v>
      </c>
      <c r="UZ46" s="17">
        <v>5.7</v>
      </c>
      <c r="VA46" s="17">
        <v>1.9</v>
      </c>
      <c r="VB46" s="17">
        <v>1.9730000000000001</v>
      </c>
      <c r="VC46" s="17">
        <v>3.7269999999999999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127.6</v>
      </c>
      <c r="VU46" s="17">
        <v>89.45</v>
      </c>
      <c r="VV46" s="17">
        <v>103.413</v>
      </c>
      <c r="VW46" s="17">
        <v>24.187000000000001</v>
      </c>
      <c r="VX46" s="17">
        <v>122.7</v>
      </c>
      <c r="VY46" s="17">
        <v>72.28</v>
      </c>
      <c r="VZ46" s="17">
        <v>88.27</v>
      </c>
      <c r="WA46" s="17">
        <v>34.43</v>
      </c>
      <c r="WB46" s="17">
        <v>0</v>
      </c>
      <c r="WC46" s="17"/>
      <c r="WD46" s="17"/>
      <c r="WE46" s="17">
        <v>0</v>
      </c>
      <c r="WF46" s="17">
        <v>2.8</v>
      </c>
      <c r="WG46" s="17">
        <v>2.9009999999999998</v>
      </c>
      <c r="WH46" s="17">
        <v>2.9009999999999998</v>
      </c>
      <c r="WI46" s="17">
        <v>-0.10100000000000001</v>
      </c>
      <c r="WJ46" s="17">
        <v>1.1000000000000001</v>
      </c>
      <c r="WK46" s="17">
        <v>1.2</v>
      </c>
      <c r="WL46" s="17">
        <v>1.2</v>
      </c>
      <c r="WM46" s="17">
        <v>-0.1</v>
      </c>
      <c r="WN46" s="17">
        <v>2.4</v>
      </c>
      <c r="WO46" s="17">
        <v>2.4</v>
      </c>
      <c r="WP46" s="17">
        <v>2.4</v>
      </c>
      <c r="WQ46" s="17">
        <v>0</v>
      </c>
      <c r="WR46" s="17">
        <v>1.1000000000000001</v>
      </c>
      <c r="WS46" s="17">
        <v>1.4</v>
      </c>
      <c r="WT46" s="17">
        <v>1.4</v>
      </c>
      <c r="WU46" s="17">
        <v>-0.3</v>
      </c>
      <c r="WV46" s="17">
        <v>0</v>
      </c>
      <c r="WW46" s="17"/>
      <c r="WX46" s="17"/>
      <c r="WY46" s="17">
        <v>0</v>
      </c>
      <c r="WZ46" s="17">
        <v>6.3520000000000003</v>
      </c>
      <c r="XA46" s="17">
        <v>6.8</v>
      </c>
      <c r="XB46" s="17">
        <v>6.8</v>
      </c>
      <c r="XC46" s="17">
        <v>-0.44800000000000001</v>
      </c>
      <c r="XD46" s="17">
        <v>20.053999999999998</v>
      </c>
      <c r="XE46" s="17">
        <v>18.932040000000001</v>
      </c>
      <c r="XF46" s="17">
        <v>18.932040000000001</v>
      </c>
      <c r="XG46" s="17">
        <v>1.1219600000000001</v>
      </c>
      <c r="XH46" s="17">
        <v>9</v>
      </c>
      <c r="XI46" s="17">
        <v>10.8</v>
      </c>
      <c r="XJ46" s="17">
        <v>10.8</v>
      </c>
      <c r="XK46" s="17">
        <v>-1.8</v>
      </c>
      <c r="XL46" s="17"/>
      <c r="XM46" s="17">
        <v>17.5</v>
      </c>
      <c r="XN46" s="17"/>
      <c r="XO46" s="17">
        <v>0</v>
      </c>
      <c r="XP46" s="17">
        <v>34.42</v>
      </c>
      <c r="XQ46" s="17">
        <v>17.5</v>
      </c>
      <c r="XR46" s="17"/>
      <c r="XS46" s="17">
        <v>34.42</v>
      </c>
      <c r="XT46" s="17">
        <v>15</v>
      </c>
      <c r="XU46" s="17">
        <v>14</v>
      </c>
      <c r="XV46" s="17">
        <v>14</v>
      </c>
      <c r="XW46" s="17">
        <v>1</v>
      </c>
      <c r="XX46" s="17">
        <v>13</v>
      </c>
      <c r="XY46" s="17">
        <v>19</v>
      </c>
      <c r="XZ46" s="17">
        <v>19</v>
      </c>
      <c r="YA46" s="17">
        <v>-6</v>
      </c>
      <c r="YB46" s="17">
        <v>8.3000000000000007</v>
      </c>
      <c r="YC46" s="17">
        <v>7.73</v>
      </c>
      <c r="YD46" s="17">
        <v>7.73</v>
      </c>
      <c r="YE46" s="17">
        <v>0.56999999999999995</v>
      </c>
      <c r="YF46" s="17"/>
      <c r="YG46" s="17"/>
      <c r="YH46" s="17">
        <v>11</v>
      </c>
      <c r="YI46" s="17">
        <v>-11</v>
      </c>
    </row>
    <row r="47" spans="1:659" ht="24" customHeight="1" x14ac:dyDescent="0.35">
      <c r="A47" s="1"/>
      <c r="B47" s="16" t="s">
        <v>77</v>
      </c>
      <c r="C47" s="16" t="s">
        <v>801</v>
      </c>
      <c r="D47" s="17">
        <v>203.5</v>
      </c>
      <c r="E47" s="17">
        <v>203.20388</v>
      </c>
      <c r="F47" s="17">
        <v>203.20388</v>
      </c>
      <c r="G47" s="17">
        <v>0.29611999999999999</v>
      </c>
      <c r="H47" s="17">
        <v>633</v>
      </c>
      <c r="I47" s="17">
        <v>635.02589999999998</v>
      </c>
      <c r="J47" s="17">
        <v>635.02589999999998</v>
      </c>
      <c r="K47" s="17">
        <v>-2.0259</v>
      </c>
      <c r="L47" s="17">
        <v>214.6</v>
      </c>
      <c r="M47" s="17">
        <v>206.58520999999999</v>
      </c>
      <c r="N47" s="17">
        <v>206.58520999999999</v>
      </c>
      <c r="O47" s="17">
        <v>8.0147899999999996</v>
      </c>
      <c r="P47" s="17"/>
      <c r="Q47" s="17"/>
      <c r="R47" s="17"/>
      <c r="S47" s="17">
        <v>0</v>
      </c>
      <c r="T47" s="17"/>
      <c r="U47" s="17"/>
      <c r="V47" s="17"/>
      <c r="W47" s="17">
        <v>0</v>
      </c>
      <c r="X47" s="17">
        <v>90.3</v>
      </c>
      <c r="Y47" s="17">
        <v>91.778639999999996</v>
      </c>
      <c r="Z47" s="17">
        <v>91.778639999999996</v>
      </c>
      <c r="AA47" s="17">
        <v>-1.47864</v>
      </c>
      <c r="AB47" s="17">
        <v>213.7</v>
      </c>
      <c r="AC47" s="17">
        <v>205.00676000000001</v>
      </c>
      <c r="AD47" s="17">
        <v>210.84</v>
      </c>
      <c r="AE47" s="17">
        <v>2.86</v>
      </c>
      <c r="AF47" s="17"/>
      <c r="AG47" s="17"/>
      <c r="AH47" s="17"/>
      <c r="AI47" s="17">
        <v>0</v>
      </c>
      <c r="AJ47" s="17"/>
      <c r="AK47" s="17"/>
      <c r="AL47" s="17"/>
      <c r="AM47" s="17">
        <v>0</v>
      </c>
      <c r="AN47" s="17">
        <v>177.9</v>
      </c>
      <c r="AO47" s="17">
        <v>185.99207999999999</v>
      </c>
      <c r="AP47" s="17">
        <v>189.98828</v>
      </c>
      <c r="AQ47" s="17">
        <v>-12.088279999999999</v>
      </c>
      <c r="AR47" s="17">
        <v>178.2</v>
      </c>
      <c r="AS47" s="17">
        <v>185.99207999999999</v>
      </c>
      <c r="AT47" s="17">
        <v>189.98828</v>
      </c>
      <c r="AU47" s="17">
        <v>-11.78828</v>
      </c>
      <c r="AV47" s="17">
        <v>178</v>
      </c>
      <c r="AW47" s="17">
        <v>185.99207999999999</v>
      </c>
      <c r="AX47" s="17">
        <v>189.98828</v>
      </c>
      <c r="AY47" s="17">
        <v>-11.98828</v>
      </c>
      <c r="AZ47" s="17">
        <v>269.5</v>
      </c>
      <c r="BA47" s="17">
        <v>279.82592</v>
      </c>
      <c r="BB47" s="17">
        <v>285.83821999999998</v>
      </c>
      <c r="BC47" s="17">
        <v>-16.33822</v>
      </c>
      <c r="BD47" s="17">
        <v>214.7</v>
      </c>
      <c r="BE47" s="17">
        <v>207.04164</v>
      </c>
      <c r="BF47" s="17">
        <v>207.04164</v>
      </c>
      <c r="BG47" s="17">
        <v>7.6583600000000001</v>
      </c>
      <c r="BH47" s="17">
        <v>110.6</v>
      </c>
      <c r="BI47" s="17">
        <v>103.83168999999999</v>
      </c>
      <c r="BJ47" s="17">
        <v>103.8317</v>
      </c>
      <c r="BK47" s="17">
        <v>6.7683</v>
      </c>
      <c r="BL47" s="17">
        <v>377</v>
      </c>
      <c r="BM47" s="17">
        <v>381.37281000000002</v>
      </c>
      <c r="BN47" s="17">
        <v>372.58348999999998</v>
      </c>
      <c r="BO47" s="17">
        <v>4.4165099999999997</v>
      </c>
      <c r="BP47" s="17">
        <v>10.5</v>
      </c>
      <c r="BQ47" s="17">
        <v>3.4527100000000002</v>
      </c>
      <c r="BR47" s="17">
        <v>3.4527100000000002</v>
      </c>
      <c r="BS47" s="17">
        <v>7.0472900000000003</v>
      </c>
      <c r="BT47" s="17"/>
      <c r="BU47" s="17"/>
      <c r="BV47" s="17"/>
      <c r="BW47" s="17">
        <v>0</v>
      </c>
      <c r="BX47" s="17"/>
      <c r="BY47" s="17"/>
      <c r="BZ47" s="17"/>
      <c r="CA47" s="17">
        <v>0</v>
      </c>
      <c r="CB47" s="17"/>
      <c r="CC47" s="17"/>
      <c r="CD47" s="17"/>
      <c r="CE47" s="17">
        <v>0</v>
      </c>
      <c r="CF47" s="17"/>
      <c r="CG47" s="17"/>
      <c r="CH47" s="17"/>
      <c r="CI47" s="17">
        <v>0</v>
      </c>
      <c r="CJ47" s="17">
        <v>168.8</v>
      </c>
      <c r="CK47" s="17">
        <v>163.90777</v>
      </c>
      <c r="CL47" s="17">
        <v>163.90777</v>
      </c>
      <c r="CM47" s="17">
        <v>4.8922299999999996</v>
      </c>
      <c r="CN47" s="17">
        <v>8.1</v>
      </c>
      <c r="CO47" s="17">
        <v>5.1333399999999996</v>
      </c>
      <c r="CP47" s="17">
        <v>5.1333399999999996</v>
      </c>
      <c r="CQ47" s="17">
        <v>2.9666600000000001</v>
      </c>
      <c r="CR47" s="17">
        <v>6</v>
      </c>
      <c r="CS47" s="17">
        <v>2.8177599999999998</v>
      </c>
      <c r="CT47" s="17">
        <v>2.8177599999999998</v>
      </c>
      <c r="CU47" s="17">
        <v>3.1822400000000002</v>
      </c>
      <c r="CV47" s="17"/>
      <c r="CW47" s="17"/>
      <c r="CX47" s="17"/>
      <c r="CY47" s="17">
        <v>0</v>
      </c>
      <c r="CZ47" s="17">
        <v>6.9</v>
      </c>
      <c r="DA47" s="17">
        <v>6.8787000000000003</v>
      </c>
      <c r="DB47" s="17">
        <v>6.8787000000000003</v>
      </c>
      <c r="DC47" s="17">
        <v>2.1299999999999999E-2</v>
      </c>
      <c r="DD47" s="17">
        <v>12.9</v>
      </c>
      <c r="DE47" s="17">
        <v>14.919420000000001</v>
      </c>
      <c r="DF47" s="17">
        <v>14.919420000000001</v>
      </c>
      <c r="DG47" s="17">
        <v>-2.0194200000000002</v>
      </c>
      <c r="DH47" s="17">
        <v>105.9</v>
      </c>
      <c r="DI47" s="17">
        <v>121.34544</v>
      </c>
      <c r="DJ47" s="17">
        <v>142.30582000000001</v>
      </c>
      <c r="DK47" s="17">
        <v>-36.405819999999999</v>
      </c>
      <c r="DL47" s="17"/>
      <c r="DM47" s="17"/>
      <c r="DN47" s="17"/>
      <c r="DO47" s="17">
        <v>0</v>
      </c>
      <c r="DP47" s="17"/>
      <c r="DQ47" s="17"/>
      <c r="DR47" s="17"/>
      <c r="DS47" s="17">
        <v>0</v>
      </c>
      <c r="DT47" s="17"/>
      <c r="DU47" s="17"/>
      <c r="DV47" s="17"/>
      <c r="DW47" s="17">
        <v>0</v>
      </c>
      <c r="DX47" s="17"/>
      <c r="DY47" s="17"/>
      <c r="DZ47" s="17"/>
      <c r="EA47" s="17">
        <v>0</v>
      </c>
      <c r="EB47" s="17">
        <v>110.2</v>
      </c>
      <c r="EC47" s="17">
        <v>112.35728</v>
      </c>
      <c r="ED47" s="17">
        <v>112.35728</v>
      </c>
      <c r="EE47" s="17">
        <v>-2.1572800000000001</v>
      </c>
      <c r="EF47" s="17">
        <v>223.2</v>
      </c>
      <c r="EG47" s="17">
        <v>220.48069000000001</v>
      </c>
      <c r="EH47" s="17">
        <v>220.48074</v>
      </c>
      <c r="EI47" s="17">
        <v>2.7192599999999998</v>
      </c>
      <c r="EJ47" s="17"/>
      <c r="EK47" s="17"/>
      <c r="EL47" s="17"/>
      <c r="EM47" s="17">
        <v>0</v>
      </c>
      <c r="EN47" s="17"/>
      <c r="EO47" s="17"/>
      <c r="EP47" s="17"/>
      <c r="EQ47" s="17">
        <v>0</v>
      </c>
      <c r="ER47" s="17"/>
      <c r="ES47" s="17"/>
      <c r="ET47" s="17"/>
      <c r="EU47" s="17">
        <v>0</v>
      </c>
      <c r="EV47" s="17">
        <v>6.5</v>
      </c>
      <c r="EW47" s="17">
        <v>6.39</v>
      </c>
      <c r="EX47" s="17">
        <v>6.39</v>
      </c>
      <c r="EY47" s="17">
        <v>0.11</v>
      </c>
      <c r="EZ47" s="17">
        <v>296.2</v>
      </c>
      <c r="FA47" s="17">
        <v>341.82697000000002</v>
      </c>
      <c r="FB47" s="17">
        <v>431.18317999999999</v>
      </c>
      <c r="FC47" s="17">
        <v>-134.98318</v>
      </c>
      <c r="FD47" s="17">
        <v>49.3</v>
      </c>
      <c r="FE47" s="17">
        <v>51.047289999999997</v>
      </c>
      <c r="FF47" s="17">
        <v>49.432270000000003</v>
      </c>
      <c r="FG47" s="17">
        <v>-0.13227</v>
      </c>
      <c r="FH47" s="17">
        <v>151.6</v>
      </c>
      <c r="FI47" s="17">
        <v>151.21556000000001</v>
      </c>
      <c r="FJ47" s="17">
        <v>151.21556000000001</v>
      </c>
      <c r="FK47" s="17">
        <v>0.38444</v>
      </c>
      <c r="FL47" s="17">
        <v>27.3</v>
      </c>
      <c r="FM47" s="17">
        <v>28.017790000000002</v>
      </c>
      <c r="FN47" s="17">
        <v>24.499369999999999</v>
      </c>
      <c r="FO47" s="17">
        <v>2.80063</v>
      </c>
      <c r="FP47" s="17">
        <v>18.2</v>
      </c>
      <c r="FQ47" s="17">
        <v>17.56213</v>
      </c>
      <c r="FR47" s="17">
        <v>18.79149</v>
      </c>
      <c r="FS47" s="17">
        <v>-0.59148999999999996</v>
      </c>
      <c r="FT47" s="17">
        <v>18.8</v>
      </c>
      <c r="FU47" s="17">
        <v>17.475729999999999</v>
      </c>
      <c r="FV47" s="17">
        <v>17.475729999999999</v>
      </c>
      <c r="FW47" s="17">
        <v>1.3242700000000001</v>
      </c>
      <c r="FX47" s="17">
        <v>89.8</v>
      </c>
      <c r="FY47" s="17">
        <v>87.68835</v>
      </c>
      <c r="FZ47" s="17">
        <v>87.68835</v>
      </c>
      <c r="GA47" s="17">
        <v>2.11165</v>
      </c>
      <c r="GB47" s="17"/>
      <c r="GC47" s="17"/>
      <c r="GD47" s="17"/>
      <c r="GE47" s="17">
        <v>0</v>
      </c>
      <c r="GF47" s="17"/>
      <c r="GG47" s="17"/>
      <c r="GH47" s="17"/>
      <c r="GI47" s="17">
        <v>0</v>
      </c>
      <c r="GJ47" s="17"/>
      <c r="GK47" s="17"/>
      <c r="GL47" s="17"/>
      <c r="GM47" s="17">
        <v>0</v>
      </c>
      <c r="GN47" s="17">
        <v>106.5</v>
      </c>
      <c r="GO47" s="17">
        <v>110.37475999999999</v>
      </c>
      <c r="GP47" s="17">
        <v>110.37475999999999</v>
      </c>
      <c r="GQ47" s="17">
        <v>-3.8747600000000002</v>
      </c>
      <c r="GR47" s="17">
        <v>5.8</v>
      </c>
      <c r="GS47" s="17">
        <v>6.0084900000000001</v>
      </c>
      <c r="GT47" s="17">
        <v>6.0084900000000001</v>
      </c>
      <c r="GU47" s="17">
        <v>-0.20849000000000001</v>
      </c>
      <c r="GV47" s="17">
        <v>8.8000000000000007</v>
      </c>
      <c r="GW47" s="17">
        <v>7.8816100000000002</v>
      </c>
      <c r="GX47" s="17">
        <v>7.8816100000000002</v>
      </c>
      <c r="GY47" s="17">
        <v>0.91839000000000004</v>
      </c>
      <c r="GZ47" s="17">
        <v>18.2</v>
      </c>
      <c r="HA47" s="17">
        <v>18.000139999999998</v>
      </c>
      <c r="HB47" s="17">
        <v>18.00001</v>
      </c>
      <c r="HC47" s="17">
        <v>0.19999</v>
      </c>
      <c r="HD47" s="17">
        <v>41.7</v>
      </c>
      <c r="HE47" s="17">
        <v>39.877670000000002</v>
      </c>
      <c r="HF47" s="17">
        <v>29.001940000000001</v>
      </c>
      <c r="HG47" s="17">
        <v>12.69806</v>
      </c>
      <c r="HH47" s="17">
        <v>2</v>
      </c>
      <c r="HI47" s="17">
        <v>1.97359</v>
      </c>
      <c r="HJ47" s="17">
        <v>1.97359</v>
      </c>
      <c r="HK47" s="17">
        <v>2.6409999999999999E-2</v>
      </c>
      <c r="HL47" s="17">
        <v>25.9</v>
      </c>
      <c r="HM47" s="17">
        <v>15.150980000000001</v>
      </c>
      <c r="HN47" s="17">
        <v>15.150980000000001</v>
      </c>
      <c r="HO47" s="17">
        <v>10.74902</v>
      </c>
      <c r="HP47" s="17">
        <v>74</v>
      </c>
      <c r="HQ47" s="17">
        <v>78.451499999999996</v>
      </c>
      <c r="HR47" s="17">
        <v>89.748519999999999</v>
      </c>
      <c r="HS47" s="17">
        <v>-15.748519999999999</v>
      </c>
      <c r="HT47" s="17"/>
      <c r="HU47" s="17"/>
      <c r="HV47" s="17"/>
      <c r="HW47" s="17">
        <v>0</v>
      </c>
      <c r="HX47" s="17"/>
      <c r="HY47" s="17"/>
      <c r="HZ47" s="17"/>
      <c r="IA47" s="17">
        <v>0</v>
      </c>
      <c r="IB47" s="17">
        <v>91.8</v>
      </c>
      <c r="IC47" s="17">
        <v>85.482569999999996</v>
      </c>
      <c r="ID47" s="17">
        <v>85.482579999999999</v>
      </c>
      <c r="IE47" s="17">
        <v>6.3174200000000003</v>
      </c>
      <c r="IF47" s="17"/>
      <c r="IG47" s="17"/>
      <c r="IH47" s="17"/>
      <c r="II47" s="17">
        <v>0</v>
      </c>
      <c r="IJ47" s="17"/>
      <c r="IK47" s="17"/>
      <c r="IL47" s="17"/>
      <c r="IM47" s="17">
        <v>0</v>
      </c>
      <c r="IN47" s="17">
        <v>48.1</v>
      </c>
      <c r="IO47" s="17">
        <v>45.221359999999997</v>
      </c>
      <c r="IP47" s="17">
        <v>45.221359999999997</v>
      </c>
      <c r="IQ47" s="17">
        <v>2.8786399999999999</v>
      </c>
      <c r="IR47" s="17"/>
      <c r="IS47" s="17"/>
      <c r="IT47" s="17"/>
      <c r="IU47" s="17">
        <v>0</v>
      </c>
      <c r="IV47" s="17"/>
      <c r="IW47" s="17"/>
      <c r="IX47" s="17"/>
      <c r="IY47" s="17">
        <v>0</v>
      </c>
      <c r="IZ47" s="17"/>
      <c r="JA47" s="17"/>
      <c r="JB47" s="17"/>
      <c r="JC47" s="17">
        <v>0</v>
      </c>
      <c r="JD47" s="17">
        <v>127.4</v>
      </c>
      <c r="JE47" s="17">
        <v>132.70939999999999</v>
      </c>
      <c r="JF47" s="17">
        <v>92.689760000000007</v>
      </c>
      <c r="JG47" s="17">
        <v>34.710239999999999</v>
      </c>
      <c r="JH47" s="17">
        <v>176.6</v>
      </c>
      <c r="JI47" s="17">
        <v>185.36338000000001</v>
      </c>
      <c r="JJ47" s="17">
        <v>185.36338000000001</v>
      </c>
      <c r="JK47" s="17">
        <v>-8.7633799999999997</v>
      </c>
      <c r="JL47" s="17">
        <v>174.4</v>
      </c>
      <c r="JM47" s="17">
        <v>185.36338000000001</v>
      </c>
      <c r="JN47" s="17">
        <v>185.36338000000001</v>
      </c>
      <c r="JO47" s="17">
        <v>-10.963380000000001</v>
      </c>
      <c r="JP47" s="17">
        <v>200</v>
      </c>
      <c r="JQ47" s="17">
        <v>185.36338000000001</v>
      </c>
      <c r="JR47" s="17">
        <v>185.36338000000001</v>
      </c>
      <c r="JS47" s="17">
        <v>14.636620000000001</v>
      </c>
      <c r="JT47" s="17">
        <v>270.8</v>
      </c>
      <c r="JU47" s="17">
        <v>278.88002999999998</v>
      </c>
      <c r="JV47" s="17">
        <v>278.88004000000001</v>
      </c>
      <c r="JW47" s="17">
        <v>-8.0800400000000003</v>
      </c>
      <c r="JX47" s="17"/>
      <c r="JY47" s="17"/>
      <c r="JZ47" s="17">
        <v>74.215509999999995</v>
      </c>
      <c r="KA47" s="17">
        <v>-74.215509999999995</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v>
      </c>
      <c r="LE47" s="17">
        <v>3.5665499999999999</v>
      </c>
      <c r="LF47" s="17">
        <v>3.5665499999999999</v>
      </c>
      <c r="LG47" s="17">
        <v>0.43345</v>
      </c>
      <c r="LH47" s="17">
        <v>159.69999999999999</v>
      </c>
      <c r="LI47" s="17">
        <v>181.57742999999999</v>
      </c>
      <c r="LJ47" s="17">
        <v>181.57669999999999</v>
      </c>
      <c r="LK47" s="17">
        <v>-21.8767</v>
      </c>
      <c r="LL47" s="17">
        <v>95.2</v>
      </c>
      <c r="LM47" s="17">
        <v>124.29877999999999</v>
      </c>
      <c r="LN47" s="17">
        <v>111.58092000000001</v>
      </c>
      <c r="LO47" s="17">
        <v>-16.38092</v>
      </c>
      <c r="LP47" s="17">
        <v>65.599999999999994</v>
      </c>
      <c r="LQ47" s="17">
        <v>67.133979999999994</v>
      </c>
      <c r="LR47" s="17">
        <v>67.133979999999994</v>
      </c>
      <c r="LS47" s="17">
        <v>-1.5339799999999999</v>
      </c>
      <c r="LT47" s="17">
        <v>47.4</v>
      </c>
      <c r="LU47" s="17">
        <v>48.413229999999999</v>
      </c>
      <c r="LV47" s="17">
        <v>48.413229999999999</v>
      </c>
      <c r="LW47" s="17">
        <v>-1.0132300000000001</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146.4</v>
      </c>
      <c r="MO47" s="17">
        <v>151.08876000000001</v>
      </c>
      <c r="MP47" s="17">
        <v>151.08888999999999</v>
      </c>
      <c r="MQ47" s="17">
        <v>-4.6888899999999998</v>
      </c>
      <c r="MR47" s="17">
        <v>147</v>
      </c>
      <c r="MS47" s="17">
        <v>151.08876000000001</v>
      </c>
      <c r="MT47" s="17">
        <v>151.08888999999999</v>
      </c>
      <c r="MU47" s="17">
        <v>-4.0888900000000001</v>
      </c>
      <c r="MV47" s="17">
        <v>149.9</v>
      </c>
      <c r="MW47" s="17">
        <v>151.54248000000001</v>
      </c>
      <c r="MX47" s="17">
        <v>151.54261</v>
      </c>
      <c r="MY47" s="17">
        <v>-1.6426099999999999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215.916</v>
      </c>
      <c r="NU47" s="17">
        <v>206.29038</v>
      </c>
      <c r="NV47" s="17"/>
      <c r="NW47" s="17">
        <v>215.916</v>
      </c>
      <c r="NX47" s="17">
        <v>103.449</v>
      </c>
      <c r="NY47" s="17">
        <v>103.45493</v>
      </c>
      <c r="NZ47" s="17"/>
      <c r="OA47" s="17">
        <v>103.449</v>
      </c>
      <c r="OB47" s="17">
        <v>0</v>
      </c>
      <c r="OC47" s="17"/>
      <c r="OD47" s="17"/>
      <c r="OE47" s="17">
        <v>0</v>
      </c>
      <c r="OF47" s="17">
        <v>60.1</v>
      </c>
      <c r="OG47" s="17">
        <v>69.23</v>
      </c>
      <c r="OH47" s="17">
        <v>70.527000000000001</v>
      </c>
      <c r="OI47" s="17">
        <v>-10.427</v>
      </c>
      <c r="OJ47" s="17">
        <v>0</v>
      </c>
      <c r="OK47" s="17"/>
      <c r="OL47" s="17"/>
      <c r="OM47" s="17">
        <v>0</v>
      </c>
      <c r="ON47" s="17">
        <v>1.5</v>
      </c>
      <c r="OO47" s="17">
        <v>1.3</v>
      </c>
      <c r="OP47" s="17">
        <v>1.333</v>
      </c>
      <c r="OQ47" s="17">
        <v>0.16700000000000001</v>
      </c>
      <c r="OR47" s="17">
        <v>0</v>
      </c>
      <c r="OS47" s="17"/>
      <c r="OT47" s="17"/>
      <c r="OU47" s="17">
        <v>0</v>
      </c>
      <c r="OV47" s="17">
        <v>18.8</v>
      </c>
      <c r="OW47" s="17">
        <v>17.475729999999999</v>
      </c>
      <c r="OX47" s="17">
        <v>17.475729999999999</v>
      </c>
      <c r="OY47" s="17">
        <v>1.3242700000000001</v>
      </c>
      <c r="OZ47" s="17">
        <v>20.8</v>
      </c>
      <c r="PA47" s="17">
        <v>19.417470000000002</v>
      </c>
      <c r="PB47" s="17">
        <v>19.417480000000001</v>
      </c>
      <c r="PC47" s="17">
        <v>1.38252</v>
      </c>
      <c r="PD47" s="17">
        <v>9.9</v>
      </c>
      <c r="PE47" s="17">
        <v>9.9830000000000005</v>
      </c>
      <c r="PF47" s="17">
        <v>9.9830000000000005</v>
      </c>
      <c r="PG47" s="17">
        <v>-8.3000000000000004E-2</v>
      </c>
      <c r="PH47" s="17">
        <v>5.5</v>
      </c>
      <c r="PI47" s="17">
        <v>5.67</v>
      </c>
      <c r="PJ47" s="17">
        <v>5.67</v>
      </c>
      <c r="PK47" s="17">
        <v>-0.17</v>
      </c>
      <c r="PL47" s="17">
        <v>0</v>
      </c>
      <c r="PM47" s="17"/>
      <c r="PN47" s="17"/>
      <c r="PO47" s="17">
        <v>0</v>
      </c>
      <c r="PP47" s="17">
        <v>1.1000000000000001</v>
      </c>
      <c r="PQ47" s="17">
        <v>1</v>
      </c>
      <c r="PR47" s="17">
        <v>1</v>
      </c>
      <c r="PS47" s="17">
        <v>0.1</v>
      </c>
      <c r="PT47" s="17">
        <v>3.5</v>
      </c>
      <c r="PU47" s="17">
        <v>3.35</v>
      </c>
      <c r="PV47" s="17">
        <v>3.35</v>
      </c>
      <c r="PW47" s="17">
        <v>0.15</v>
      </c>
      <c r="PX47" s="17">
        <v>4.3</v>
      </c>
      <c r="PY47" s="17">
        <v>4.2</v>
      </c>
      <c r="PZ47" s="17">
        <v>4.2</v>
      </c>
      <c r="QA47" s="17">
        <v>0.1</v>
      </c>
      <c r="QB47" s="17"/>
      <c r="QC47" s="17"/>
      <c r="QD47" s="17"/>
      <c r="QE47" s="17">
        <v>0</v>
      </c>
      <c r="QF47" s="17">
        <v>20</v>
      </c>
      <c r="QG47" s="17">
        <v>19.417470000000002</v>
      </c>
      <c r="QH47" s="17">
        <v>19.417480000000001</v>
      </c>
      <c r="QI47" s="17">
        <v>0.58252000000000004</v>
      </c>
      <c r="QJ47" s="17">
        <v>18.7</v>
      </c>
      <c r="QK47" s="17">
        <v>19</v>
      </c>
      <c r="QL47" s="17">
        <v>15.53398</v>
      </c>
      <c r="QM47" s="17">
        <v>3.1660200000000001</v>
      </c>
      <c r="QN47" s="17">
        <v>3.6</v>
      </c>
      <c r="QO47" s="17">
        <v>3.5</v>
      </c>
      <c r="QP47" s="17">
        <v>3.5</v>
      </c>
      <c r="QQ47" s="17">
        <v>0.1</v>
      </c>
      <c r="QR47" s="17">
        <v>18.600000000000001</v>
      </c>
      <c r="QS47" s="17">
        <v>17.96116</v>
      </c>
      <c r="QT47" s="17">
        <v>17.961169999999999</v>
      </c>
      <c r="QU47" s="17">
        <v>0.63883000000000001</v>
      </c>
      <c r="QV47" s="17">
        <v>0</v>
      </c>
      <c r="QW47" s="17"/>
      <c r="QX47" s="17"/>
      <c r="QY47" s="17">
        <v>0</v>
      </c>
      <c r="QZ47" s="17">
        <v>0</v>
      </c>
      <c r="RA47" s="17"/>
      <c r="RB47" s="17"/>
      <c r="RC47" s="17">
        <v>0</v>
      </c>
      <c r="RD47" s="17">
        <v>13.2</v>
      </c>
      <c r="RE47" s="17">
        <v>18.34</v>
      </c>
      <c r="RF47" s="17">
        <v>16.797999999999998</v>
      </c>
      <c r="RG47" s="17">
        <v>-3.5979999999999999</v>
      </c>
      <c r="RH47" s="17">
        <v>44</v>
      </c>
      <c r="RI47" s="17">
        <v>48</v>
      </c>
      <c r="RJ47" s="17">
        <v>45.652000000000001</v>
      </c>
      <c r="RK47" s="17">
        <v>-1.6519999999999999</v>
      </c>
      <c r="RL47" s="17">
        <v>0</v>
      </c>
      <c r="RM47" s="17"/>
      <c r="RN47" s="17"/>
      <c r="RO47" s="17">
        <v>0</v>
      </c>
      <c r="RP47" s="17">
        <v>3.1</v>
      </c>
      <c r="RQ47" s="17">
        <v>3.399</v>
      </c>
      <c r="RR47" s="17">
        <v>3.399</v>
      </c>
      <c r="RS47" s="17">
        <v>-0.29899999999999999</v>
      </c>
      <c r="RT47" s="17">
        <v>17.100000000000001</v>
      </c>
      <c r="RU47" s="17">
        <v>19.772780000000001</v>
      </c>
      <c r="RV47" s="17">
        <v>19.772790000000001</v>
      </c>
      <c r="RW47" s="17">
        <v>-2.67279</v>
      </c>
      <c r="RX47" s="17">
        <v>3</v>
      </c>
      <c r="RY47" s="17">
        <v>2</v>
      </c>
      <c r="RZ47" s="17">
        <v>2</v>
      </c>
      <c r="SA47" s="17">
        <v>1</v>
      </c>
      <c r="SB47" s="17"/>
      <c r="SC47" s="17"/>
      <c r="SD47" s="17">
        <v>0.4</v>
      </c>
      <c r="SE47" s="17">
        <v>-0.4</v>
      </c>
      <c r="SF47" s="17">
        <v>13.4</v>
      </c>
      <c r="SG47" s="17">
        <v>11.359220000000001</v>
      </c>
      <c r="SH47" s="17">
        <v>11.359220000000001</v>
      </c>
      <c r="SI47" s="17">
        <v>2.0407799999999998</v>
      </c>
      <c r="SJ47" s="17">
        <v>8.3000000000000007</v>
      </c>
      <c r="SK47" s="17">
        <v>6.4</v>
      </c>
      <c r="SL47" s="17">
        <v>6.4</v>
      </c>
      <c r="SM47" s="17">
        <v>1.9</v>
      </c>
      <c r="SN47" s="17">
        <v>14</v>
      </c>
      <c r="SO47" s="17">
        <v>15</v>
      </c>
      <c r="SP47" s="17">
        <v>19.417480000000001</v>
      </c>
      <c r="SQ47" s="17">
        <v>-5.4174800000000003</v>
      </c>
      <c r="SR47" s="17">
        <v>18.100000000000001</v>
      </c>
      <c r="SS47" s="17">
        <v>19.417470000000002</v>
      </c>
      <c r="ST47" s="17">
        <v>19.417480000000001</v>
      </c>
      <c r="SU47" s="17">
        <v>-1.31748</v>
      </c>
      <c r="SV47" s="17">
        <v>20</v>
      </c>
      <c r="SW47" s="17">
        <v>18.932040000000001</v>
      </c>
      <c r="SX47" s="17">
        <v>18.932040000000001</v>
      </c>
      <c r="SY47" s="17">
        <v>1.06796</v>
      </c>
      <c r="SZ47" s="17">
        <v>20.100000000000001</v>
      </c>
      <c r="TA47" s="17">
        <v>16.600000000000001</v>
      </c>
      <c r="TB47" s="17">
        <v>15.593999999999999</v>
      </c>
      <c r="TC47" s="17">
        <v>4.5060000000000002</v>
      </c>
      <c r="TD47" s="17">
        <v>44.6</v>
      </c>
      <c r="TE47" s="17">
        <v>49.4</v>
      </c>
      <c r="TF47" s="17">
        <v>55.226999999999997</v>
      </c>
      <c r="TG47" s="17">
        <v>-10.627000000000001</v>
      </c>
      <c r="TH47" s="17">
        <v>0</v>
      </c>
      <c r="TI47" s="17"/>
      <c r="TJ47" s="17"/>
      <c r="TK47" s="17">
        <v>0</v>
      </c>
      <c r="TL47" s="17">
        <v>59.9</v>
      </c>
      <c r="TM47" s="17">
        <v>53.97</v>
      </c>
      <c r="TN47" s="17">
        <v>41.954999999999998</v>
      </c>
      <c r="TO47" s="17">
        <v>17.945</v>
      </c>
      <c r="TP47" s="17">
        <v>75.3</v>
      </c>
      <c r="TQ47" s="17">
        <v>67.209999999999994</v>
      </c>
      <c r="TR47" s="17">
        <v>62.185000000000002</v>
      </c>
      <c r="TS47" s="17">
        <v>13.115</v>
      </c>
      <c r="TT47" s="17">
        <v>7.6</v>
      </c>
      <c r="TU47" s="17">
        <v>4.2</v>
      </c>
      <c r="TV47" s="17">
        <v>1.8720000000000001</v>
      </c>
      <c r="TW47" s="17">
        <v>5.7279999999999998</v>
      </c>
      <c r="TX47" s="17">
        <v>3.3</v>
      </c>
      <c r="TY47" s="17">
        <v>3.3</v>
      </c>
      <c r="TZ47" s="17">
        <v>3.0209999999999999</v>
      </c>
      <c r="UA47" s="17">
        <v>0.27900000000000003</v>
      </c>
      <c r="UB47" s="17">
        <v>20.9</v>
      </c>
      <c r="UC47" s="17">
        <v>14.56311</v>
      </c>
      <c r="UD47" s="17">
        <v>14.56311</v>
      </c>
      <c r="UE47" s="17">
        <v>6.3368900000000004</v>
      </c>
      <c r="UF47" s="17">
        <v>7.6</v>
      </c>
      <c r="UG47" s="17">
        <v>8.4</v>
      </c>
      <c r="UH47" s="17">
        <v>8.4</v>
      </c>
      <c r="UI47" s="17">
        <v>-0.8</v>
      </c>
      <c r="UJ47" s="17">
        <v>7.4</v>
      </c>
      <c r="UK47" s="17">
        <v>6.9</v>
      </c>
      <c r="UL47" s="17">
        <v>6.9</v>
      </c>
      <c r="UM47" s="17">
        <v>0.5</v>
      </c>
      <c r="UN47" s="17">
        <v>20.399999999999999</v>
      </c>
      <c r="UO47" s="17">
        <v>19</v>
      </c>
      <c r="UP47" s="17">
        <v>11.65049</v>
      </c>
      <c r="UQ47" s="17">
        <v>8.7495100000000008</v>
      </c>
      <c r="UR47" s="17">
        <v>20.399999999999999</v>
      </c>
      <c r="US47" s="17">
        <v>19</v>
      </c>
      <c r="UT47" s="17">
        <v>12.13592</v>
      </c>
      <c r="UU47" s="17">
        <v>8.2640799999999999</v>
      </c>
      <c r="UV47" s="17">
        <v>20</v>
      </c>
      <c r="UW47" s="17">
        <v>19</v>
      </c>
      <c r="UX47" s="17">
        <v>12.13592</v>
      </c>
      <c r="UY47" s="17">
        <v>7.8640800000000004</v>
      </c>
      <c r="UZ47" s="17">
        <v>4</v>
      </c>
      <c r="VA47" s="17">
        <v>1.8</v>
      </c>
      <c r="VB47" s="17">
        <v>1.839</v>
      </c>
      <c r="VC47" s="17">
        <v>2.161</v>
      </c>
      <c r="VD47" s="17">
        <v>0</v>
      </c>
      <c r="VE47" s="17"/>
      <c r="VF47" s="17"/>
      <c r="VG47" s="17">
        <v>0</v>
      </c>
      <c r="VH47" s="17">
        <v>0</v>
      </c>
      <c r="VI47" s="17"/>
      <c r="VJ47" s="17"/>
      <c r="VK47" s="17">
        <v>0</v>
      </c>
      <c r="VL47" s="17">
        <v>0</v>
      </c>
      <c r="VM47" s="17"/>
      <c r="VN47" s="17"/>
      <c r="VO47" s="17">
        <v>0</v>
      </c>
      <c r="VP47" s="17">
        <v>0.6</v>
      </c>
      <c r="VQ47" s="17">
        <v>0.6</v>
      </c>
      <c r="VR47" s="17">
        <v>0.6</v>
      </c>
      <c r="VS47" s="17">
        <v>0</v>
      </c>
      <c r="VT47" s="17">
        <v>117.9</v>
      </c>
      <c r="VU47" s="17">
        <v>67.87</v>
      </c>
      <c r="VV47" s="17">
        <v>91.412999999999997</v>
      </c>
      <c r="VW47" s="17">
        <v>26.486999999999998</v>
      </c>
      <c r="VX47" s="17">
        <v>109.6</v>
      </c>
      <c r="VY47" s="17">
        <v>50.39</v>
      </c>
      <c r="VZ47" s="17">
        <v>73.025000000000006</v>
      </c>
      <c r="WA47" s="17">
        <v>36.575000000000003</v>
      </c>
      <c r="WB47" s="17">
        <v>0</v>
      </c>
      <c r="WC47" s="17"/>
      <c r="WD47" s="17"/>
      <c r="WE47" s="17">
        <v>0</v>
      </c>
      <c r="WF47" s="17">
        <v>2.8</v>
      </c>
      <c r="WG47" s="17">
        <v>2.9009999999999998</v>
      </c>
      <c r="WH47" s="17">
        <v>2.9009999999999998</v>
      </c>
      <c r="WI47" s="17">
        <v>-0.10100000000000001</v>
      </c>
      <c r="WJ47" s="17">
        <v>1.1000000000000001</v>
      </c>
      <c r="WK47" s="17">
        <v>1.2</v>
      </c>
      <c r="WL47" s="17">
        <v>1.2</v>
      </c>
      <c r="WM47" s="17">
        <v>-0.1</v>
      </c>
      <c r="WN47" s="17">
        <v>2.4</v>
      </c>
      <c r="WO47" s="17">
        <v>2.4</v>
      </c>
      <c r="WP47" s="17">
        <v>2.4</v>
      </c>
      <c r="WQ47" s="17">
        <v>0</v>
      </c>
      <c r="WR47" s="17">
        <v>1.1000000000000001</v>
      </c>
      <c r="WS47" s="17">
        <v>1.4</v>
      </c>
      <c r="WT47" s="17">
        <v>1.4</v>
      </c>
      <c r="WU47" s="17">
        <v>-0.3</v>
      </c>
      <c r="WV47" s="17">
        <v>0</v>
      </c>
      <c r="WW47" s="17"/>
      <c r="WX47" s="17"/>
      <c r="WY47" s="17">
        <v>0</v>
      </c>
      <c r="WZ47" s="17">
        <v>6.3419999999999996</v>
      </c>
      <c r="XA47" s="17">
        <v>6.8</v>
      </c>
      <c r="XB47" s="17">
        <v>6.8</v>
      </c>
      <c r="XC47" s="17">
        <v>-0.45800000000000002</v>
      </c>
      <c r="XD47" s="17">
        <v>20.045000000000002</v>
      </c>
      <c r="XE47" s="17">
        <v>18.932040000000001</v>
      </c>
      <c r="XF47" s="17">
        <v>18.932040000000001</v>
      </c>
      <c r="XG47" s="17">
        <v>1.1129599999999999</v>
      </c>
      <c r="XH47" s="17">
        <v>9.3000000000000007</v>
      </c>
      <c r="XI47" s="17">
        <v>10.8</v>
      </c>
      <c r="XJ47" s="17">
        <v>10.8</v>
      </c>
      <c r="XK47" s="17">
        <v>-1.5</v>
      </c>
      <c r="XL47" s="17"/>
      <c r="XM47" s="17">
        <v>17.5</v>
      </c>
      <c r="XN47" s="17"/>
      <c r="XO47" s="17">
        <v>0</v>
      </c>
      <c r="XP47" s="17">
        <v>34.4</v>
      </c>
      <c r="XQ47" s="17">
        <v>17.5</v>
      </c>
      <c r="XR47" s="17"/>
      <c r="XS47" s="17">
        <v>34.4</v>
      </c>
      <c r="XT47" s="17">
        <v>14.8</v>
      </c>
      <c r="XU47" s="17">
        <v>14</v>
      </c>
      <c r="XV47" s="17">
        <v>14</v>
      </c>
      <c r="XW47" s="17">
        <v>0.8</v>
      </c>
      <c r="XX47" s="17">
        <v>13</v>
      </c>
      <c r="XY47" s="17">
        <v>19</v>
      </c>
      <c r="XZ47" s="17">
        <v>19</v>
      </c>
      <c r="YA47" s="17">
        <v>-6</v>
      </c>
      <c r="YB47" s="17">
        <v>9.6</v>
      </c>
      <c r="YC47" s="17">
        <v>7.73</v>
      </c>
      <c r="YD47" s="17">
        <v>7.73</v>
      </c>
      <c r="YE47" s="17">
        <v>1.87</v>
      </c>
      <c r="YF47" s="17"/>
      <c r="YG47" s="17"/>
      <c r="YH47" s="17">
        <v>11</v>
      </c>
      <c r="YI47" s="17">
        <v>-11</v>
      </c>
    </row>
    <row r="48" spans="1:659" ht="24" customHeight="1" x14ac:dyDescent="0.35">
      <c r="A48" s="1"/>
      <c r="B48" s="18" t="s">
        <v>77</v>
      </c>
      <c r="C48" s="18" t="s">
        <v>802</v>
      </c>
      <c r="D48" s="19">
        <v>203.5</v>
      </c>
      <c r="E48" s="19">
        <v>203.20388</v>
      </c>
      <c r="F48" s="19">
        <v>203.20388</v>
      </c>
      <c r="G48" s="19">
        <v>0.29611999999999999</v>
      </c>
      <c r="H48" s="19">
        <v>632.79999999999995</v>
      </c>
      <c r="I48" s="19">
        <v>635.02589999999998</v>
      </c>
      <c r="J48" s="19">
        <v>635.02589999999998</v>
      </c>
      <c r="K48" s="19">
        <v>-2.2259000000000002</v>
      </c>
      <c r="L48" s="19">
        <v>215.2</v>
      </c>
      <c r="M48" s="19">
        <v>206.58520999999999</v>
      </c>
      <c r="N48" s="19">
        <v>206.58520999999999</v>
      </c>
      <c r="O48" s="19">
        <v>8.6147899999999993</v>
      </c>
      <c r="P48" s="19"/>
      <c r="Q48" s="19"/>
      <c r="R48" s="19"/>
      <c r="S48" s="19">
        <v>0</v>
      </c>
      <c r="T48" s="19"/>
      <c r="U48" s="19"/>
      <c r="V48" s="19"/>
      <c r="W48" s="19">
        <v>0</v>
      </c>
      <c r="X48" s="19">
        <v>90.1</v>
      </c>
      <c r="Y48" s="19">
        <v>91.778639999999996</v>
      </c>
      <c r="Z48" s="19">
        <v>91.778639999999996</v>
      </c>
      <c r="AA48" s="19">
        <v>-1.6786399999999999</v>
      </c>
      <c r="AB48" s="19">
        <v>214.1</v>
      </c>
      <c r="AC48" s="19">
        <v>205.00676000000001</v>
      </c>
      <c r="AD48" s="19">
        <v>210.84</v>
      </c>
      <c r="AE48" s="19">
        <v>3.26</v>
      </c>
      <c r="AF48" s="19"/>
      <c r="AG48" s="19"/>
      <c r="AH48" s="19"/>
      <c r="AI48" s="19">
        <v>0</v>
      </c>
      <c r="AJ48" s="19"/>
      <c r="AK48" s="19"/>
      <c r="AL48" s="19"/>
      <c r="AM48" s="19">
        <v>0</v>
      </c>
      <c r="AN48" s="19">
        <v>185.8</v>
      </c>
      <c r="AO48" s="19">
        <v>185.99207999999999</v>
      </c>
      <c r="AP48" s="19">
        <v>189.98828</v>
      </c>
      <c r="AQ48" s="19">
        <v>-4.1882799999999998</v>
      </c>
      <c r="AR48" s="19">
        <v>195.6</v>
      </c>
      <c r="AS48" s="19">
        <v>185.99207999999999</v>
      </c>
      <c r="AT48" s="19">
        <v>189.98828</v>
      </c>
      <c r="AU48" s="19">
        <v>5.61172</v>
      </c>
      <c r="AV48" s="19">
        <v>195.8</v>
      </c>
      <c r="AW48" s="19">
        <v>185.99207999999999</v>
      </c>
      <c r="AX48" s="19">
        <v>189.98828</v>
      </c>
      <c r="AY48" s="19">
        <v>5.8117200000000002</v>
      </c>
      <c r="AZ48" s="19">
        <v>281.7</v>
      </c>
      <c r="BA48" s="19">
        <v>279.82593000000003</v>
      </c>
      <c r="BB48" s="19">
        <v>285.83821999999998</v>
      </c>
      <c r="BC48" s="19">
        <v>-4.1382199999999996</v>
      </c>
      <c r="BD48" s="19">
        <v>213.7</v>
      </c>
      <c r="BE48" s="19">
        <v>207.04164</v>
      </c>
      <c r="BF48" s="19">
        <v>207.04164</v>
      </c>
      <c r="BG48" s="19">
        <v>6.6583600000000001</v>
      </c>
      <c r="BH48" s="19">
        <v>110.3</v>
      </c>
      <c r="BI48" s="19">
        <v>103.83168999999999</v>
      </c>
      <c r="BJ48" s="19">
        <v>103.8317</v>
      </c>
      <c r="BK48" s="19">
        <v>6.4683000000000002</v>
      </c>
      <c r="BL48" s="19">
        <v>376.3</v>
      </c>
      <c r="BM48" s="19">
        <v>381.37281000000002</v>
      </c>
      <c r="BN48" s="19">
        <v>372.58348999999998</v>
      </c>
      <c r="BO48" s="19">
        <v>3.71651</v>
      </c>
      <c r="BP48" s="19">
        <v>10.5</v>
      </c>
      <c r="BQ48" s="19">
        <v>3.4527100000000002</v>
      </c>
      <c r="BR48" s="19">
        <v>3.4527100000000002</v>
      </c>
      <c r="BS48" s="19">
        <v>7.0472900000000003</v>
      </c>
      <c r="BT48" s="19"/>
      <c r="BU48" s="19"/>
      <c r="BV48" s="19"/>
      <c r="BW48" s="19">
        <v>0</v>
      </c>
      <c r="BX48" s="19"/>
      <c r="BY48" s="19"/>
      <c r="BZ48" s="19"/>
      <c r="CA48" s="19">
        <v>0</v>
      </c>
      <c r="CB48" s="19"/>
      <c r="CC48" s="19"/>
      <c r="CD48" s="19"/>
      <c r="CE48" s="19">
        <v>0</v>
      </c>
      <c r="CF48" s="19"/>
      <c r="CG48" s="19"/>
      <c r="CH48" s="19"/>
      <c r="CI48" s="19">
        <v>0</v>
      </c>
      <c r="CJ48" s="19">
        <v>167.4</v>
      </c>
      <c r="CK48" s="19">
        <v>163.90777</v>
      </c>
      <c r="CL48" s="19">
        <v>163.90777</v>
      </c>
      <c r="CM48" s="19">
        <v>3.4922300000000002</v>
      </c>
      <c r="CN48" s="19">
        <v>8.1</v>
      </c>
      <c r="CO48" s="19">
        <v>5.1333399999999996</v>
      </c>
      <c r="CP48" s="19">
        <v>5.1333399999999996</v>
      </c>
      <c r="CQ48" s="19">
        <v>2.9666600000000001</v>
      </c>
      <c r="CR48" s="19">
        <v>6.1</v>
      </c>
      <c r="CS48" s="19">
        <v>2.8177599999999998</v>
      </c>
      <c r="CT48" s="19">
        <v>2.8177599999999998</v>
      </c>
      <c r="CU48" s="19">
        <v>3.2822399999999998</v>
      </c>
      <c r="CV48" s="19"/>
      <c r="CW48" s="19"/>
      <c r="CX48" s="19"/>
      <c r="CY48" s="19">
        <v>0</v>
      </c>
      <c r="CZ48" s="19">
        <v>6.9</v>
      </c>
      <c r="DA48" s="19">
        <v>6.8787000000000003</v>
      </c>
      <c r="DB48" s="19">
        <v>6.8787000000000003</v>
      </c>
      <c r="DC48" s="19">
        <v>2.1299999999999999E-2</v>
      </c>
      <c r="DD48" s="19">
        <v>13.1</v>
      </c>
      <c r="DE48" s="19">
        <v>14.919420000000001</v>
      </c>
      <c r="DF48" s="19">
        <v>14.919420000000001</v>
      </c>
      <c r="DG48" s="19">
        <v>-1.81942</v>
      </c>
      <c r="DH48" s="19">
        <v>125.6</v>
      </c>
      <c r="DI48" s="19">
        <v>126.82426</v>
      </c>
      <c r="DJ48" s="19">
        <v>142.30582000000001</v>
      </c>
      <c r="DK48" s="19">
        <v>-16.705819999999999</v>
      </c>
      <c r="DL48" s="19"/>
      <c r="DM48" s="19"/>
      <c r="DN48" s="19"/>
      <c r="DO48" s="19">
        <v>0</v>
      </c>
      <c r="DP48" s="19"/>
      <c r="DQ48" s="19"/>
      <c r="DR48" s="19"/>
      <c r="DS48" s="19">
        <v>0</v>
      </c>
      <c r="DT48" s="19"/>
      <c r="DU48" s="19"/>
      <c r="DV48" s="19"/>
      <c r="DW48" s="19">
        <v>0</v>
      </c>
      <c r="DX48" s="19"/>
      <c r="DY48" s="19"/>
      <c r="DZ48" s="19"/>
      <c r="EA48" s="19">
        <v>0</v>
      </c>
      <c r="EB48" s="19">
        <v>110.2</v>
      </c>
      <c r="EC48" s="19">
        <v>112.35728</v>
      </c>
      <c r="ED48" s="19">
        <v>112.35728</v>
      </c>
      <c r="EE48" s="19">
        <v>-2.1572800000000001</v>
      </c>
      <c r="EF48" s="19">
        <v>223.8</v>
      </c>
      <c r="EG48" s="19">
        <v>220.48069000000001</v>
      </c>
      <c r="EH48" s="19">
        <v>220.48074</v>
      </c>
      <c r="EI48" s="19">
        <v>3.3192599999999999</v>
      </c>
      <c r="EJ48" s="19"/>
      <c r="EK48" s="19"/>
      <c r="EL48" s="19"/>
      <c r="EM48" s="19">
        <v>0</v>
      </c>
      <c r="EN48" s="19"/>
      <c r="EO48" s="19"/>
      <c r="EP48" s="19"/>
      <c r="EQ48" s="19">
        <v>0</v>
      </c>
      <c r="ER48" s="19"/>
      <c r="ES48" s="19"/>
      <c r="ET48" s="19"/>
      <c r="EU48" s="19">
        <v>0</v>
      </c>
      <c r="EV48" s="19">
        <v>6.5</v>
      </c>
      <c r="EW48" s="19">
        <v>6.39</v>
      </c>
      <c r="EX48" s="19">
        <v>6.39</v>
      </c>
      <c r="EY48" s="19">
        <v>0.11</v>
      </c>
      <c r="EZ48" s="19">
        <v>300.7</v>
      </c>
      <c r="FA48" s="19">
        <v>344.93086</v>
      </c>
      <c r="FB48" s="19">
        <v>442.14625000000001</v>
      </c>
      <c r="FC48" s="19">
        <v>-141.44624999999999</v>
      </c>
      <c r="FD48" s="19">
        <v>49.9</v>
      </c>
      <c r="FE48" s="19">
        <v>51.047289999999997</v>
      </c>
      <c r="FF48" s="19">
        <v>49.432270000000003</v>
      </c>
      <c r="FG48" s="19">
        <v>0.46772999999999998</v>
      </c>
      <c r="FH48" s="19">
        <v>152</v>
      </c>
      <c r="FI48" s="19">
        <v>151.21556000000001</v>
      </c>
      <c r="FJ48" s="19">
        <v>151.21556000000001</v>
      </c>
      <c r="FK48" s="19">
        <v>0.78444000000000003</v>
      </c>
      <c r="FL48" s="19">
        <v>27.2</v>
      </c>
      <c r="FM48" s="19">
        <v>28.017790000000002</v>
      </c>
      <c r="FN48" s="19">
        <v>24.499369999999999</v>
      </c>
      <c r="FO48" s="19">
        <v>2.7006299999999999</v>
      </c>
      <c r="FP48" s="19">
        <v>18.3</v>
      </c>
      <c r="FQ48" s="19">
        <v>17.56213</v>
      </c>
      <c r="FR48" s="19">
        <v>18.79149</v>
      </c>
      <c r="FS48" s="19">
        <v>-0.49148999999999998</v>
      </c>
      <c r="FT48" s="19">
        <v>18.8</v>
      </c>
      <c r="FU48" s="19">
        <v>17.475729999999999</v>
      </c>
      <c r="FV48" s="19">
        <v>17.475729999999999</v>
      </c>
      <c r="FW48" s="19">
        <v>1.3242700000000001</v>
      </c>
      <c r="FX48" s="19">
        <v>91.6</v>
      </c>
      <c r="FY48" s="19">
        <v>87.68835</v>
      </c>
      <c r="FZ48" s="19">
        <v>87.68835</v>
      </c>
      <c r="GA48" s="19">
        <v>3.9116499999999998</v>
      </c>
      <c r="GB48" s="19"/>
      <c r="GC48" s="19"/>
      <c r="GD48" s="19"/>
      <c r="GE48" s="19">
        <v>0</v>
      </c>
      <c r="GF48" s="19"/>
      <c r="GG48" s="19"/>
      <c r="GH48" s="19"/>
      <c r="GI48" s="19">
        <v>0</v>
      </c>
      <c r="GJ48" s="19"/>
      <c r="GK48" s="19"/>
      <c r="GL48" s="19"/>
      <c r="GM48" s="19">
        <v>0</v>
      </c>
      <c r="GN48" s="19">
        <v>106.6</v>
      </c>
      <c r="GO48" s="19">
        <v>110.37475999999999</v>
      </c>
      <c r="GP48" s="19">
        <v>110.37475999999999</v>
      </c>
      <c r="GQ48" s="19">
        <v>-3.7747600000000001</v>
      </c>
      <c r="GR48" s="19">
        <v>5.8</v>
      </c>
      <c r="GS48" s="19">
        <v>6.0084900000000001</v>
      </c>
      <c r="GT48" s="19">
        <v>6.0084900000000001</v>
      </c>
      <c r="GU48" s="19">
        <v>-0.20849000000000001</v>
      </c>
      <c r="GV48" s="19">
        <v>8.8000000000000007</v>
      </c>
      <c r="GW48" s="19">
        <v>7.8816100000000002</v>
      </c>
      <c r="GX48" s="19">
        <v>7.8816100000000002</v>
      </c>
      <c r="GY48" s="19">
        <v>0.91839000000000004</v>
      </c>
      <c r="GZ48" s="19">
        <v>25.8</v>
      </c>
      <c r="HA48" s="19">
        <v>18.000150000000001</v>
      </c>
      <c r="HB48" s="19">
        <v>18.00001</v>
      </c>
      <c r="HC48" s="19">
        <v>7.7999900000000002</v>
      </c>
      <c r="HD48" s="19">
        <v>40.700000000000003</v>
      </c>
      <c r="HE48" s="19">
        <v>39.877670000000002</v>
      </c>
      <c r="HF48" s="19">
        <v>29.001940000000001</v>
      </c>
      <c r="HG48" s="19">
        <v>11.69806</v>
      </c>
      <c r="HH48" s="19">
        <v>2</v>
      </c>
      <c r="HI48" s="19">
        <v>1.97359</v>
      </c>
      <c r="HJ48" s="19">
        <v>1.97359</v>
      </c>
      <c r="HK48" s="19">
        <v>2.6409999999999999E-2</v>
      </c>
      <c r="HL48" s="19">
        <v>26.1</v>
      </c>
      <c r="HM48" s="19">
        <v>15.150980000000001</v>
      </c>
      <c r="HN48" s="19">
        <v>15.150980000000001</v>
      </c>
      <c r="HO48" s="19">
        <v>10.949020000000001</v>
      </c>
      <c r="HP48" s="19">
        <v>74.7</v>
      </c>
      <c r="HQ48" s="19">
        <v>78.451499999999996</v>
      </c>
      <c r="HR48" s="19">
        <v>89.748519999999999</v>
      </c>
      <c r="HS48" s="19">
        <v>-15.04852</v>
      </c>
      <c r="HT48" s="19"/>
      <c r="HU48" s="19"/>
      <c r="HV48" s="19"/>
      <c r="HW48" s="19">
        <v>0</v>
      </c>
      <c r="HX48" s="19"/>
      <c r="HY48" s="19"/>
      <c r="HZ48" s="19"/>
      <c r="IA48" s="19">
        <v>0</v>
      </c>
      <c r="IB48" s="19">
        <v>91.7</v>
      </c>
      <c r="IC48" s="19">
        <v>85.482569999999996</v>
      </c>
      <c r="ID48" s="19">
        <v>85.482579999999999</v>
      </c>
      <c r="IE48" s="19">
        <v>6.2174199999999997</v>
      </c>
      <c r="IF48" s="19"/>
      <c r="IG48" s="19"/>
      <c r="IH48" s="19"/>
      <c r="II48" s="19">
        <v>0</v>
      </c>
      <c r="IJ48" s="19"/>
      <c r="IK48" s="19"/>
      <c r="IL48" s="19"/>
      <c r="IM48" s="19">
        <v>0</v>
      </c>
      <c r="IN48" s="19">
        <v>48.1</v>
      </c>
      <c r="IO48" s="19">
        <v>45.221359999999997</v>
      </c>
      <c r="IP48" s="19">
        <v>45.221359999999997</v>
      </c>
      <c r="IQ48" s="19">
        <v>2.8786399999999999</v>
      </c>
      <c r="IR48" s="19"/>
      <c r="IS48" s="19"/>
      <c r="IT48" s="19"/>
      <c r="IU48" s="19">
        <v>0</v>
      </c>
      <c r="IV48" s="19"/>
      <c r="IW48" s="19"/>
      <c r="IX48" s="19"/>
      <c r="IY48" s="19">
        <v>0</v>
      </c>
      <c r="IZ48" s="19"/>
      <c r="JA48" s="19"/>
      <c r="JB48" s="19"/>
      <c r="JC48" s="19">
        <v>0</v>
      </c>
      <c r="JD48" s="19">
        <v>127.2</v>
      </c>
      <c r="JE48" s="19">
        <v>132.70939999999999</v>
      </c>
      <c r="JF48" s="19">
        <v>92.689760000000007</v>
      </c>
      <c r="JG48" s="19">
        <v>34.510240000000003</v>
      </c>
      <c r="JH48" s="19">
        <v>176.2</v>
      </c>
      <c r="JI48" s="19">
        <v>185.36338000000001</v>
      </c>
      <c r="JJ48" s="19">
        <v>185.36338000000001</v>
      </c>
      <c r="JK48" s="19">
        <v>-9.1633800000000001</v>
      </c>
      <c r="JL48" s="19">
        <v>173.9</v>
      </c>
      <c r="JM48" s="19">
        <v>185.36338000000001</v>
      </c>
      <c r="JN48" s="19">
        <v>185.36338000000001</v>
      </c>
      <c r="JO48" s="19">
        <v>-11.463380000000001</v>
      </c>
      <c r="JP48" s="19">
        <v>200</v>
      </c>
      <c r="JQ48" s="19">
        <v>185.36338000000001</v>
      </c>
      <c r="JR48" s="19">
        <v>185.36338000000001</v>
      </c>
      <c r="JS48" s="19">
        <v>14.636620000000001</v>
      </c>
      <c r="JT48" s="19">
        <v>270.60000000000002</v>
      </c>
      <c r="JU48" s="19">
        <v>278.88002999999998</v>
      </c>
      <c r="JV48" s="19">
        <v>278.88004000000001</v>
      </c>
      <c r="JW48" s="19">
        <v>-8.2800399999999996</v>
      </c>
      <c r="JX48" s="19"/>
      <c r="JY48" s="19"/>
      <c r="JZ48" s="19">
        <v>74.215509999999995</v>
      </c>
      <c r="KA48" s="19">
        <v>-74.215509999999995</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v>
      </c>
      <c r="LE48" s="19">
        <v>3.5665499999999999</v>
      </c>
      <c r="LF48" s="19">
        <v>3.5665499999999999</v>
      </c>
      <c r="LG48" s="19">
        <v>0.43345</v>
      </c>
      <c r="LH48" s="19">
        <v>221.2</v>
      </c>
      <c r="LI48" s="19">
        <v>181.57740000000001</v>
      </c>
      <c r="LJ48" s="19">
        <v>181.57669999999999</v>
      </c>
      <c r="LK48" s="19">
        <v>39.6233</v>
      </c>
      <c r="LL48" s="19">
        <v>95.3</v>
      </c>
      <c r="LM48" s="19">
        <v>132.98369</v>
      </c>
      <c r="LN48" s="19">
        <v>121.38039999999999</v>
      </c>
      <c r="LO48" s="19">
        <v>-26.080400000000001</v>
      </c>
      <c r="LP48" s="19">
        <v>65.599999999999994</v>
      </c>
      <c r="LQ48" s="19">
        <v>67.133979999999994</v>
      </c>
      <c r="LR48" s="19">
        <v>67.133979999999994</v>
      </c>
      <c r="LS48" s="19">
        <v>-1.5339799999999999</v>
      </c>
      <c r="LT48" s="19">
        <v>46.7</v>
      </c>
      <c r="LU48" s="19">
        <v>48.413229999999999</v>
      </c>
      <c r="LV48" s="19">
        <v>48.413229999999999</v>
      </c>
      <c r="LW48" s="19">
        <v>-1.71323</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146.30000000000001</v>
      </c>
      <c r="MO48" s="19">
        <v>151.08876000000001</v>
      </c>
      <c r="MP48" s="19">
        <v>152.08956000000001</v>
      </c>
      <c r="MQ48" s="19">
        <v>-5.7895599999999998</v>
      </c>
      <c r="MR48" s="19">
        <v>146.80000000000001</v>
      </c>
      <c r="MS48" s="19">
        <v>151.08876000000001</v>
      </c>
      <c r="MT48" s="19">
        <v>152.08956000000001</v>
      </c>
      <c r="MU48" s="19">
        <v>-5.2895599999999998</v>
      </c>
      <c r="MV48" s="19">
        <v>149.19999999999999</v>
      </c>
      <c r="MW48" s="19">
        <v>151.54248000000001</v>
      </c>
      <c r="MX48" s="19">
        <v>152.54629</v>
      </c>
      <c r="MY48" s="19">
        <v>-3.3462900000000002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215.946</v>
      </c>
      <c r="NU48" s="19">
        <v>206.29038</v>
      </c>
      <c r="NV48" s="19"/>
      <c r="NW48" s="19">
        <v>215.946</v>
      </c>
      <c r="NX48" s="19">
        <v>103.351</v>
      </c>
      <c r="NY48" s="19">
        <v>103.45493</v>
      </c>
      <c r="NZ48" s="19"/>
      <c r="OA48" s="19">
        <v>103.351</v>
      </c>
      <c r="OB48" s="19">
        <v>0</v>
      </c>
      <c r="OC48" s="19"/>
      <c r="OD48" s="19"/>
      <c r="OE48" s="19">
        <v>0</v>
      </c>
      <c r="OF48" s="19">
        <v>50.5</v>
      </c>
      <c r="OG48" s="19">
        <v>68.47</v>
      </c>
      <c r="OH48" s="19">
        <v>69.820999999999998</v>
      </c>
      <c r="OI48" s="19">
        <v>-19.321000000000002</v>
      </c>
      <c r="OJ48" s="19">
        <v>0</v>
      </c>
      <c r="OK48" s="19"/>
      <c r="OL48" s="19"/>
      <c r="OM48" s="19">
        <v>0</v>
      </c>
      <c r="ON48" s="19">
        <v>1.4</v>
      </c>
      <c r="OO48" s="19">
        <v>1.1000000000000001</v>
      </c>
      <c r="OP48" s="19">
        <v>1.21</v>
      </c>
      <c r="OQ48" s="19">
        <v>0.19</v>
      </c>
      <c r="OR48" s="19">
        <v>0</v>
      </c>
      <c r="OS48" s="19"/>
      <c r="OT48" s="19"/>
      <c r="OU48" s="19">
        <v>0</v>
      </c>
      <c r="OV48" s="19">
        <v>19.3</v>
      </c>
      <c r="OW48" s="19">
        <v>17.475729999999999</v>
      </c>
      <c r="OX48" s="19">
        <v>17.475729999999999</v>
      </c>
      <c r="OY48" s="19">
        <v>1.8242700000000001</v>
      </c>
      <c r="OZ48" s="19">
        <v>20.9</v>
      </c>
      <c r="PA48" s="19">
        <v>19.417470000000002</v>
      </c>
      <c r="PB48" s="19">
        <v>19.417480000000001</v>
      </c>
      <c r="PC48" s="19">
        <v>1.4825200000000001</v>
      </c>
      <c r="PD48" s="19">
        <v>9.9</v>
      </c>
      <c r="PE48" s="19">
        <v>9.9830000000000005</v>
      </c>
      <c r="PF48" s="19">
        <v>9.9830000000000005</v>
      </c>
      <c r="PG48" s="19">
        <v>-8.3000000000000004E-2</v>
      </c>
      <c r="PH48" s="19">
        <v>5.5</v>
      </c>
      <c r="PI48" s="19">
        <v>5.67</v>
      </c>
      <c r="PJ48" s="19">
        <v>5.67</v>
      </c>
      <c r="PK48" s="19">
        <v>-0.17</v>
      </c>
      <c r="PL48" s="19">
        <v>0</v>
      </c>
      <c r="PM48" s="19"/>
      <c r="PN48" s="19"/>
      <c r="PO48" s="19">
        <v>0</v>
      </c>
      <c r="PP48" s="19">
        <v>1.1000000000000001</v>
      </c>
      <c r="PQ48" s="19">
        <v>1</v>
      </c>
      <c r="PR48" s="19">
        <v>1</v>
      </c>
      <c r="PS48" s="19">
        <v>0.1</v>
      </c>
      <c r="PT48" s="19">
        <v>3.5</v>
      </c>
      <c r="PU48" s="19">
        <v>3.35</v>
      </c>
      <c r="PV48" s="19">
        <v>3.35</v>
      </c>
      <c r="PW48" s="19">
        <v>0.15</v>
      </c>
      <c r="PX48" s="19">
        <v>4.3</v>
      </c>
      <c r="PY48" s="19">
        <v>4.2</v>
      </c>
      <c r="PZ48" s="19">
        <v>4.2</v>
      </c>
      <c r="QA48" s="19">
        <v>0.1</v>
      </c>
      <c r="QB48" s="19"/>
      <c r="QC48" s="19"/>
      <c r="QD48" s="19"/>
      <c r="QE48" s="19">
        <v>0</v>
      </c>
      <c r="QF48" s="19">
        <v>20</v>
      </c>
      <c r="QG48" s="19">
        <v>19.417470000000002</v>
      </c>
      <c r="QH48" s="19">
        <v>19.417480000000001</v>
      </c>
      <c r="QI48" s="19">
        <v>0.58252000000000004</v>
      </c>
      <c r="QJ48" s="19">
        <v>18.7</v>
      </c>
      <c r="QK48" s="19">
        <v>19</v>
      </c>
      <c r="QL48" s="19">
        <v>15.53398</v>
      </c>
      <c r="QM48" s="19">
        <v>3.1660200000000001</v>
      </c>
      <c r="QN48" s="19">
        <v>3.5</v>
      </c>
      <c r="QO48" s="19">
        <v>3.5</v>
      </c>
      <c r="QP48" s="19">
        <v>3.5</v>
      </c>
      <c r="QQ48" s="19">
        <v>0</v>
      </c>
      <c r="QR48" s="19">
        <v>18.600000000000001</v>
      </c>
      <c r="QS48" s="19">
        <v>17.96116</v>
      </c>
      <c r="QT48" s="19">
        <v>17.961169999999999</v>
      </c>
      <c r="QU48" s="19">
        <v>0.63883000000000001</v>
      </c>
      <c r="QV48" s="19">
        <v>0</v>
      </c>
      <c r="QW48" s="19"/>
      <c r="QX48" s="19"/>
      <c r="QY48" s="19">
        <v>0</v>
      </c>
      <c r="QZ48" s="19">
        <v>0</v>
      </c>
      <c r="RA48" s="19"/>
      <c r="RB48" s="19"/>
      <c r="RC48" s="19">
        <v>0</v>
      </c>
      <c r="RD48" s="19">
        <v>12.8</v>
      </c>
      <c r="RE48" s="19">
        <v>17.91</v>
      </c>
      <c r="RF48" s="19">
        <v>17.02</v>
      </c>
      <c r="RG48" s="19">
        <v>-4.22</v>
      </c>
      <c r="RH48" s="19">
        <v>42.4</v>
      </c>
      <c r="RI48" s="19">
        <v>44.77</v>
      </c>
      <c r="RJ48" s="19">
        <v>43.561</v>
      </c>
      <c r="RK48" s="19">
        <v>-1.161</v>
      </c>
      <c r="RL48" s="19">
        <v>0</v>
      </c>
      <c r="RM48" s="19"/>
      <c r="RN48" s="19"/>
      <c r="RO48" s="19">
        <v>0</v>
      </c>
      <c r="RP48" s="19">
        <v>3.1</v>
      </c>
      <c r="RQ48" s="19">
        <v>3.399</v>
      </c>
      <c r="RR48" s="19">
        <v>3.399</v>
      </c>
      <c r="RS48" s="19">
        <v>-0.29899999999999999</v>
      </c>
      <c r="RT48" s="19">
        <v>20.3</v>
      </c>
      <c r="RU48" s="19">
        <v>19.772780000000001</v>
      </c>
      <c r="RV48" s="19">
        <v>19.772790000000001</v>
      </c>
      <c r="RW48" s="19">
        <v>0.52720999999999996</v>
      </c>
      <c r="RX48" s="19">
        <v>3</v>
      </c>
      <c r="RY48" s="19">
        <v>2</v>
      </c>
      <c r="RZ48" s="19">
        <v>2</v>
      </c>
      <c r="SA48" s="19">
        <v>1</v>
      </c>
      <c r="SB48" s="19"/>
      <c r="SC48" s="19"/>
      <c r="SD48" s="19">
        <v>0.4</v>
      </c>
      <c r="SE48" s="19">
        <v>-0.4</v>
      </c>
      <c r="SF48" s="19">
        <v>13.3</v>
      </c>
      <c r="SG48" s="19">
        <v>11.359220000000001</v>
      </c>
      <c r="SH48" s="19">
        <v>11.359220000000001</v>
      </c>
      <c r="SI48" s="19">
        <v>1.9407799999999999</v>
      </c>
      <c r="SJ48" s="19">
        <v>8.6</v>
      </c>
      <c r="SK48" s="19">
        <v>6.4</v>
      </c>
      <c r="SL48" s="19">
        <v>6.4</v>
      </c>
      <c r="SM48" s="19">
        <v>2.2000000000000002</v>
      </c>
      <c r="SN48" s="19">
        <v>14</v>
      </c>
      <c r="SO48" s="19">
        <v>15</v>
      </c>
      <c r="SP48" s="19">
        <v>19.417480000000001</v>
      </c>
      <c r="SQ48" s="19">
        <v>-5.4174800000000003</v>
      </c>
      <c r="SR48" s="19">
        <v>18.100000000000001</v>
      </c>
      <c r="SS48" s="19">
        <v>19.417470000000002</v>
      </c>
      <c r="ST48" s="19">
        <v>19.417480000000001</v>
      </c>
      <c r="SU48" s="19">
        <v>-1.31748</v>
      </c>
      <c r="SV48" s="19">
        <v>20.100000000000001</v>
      </c>
      <c r="SW48" s="19">
        <v>18.932040000000001</v>
      </c>
      <c r="SX48" s="19">
        <v>18.932040000000001</v>
      </c>
      <c r="SY48" s="19">
        <v>1.1679600000000001</v>
      </c>
      <c r="SZ48" s="19">
        <v>17</v>
      </c>
      <c r="TA48" s="19">
        <v>16.3</v>
      </c>
      <c r="TB48" s="19">
        <v>14.82</v>
      </c>
      <c r="TC48" s="19">
        <v>2.1800000000000002</v>
      </c>
      <c r="TD48" s="19">
        <v>40.9</v>
      </c>
      <c r="TE48" s="19">
        <v>45.2</v>
      </c>
      <c r="TF48" s="19">
        <v>50.003</v>
      </c>
      <c r="TG48" s="19">
        <v>-9.1029999999999998</v>
      </c>
      <c r="TH48" s="19">
        <v>0</v>
      </c>
      <c r="TI48" s="19"/>
      <c r="TJ48" s="19"/>
      <c r="TK48" s="19">
        <v>0</v>
      </c>
      <c r="TL48" s="19">
        <v>48.4</v>
      </c>
      <c r="TM48" s="19">
        <v>50.43</v>
      </c>
      <c r="TN48" s="19">
        <v>40.701999999999998</v>
      </c>
      <c r="TO48" s="19">
        <v>7.6980000000000004</v>
      </c>
      <c r="TP48" s="19">
        <v>67</v>
      </c>
      <c r="TQ48" s="19">
        <v>65.67</v>
      </c>
      <c r="TR48" s="19">
        <v>61.136000000000003</v>
      </c>
      <c r="TS48" s="19">
        <v>5.8639999999999999</v>
      </c>
      <c r="TT48" s="19">
        <v>6</v>
      </c>
      <c r="TU48" s="19">
        <v>4.3</v>
      </c>
      <c r="TV48" s="19">
        <v>1.796</v>
      </c>
      <c r="TW48" s="19">
        <v>4.2039999999999997</v>
      </c>
      <c r="TX48" s="19">
        <v>4</v>
      </c>
      <c r="TY48" s="19">
        <v>3.1</v>
      </c>
      <c r="TZ48" s="19">
        <v>2.8450000000000002</v>
      </c>
      <c r="UA48" s="19">
        <v>1.155</v>
      </c>
      <c r="UB48" s="19">
        <v>20.9</v>
      </c>
      <c r="UC48" s="19">
        <v>14.56311</v>
      </c>
      <c r="UD48" s="19">
        <v>14.56311</v>
      </c>
      <c r="UE48" s="19">
        <v>6.3368900000000004</v>
      </c>
      <c r="UF48" s="19">
        <v>7.5</v>
      </c>
      <c r="UG48" s="19">
        <v>8.4</v>
      </c>
      <c r="UH48" s="19">
        <v>8.4</v>
      </c>
      <c r="UI48" s="19">
        <v>-0.9</v>
      </c>
      <c r="UJ48" s="19">
        <v>7.4</v>
      </c>
      <c r="UK48" s="19">
        <v>6.9</v>
      </c>
      <c r="UL48" s="19">
        <v>6.9</v>
      </c>
      <c r="UM48" s="19">
        <v>0.5</v>
      </c>
      <c r="UN48" s="19">
        <v>20.399999999999999</v>
      </c>
      <c r="UO48" s="19">
        <v>19</v>
      </c>
      <c r="UP48" s="19">
        <v>11.65049</v>
      </c>
      <c r="UQ48" s="19">
        <v>8.7495100000000008</v>
      </c>
      <c r="UR48" s="19">
        <v>20.399999999999999</v>
      </c>
      <c r="US48" s="19">
        <v>19</v>
      </c>
      <c r="UT48" s="19">
        <v>12.13592</v>
      </c>
      <c r="UU48" s="19">
        <v>8.2640799999999999</v>
      </c>
      <c r="UV48" s="19">
        <v>20</v>
      </c>
      <c r="UW48" s="19">
        <v>19</v>
      </c>
      <c r="UX48" s="19">
        <v>12.13592</v>
      </c>
      <c r="UY48" s="19">
        <v>7.8640800000000004</v>
      </c>
      <c r="UZ48" s="19">
        <v>2.8</v>
      </c>
      <c r="VA48" s="19">
        <v>1.7</v>
      </c>
      <c r="VB48" s="19">
        <v>1.778</v>
      </c>
      <c r="VC48" s="19">
        <v>1.022</v>
      </c>
      <c r="VD48" s="19">
        <v>0</v>
      </c>
      <c r="VE48" s="19"/>
      <c r="VF48" s="19"/>
      <c r="VG48" s="19">
        <v>0</v>
      </c>
      <c r="VH48" s="19">
        <v>0</v>
      </c>
      <c r="VI48" s="19"/>
      <c r="VJ48" s="19"/>
      <c r="VK48" s="19">
        <v>0</v>
      </c>
      <c r="VL48" s="19">
        <v>0</v>
      </c>
      <c r="VM48" s="19"/>
      <c r="VN48" s="19"/>
      <c r="VO48" s="19">
        <v>0</v>
      </c>
      <c r="VP48" s="19">
        <v>0.6</v>
      </c>
      <c r="VQ48" s="19">
        <v>0.6</v>
      </c>
      <c r="VR48" s="19">
        <v>0.6</v>
      </c>
      <c r="VS48" s="19">
        <v>0</v>
      </c>
      <c r="VT48" s="19">
        <v>89.4</v>
      </c>
      <c r="VU48" s="19">
        <v>56.29</v>
      </c>
      <c r="VV48" s="19">
        <v>76.617999999999995</v>
      </c>
      <c r="VW48" s="19">
        <v>12.782</v>
      </c>
      <c r="VX48" s="19">
        <v>73.7</v>
      </c>
      <c r="VY48" s="19">
        <v>38.5</v>
      </c>
      <c r="VZ48" s="19">
        <v>56.137999999999998</v>
      </c>
      <c r="WA48" s="19">
        <v>17.562000000000001</v>
      </c>
      <c r="WB48" s="19">
        <v>0</v>
      </c>
      <c r="WC48" s="19"/>
      <c r="WD48" s="19"/>
      <c r="WE48" s="19">
        <v>0</v>
      </c>
      <c r="WF48" s="19">
        <v>2.8</v>
      </c>
      <c r="WG48" s="19">
        <v>2.9009999999999998</v>
      </c>
      <c r="WH48" s="19">
        <v>2.9009999999999998</v>
      </c>
      <c r="WI48" s="19">
        <v>-0.10100000000000001</v>
      </c>
      <c r="WJ48" s="19">
        <v>1.1000000000000001</v>
      </c>
      <c r="WK48" s="19">
        <v>1.2</v>
      </c>
      <c r="WL48" s="19">
        <v>1.2</v>
      </c>
      <c r="WM48" s="19">
        <v>-0.1</v>
      </c>
      <c r="WN48" s="19">
        <v>2.4</v>
      </c>
      <c r="WO48" s="19">
        <v>2.4</v>
      </c>
      <c r="WP48" s="19">
        <v>2.4</v>
      </c>
      <c r="WQ48" s="19">
        <v>0</v>
      </c>
      <c r="WR48" s="19">
        <v>1.1000000000000001</v>
      </c>
      <c r="WS48" s="19">
        <v>1.4</v>
      </c>
      <c r="WT48" s="19">
        <v>1.4</v>
      </c>
      <c r="WU48" s="19">
        <v>-0.3</v>
      </c>
      <c r="WV48" s="19">
        <v>0</v>
      </c>
      <c r="WW48" s="19"/>
      <c r="WX48" s="19"/>
      <c r="WY48" s="19">
        <v>0</v>
      </c>
      <c r="WZ48" s="19">
        <v>6.35</v>
      </c>
      <c r="XA48" s="19">
        <v>6.8</v>
      </c>
      <c r="XB48" s="19">
        <v>6.8</v>
      </c>
      <c r="XC48" s="19">
        <v>-0.45</v>
      </c>
      <c r="XD48" s="19">
        <v>20.114999999999998</v>
      </c>
      <c r="XE48" s="19">
        <v>18.932040000000001</v>
      </c>
      <c r="XF48" s="19">
        <v>18.932040000000001</v>
      </c>
      <c r="XG48" s="19">
        <v>1.18296</v>
      </c>
      <c r="XH48" s="19">
        <v>9.3000000000000007</v>
      </c>
      <c r="XI48" s="19">
        <v>10.8</v>
      </c>
      <c r="XJ48" s="19">
        <v>10.8</v>
      </c>
      <c r="XK48" s="19">
        <v>-1.5</v>
      </c>
      <c r="XL48" s="19"/>
      <c r="XM48" s="19">
        <v>17.5</v>
      </c>
      <c r="XN48" s="19"/>
      <c r="XO48" s="19">
        <v>0</v>
      </c>
      <c r="XP48" s="19">
        <v>34.32</v>
      </c>
      <c r="XQ48" s="19">
        <v>17.5</v>
      </c>
      <c r="XR48" s="19"/>
      <c r="XS48" s="19">
        <v>34.32</v>
      </c>
      <c r="XT48" s="19">
        <v>14.8</v>
      </c>
      <c r="XU48" s="19">
        <v>14</v>
      </c>
      <c r="XV48" s="19">
        <v>14</v>
      </c>
      <c r="XW48" s="19">
        <v>0.8</v>
      </c>
      <c r="XX48" s="19">
        <v>13</v>
      </c>
      <c r="XY48" s="19">
        <v>19</v>
      </c>
      <c r="XZ48" s="19">
        <v>19</v>
      </c>
      <c r="YA48" s="19">
        <v>-6</v>
      </c>
      <c r="YB48" s="19">
        <v>8.1999999999999993</v>
      </c>
      <c r="YC48" s="19">
        <v>7.73</v>
      </c>
      <c r="YD48" s="19">
        <v>7.73</v>
      </c>
      <c r="YE48" s="19">
        <v>0.47</v>
      </c>
      <c r="YF48" s="19"/>
      <c r="YG48" s="19"/>
      <c r="YH48" s="19">
        <v>11</v>
      </c>
      <c r="YI48" s="19">
        <v>-11</v>
      </c>
    </row>
    <row r="49" spans="1:659" ht="24" customHeight="1" x14ac:dyDescent="0.35">
      <c r="A49" s="1"/>
      <c r="B49" s="13" t="s">
        <v>77</v>
      </c>
      <c r="C49" s="13" t="s">
        <v>803</v>
      </c>
      <c r="D49" s="14">
        <v>201.4</v>
      </c>
      <c r="E49" s="14">
        <v>203.20388</v>
      </c>
      <c r="F49" s="14">
        <v>203.20388</v>
      </c>
      <c r="G49" s="14">
        <v>-1.8038799999999999</v>
      </c>
      <c r="H49" s="14">
        <v>631.5</v>
      </c>
      <c r="I49" s="14">
        <v>635.02589999999998</v>
      </c>
      <c r="J49" s="14">
        <v>635.02589999999998</v>
      </c>
      <c r="K49" s="14">
        <v>-3.5259</v>
      </c>
      <c r="L49" s="14">
        <v>214.4</v>
      </c>
      <c r="M49" s="14">
        <v>206.58520999999999</v>
      </c>
      <c r="N49" s="14">
        <v>206.58520999999999</v>
      </c>
      <c r="O49" s="14">
        <v>7.8147900000000003</v>
      </c>
      <c r="P49" s="14"/>
      <c r="Q49" s="14"/>
      <c r="R49" s="14"/>
      <c r="S49" s="14">
        <v>0</v>
      </c>
      <c r="T49" s="14"/>
      <c r="U49" s="14"/>
      <c r="V49" s="14"/>
      <c r="W49" s="14">
        <v>0</v>
      </c>
      <c r="X49" s="14">
        <v>89.5</v>
      </c>
      <c r="Y49" s="14">
        <v>91.778639999999996</v>
      </c>
      <c r="Z49" s="14">
        <v>91.778639999999996</v>
      </c>
      <c r="AA49" s="14">
        <v>-2.2786400000000002</v>
      </c>
      <c r="AB49" s="14">
        <v>213.7</v>
      </c>
      <c r="AC49" s="14">
        <v>205.00676000000001</v>
      </c>
      <c r="AD49" s="14">
        <v>210.84</v>
      </c>
      <c r="AE49" s="14">
        <v>2.86</v>
      </c>
      <c r="AF49" s="14"/>
      <c r="AG49" s="14"/>
      <c r="AH49" s="14"/>
      <c r="AI49" s="14">
        <v>0</v>
      </c>
      <c r="AJ49" s="14"/>
      <c r="AK49" s="14"/>
      <c r="AL49" s="14"/>
      <c r="AM49" s="14">
        <v>0</v>
      </c>
      <c r="AN49" s="14">
        <v>186.1</v>
      </c>
      <c r="AO49" s="14">
        <v>185.80431999999999</v>
      </c>
      <c r="AP49" s="14">
        <v>188.65628000000001</v>
      </c>
      <c r="AQ49" s="14">
        <v>-2.5562800000000001</v>
      </c>
      <c r="AR49" s="14">
        <v>194.8</v>
      </c>
      <c r="AS49" s="14">
        <v>185.80431999999999</v>
      </c>
      <c r="AT49" s="14">
        <v>188.65628000000001</v>
      </c>
      <c r="AU49" s="14">
        <v>6.1437200000000001</v>
      </c>
      <c r="AV49" s="14">
        <v>194.2</v>
      </c>
      <c r="AW49" s="14">
        <v>185.80431999999999</v>
      </c>
      <c r="AX49" s="14">
        <v>188.65628000000001</v>
      </c>
      <c r="AY49" s="14">
        <v>5.5437200000000004</v>
      </c>
      <c r="AZ49" s="14">
        <v>282.60000000000002</v>
      </c>
      <c r="BA49" s="14">
        <v>279.54343999999998</v>
      </c>
      <c r="BB49" s="14">
        <v>283.83422000000002</v>
      </c>
      <c r="BC49" s="14">
        <v>-1.2342200000000001</v>
      </c>
      <c r="BD49" s="14">
        <v>215.2</v>
      </c>
      <c r="BE49" s="14">
        <v>207.04164</v>
      </c>
      <c r="BF49" s="14">
        <v>207.04164</v>
      </c>
      <c r="BG49" s="14">
        <v>8.1583600000000001</v>
      </c>
      <c r="BH49" s="14">
        <v>110.4</v>
      </c>
      <c r="BI49" s="14">
        <v>103.83168999999999</v>
      </c>
      <c r="BJ49" s="14">
        <v>103.8317</v>
      </c>
      <c r="BK49" s="14">
        <v>6.5682999999999998</v>
      </c>
      <c r="BL49" s="14">
        <v>377.7</v>
      </c>
      <c r="BM49" s="14">
        <v>381.37281000000002</v>
      </c>
      <c r="BN49" s="14">
        <v>381.37281000000002</v>
      </c>
      <c r="BO49" s="14">
        <v>-3.6728100000000001</v>
      </c>
      <c r="BP49" s="14">
        <v>10.4</v>
      </c>
      <c r="BQ49" s="14">
        <v>3.4527100000000002</v>
      </c>
      <c r="BR49" s="14">
        <v>3.4527100000000002</v>
      </c>
      <c r="BS49" s="14">
        <v>6.9472899999999997</v>
      </c>
      <c r="BT49" s="14"/>
      <c r="BU49" s="14"/>
      <c r="BV49" s="14"/>
      <c r="BW49" s="14">
        <v>0</v>
      </c>
      <c r="BX49" s="14"/>
      <c r="BY49" s="14"/>
      <c r="BZ49" s="14"/>
      <c r="CA49" s="14">
        <v>0</v>
      </c>
      <c r="CB49" s="14"/>
      <c r="CC49" s="14"/>
      <c r="CD49" s="14"/>
      <c r="CE49" s="14">
        <v>0</v>
      </c>
      <c r="CF49" s="14"/>
      <c r="CG49" s="14"/>
      <c r="CH49" s="14"/>
      <c r="CI49" s="14">
        <v>0</v>
      </c>
      <c r="CJ49" s="14">
        <v>166.5</v>
      </c>
      <c r="CK49" s="14">
        <v>163.90777</v>
      </c>
      <c r="CL49" s="14">
        <v>163.90777</v>
      </c>
      <c r="CM49" s="14">
        <v>2.5922299999999998</v>
      </c>
      <c r="CN49" s="14">
        <v>7.9</v>
      </c>
      <c r="CO49" s="14">
        <v>5.1333399999999996</v>
      </c>
      <c r="CP49" s="14">
        <v>5.1333399999999996</v>
      </c>
      <c r="CQ49" s="14">
        <v>2.7666599999999999</v>
      </c>
      <c r="CR49" s="14">
        <v>6</v>
      </c>
      <c r="CS49" s="14">
        <v>2.8177599999999998</v>
      </c>
      <c r="CT49" s="14">
        <v>2.8177599999999998</v>
      </c>
      <c r="CU49" s="14">
        <v>3.1822400000000002</v>
      </c>
      <c r="CV49" s="14"/>
      <c r="CW49" s="14"/>
      <c r="CX49" s="14"/>
      <c r="CY49" s="14">
        <v>0</v>
      </c>
      <c r="CZ49" s="14">
        <v>6.9</v>
      </c>
      <c r="DA49" s="14">
        <v>6.8787000000000003</v>
      </c>
      <c r="DB49" s="14">
        <v>6.8787000000000003</v>
      </c>
      <c r="DC49" s="14">
        <v>2.1299999999999999E-2</v>
      </c>
      <c r="DD49" s="14">
        <v>13.1</v>
      </c>
      <c r="DE49" s="14">
        <v>14.919420000000001</v>
      </c>
      <c r="DF49" s="14">
        <v>14.919420000000001</v>
      </c>
      <c r="DG49" s="14">
        <v>-1.81942</v>
      </c>
      <c r="DH49" s="14">
        <v>125.3</v>
      </c>
      <c r="DI49" s="14">
        <v>123.26896000000001</v>
      </c>
      <c r="DJ49" s="14">
        <v>142.30582000000001</v>
      </c>
      <c r="DK49" s="14">
        <v>-17.00582</v>
      </c>
      <c r="DL49" s="14"/>
      <c r="DM49" s="14"/>
      <c r="DN49" s="14"/>
      <c r="DO49" s="14">
        <v>0</v>
      </c>
      <c r="DP49" s="14"/>
      <c r="DQ49" s="14"/>
      <c r="DR49" s="14"/>
      <c r="DS49" s="14">
        <v>0</v>
      </c>
      <c r="DT49" s="14"/>
      <c r="DU49" s="14"/>
      <c r="DV49" s="14"/>
      <c r="DW49" s="14">
        <v>0</v>
      </c>
      <c r="DX49" s="14"/>
      <c r="DY49" s="14"/>
      <c r="DZ49" s="14"/>
      <c r="EA49" s="14">
        <v>0</v>
      </c>
      <c r="EB49" s="14">
        <v>109.8</v>
      </c>
      <c r="EC49" s="14">
        <v>112.35728</v>
      </c>
      <c r="ED49" s="14">
        <v>112.35728</v>
      </c>
      <c r="EE49" s="14">
        <v>-2.55728</v>
      </c>
      <c r="EF49" s="14">
        <v>223.2</v>
      </c>
      <c r="EG49" s="14">
        <v>220.48069000000001</v>
      </c>
      <c r="EH49" s="14">
        <v>220.48074</v>
      </c>
      <c r="EI49" s="14">
        <v>2.7192599999999998</v>
      </c>
      <c r="EJ49" s="14"/>
      <c r="EK49" s="14"/>
      <c r="EL49" s="14"/>
      <c r="EM49" s="14">
        <v>0</v>
      </c>
      <c r="EN49" s="14"/>
      <c r="EO49" s="14"/>
      <c r="EP49" s="14"/>
      <c r="EQ49" s="14">
        <v>0</v>
      </c>
      <c r="ER49" s="14"/>
      <c r="ES49" s="14"/>
      <c r="ET49" s="14"/>
      <c r="EU49" s="14">
        <v>0</v>
      </c>
      <c r="EV49" s="14">
        <v>6.5</v>
      </c>
      <c r="EW49" s="14">
        <v>6.39</v>
      </c>
      <c r="EX49" s="14">
        <v>6.39</v>
      </c>
      <c r="EY49" s="14">
        <v>0.11</v>
      </c>
      <c r="EZ49" s="14">
        <v>326.89999999999998</v>
      </c>
      <c r="FA49" s="14">
        <v>340.32934</v>
      </c>
      <c r="FB49" s="14">
        <v>428.35676999999998</v>
      </c>
      <c r="FC49" s="14">
        <v>-101.45677000000001</v>
      </c>
      <c r="FD49" s="14">
        <v>49</v>
      </c>
      <c r="FE49" s="14">
        <v>51.047289999999997</v>
      </c>
      <c r="FF49" s="14">
        <v>49.432270000000003</v>
      </c>
      <c r="FG49" s="14">
        <v>-0.43226999999999999</v>
      </c>
      <c r="FH49" s="14">
        <v>151.5</v>
      </c>
      <c r="FI49" s="14">
        <v>151.21556000000001</v>
      </c>
      <c r="FJ49" s="14">
        <v>151.21556000000001</v>
      </c>
      <c r="FK49" s="14">
        <v>0.28444000000000003</v>
      </c>
      <c r="FL49" s="14">
        <v>27.2</v>
      </c>
      <c r="FM49" s="14">
        <v>28.017790000000002</v>
      </c>
      <c r="FN49" s="14">
        <v>24.499369999999999</v>
      </c>
      <c r="FO49" s="14">
        <v>2.7006299999999999</v>
      </c>
      <c r="FP49" s="14">
        <v>18.3</v>
      </c>
      <c r="FQ49" s="14">
        <v>17.56213</v>
      </c>
      <c r="FR49" s="14">
        <v>18.79149</v>
      </c>
      <c r="FS49" s="14">
        <v>-0.49148999999999998</v>
      </c>
      <c r="FT49" s="14">
        <v>18.8</v>
      </c>
      <c r="FU49" s="14">
        <v>17.475729999999999</v>
      </c>
      <c r="FV49" s="14">
        <v>17.475729999999999</v>
      </c>
      <c r="FW49" s="14">
        <v>1.3242700000000001</v>
      </c>
      <c r="FX49" s="14">
        <v>90</v>
      </c>
      <c r="FY49" s="14">
        <v>87.68835</v>
      </c>
      <c r="FZ49" s="14">
        <v>87.68835</v>
      </c>
      <c r="GA49" s="14">
        <v>2.3116500000000002</v>
      </c>
      <c r="GB49" s="14"/>
      <c r="GC49" s="14"/>
      <c r="GD49" s="14"/>
      <c r="GE49" s="14">
        <v>0</v>
      </c>
      <c r="GF49" s="14"/>
      <c r="GG49" s="14"/>
      <c r="GH49" s="14"/>
      <c r="GI49" s="14">
        <v>0</v>
      </c>
      <c r="GJ49" s="14"/>
      <c r="GK49" s="14"/>
      <c r="GL49" s="14"/>
      <c r="GM49" s="14">
        <v>0</v>
      </c>
      <c r="GN49" s="14">
        <v>106.2</v>
      </c>
      <c r="GO49" s="14">
        <v>110.37475999999999</v>
      </c>
      <c r="GP49" s="14">
        <v>110.37475999999999</v>
      </c>
      <c r="GQ49" s="14">
        <v>-4.17476</v>
      </c>
      <c r="GR49" s="14">
        <v>5.8</v>
      </c>
      <c r="GS49" s="14">
        <v>6.0084900000000001</v>
      </c>
      <c r="GT49" s="14">
        <v>6.0084900000000001</v>
      </c>
      <c r="GU49" s="14">
        <v>-0.20849000000000001</v>
      </c>
      <c r="GV49" s="14">
        <v>8.8000000000000007</v>
      </c>
      <c r="GW49" s="14">
        <v>7.8816100000000002</v>
      </c>
      <c r="GX49" s="14">
        <v>7.8816100000000002</v>
      </c>
      <c r="GY49" s="14">
        <v>0.91839000000000004</v>
      </c>
      <c r="GZ49" s="14">
        <v>25</v>
      </c>
      <c r="HA49" s="14">
        <v>18.000160000000001</v>
      </c>
      <c r="HB49" s="14">
        <v>18.00001</v>
      </c>
      <c r="HC49" s="14">
        <v>6.9999900000000004</v>
      </c>
      <c r="HD49" s="14">
        <v>40.299999999999997</v>
      </c>
      <c r="HE49" s="14">
        <v>39.877670000000002</v>
      </c>
      <c r="HF49" s="14">
        <v>29.001940000000001</v>
      </c>
      <c r="HG49" s="14">
        <v>11.29806</v>
      </c>
      <c r="HH49" s="14">
        <v>2</v>
      </c>
      <c r="HI49" s="14">
        <v>1.97359</v>
      </c>
      <c r="HJ49" s="14">
        <v>1.97359</v>
      </c>
      <c r="HK49" s="14">
        <v>2.6409999999999999E-2</v>
      </c>
      <c r="HL49" s="14">
        <v>25.7</v>
      </c>
      <c r="HM49" s="14">
        <v>15.150980000000001</v>
      </c>
      <c r="HN49" s="14">
        <v>15.150980000000001</v>
      </c>
      <c r="HO49" s="14">
        <v>10.549020000000001</v>
      </c>
      <c r="HP49" s="14">
        <v>72.900000000000006</v>
      </c>
      <c r="HQ49" s="14">
        <v>78.451499999999996</v>
      </c>
      <c r="HR49" s="14">
        <v>89.748519999999999</v>
      </c>
      <c r="HS49" s="14">
        <v>-16.848520000000001</v>
      </c>
      <c r="HT49" s="14"/>
      <c r="HU49" s="14"/>
      <c r="HV49" s="14"/>
      <c r="HW49" s="14">
        <v>0</v>
      </c>
      <c r="HX49" s="14"/>
      <c r="HY49" s="14"/>
      <c r="HZ49" s="14"/>
      <c r="IA49" s="14">
        <v>0</v>
      </c>
      <c r="IB49" s="14">
        <v>91.5</v>
      </c>
      <c r="IC49" s="14">
        <v>85.482569999999996</v>
      </c>
      <c r="ID49" s="14">
        <v>85.482579999999999</v>
      </c>
      <c r="IE49" s="14">
        <v>6.0174200000000004</v>
      </c>
      <c r="IF49" s="14"/>
      <c r="IG49" s="14"/>
      <c r="IH49" s="14"/>
      <c r="II49" s="14">
        <v>0</v>
      </c>
      <c r="IJ49" s="14"/>
      <c r="IK49" s="14"/>
      <c r="IL49" s="14"/>
      <c r="IM49" s="14">
        <v>0</v>
      </c>
      <c r="IN49" s="14">
        <v>48.1</v>
      </c>
      <c r="IO49" s="14">
        <v>45.221359999999997</v>
      </c>
      <c r="IP49" s="14">
        <v>45.221359999999997</v>
      </c>
      <c r="IQ49" s="14">
        <v>2.8786399999999999</v>
      </c>
      <c r="IR49" s="14"/>
      <c r="IS49" s="14"/>
      <c r="IT49" s="14"/>
      <c r="IU49" s="14">
        <v>0</v>
      </c>
      <c r="IV49" s="14"/>
      <c r="IW49" s="14"/>
      <c r="IX49" s="14"/>
      <c r="IY49" s="14">
        <v>0</v>
      </c>
      <c r="IZ49" s="14"/>
      <c r="JA49" s="14"/>
      <c r="JB49" s="14"/>
      <c r="JC49" s="14">
        <v>0</v>
      </c>
      <c r="JD49" s="14">
        <v>126.7</v>
      </c>
      <c r="JE49" s="14">
        <v>132.70939999999999</v>
      </c>
      <c r="JF49" s="14">
        <v>92.689760000000007</v>
      </c>
      <c r="JG49" s="14">
        <v>34.010240000000003</v>
      </c>
      <c r="JH49" s="14">
        <v>176.4</v>
      </c>
      <c r="JI49" s="14">
        <v>185.36338000000001</v>
      </c>
      <c r="JJ49" s="14">
        <v>185.36338000000001</v>
      </c>
      <c r="JK49" s="14">
        <v>-8.9633800000000008</v>
      </c>
      <c r="JL49" s="14">
        <v>174.2</v>
      </c>
      <c r="JM49" s="14">
        <v>185.36338000000001</v>
      </c>
      <c r="JN49" s="14">
        <v>185.36338000000001</v>
      </c>
      <c r="JO49" s="14">
        <v>-11.16338</v>
      </c>
      <c r="JP49" s="14">
        <v>200</v>
      </c>
      <c r="JQ49" s="14">
        <v>185.36338000000001</v>
      </c>
      <c r="JR49" s="14">
        <v>185.36338000000001</v>
      </c>
      <c r="JS49" s="14">
        <v>14.636620000000001</v>
      </c>
      <c r="JT49" s="14">
        <v>270.89999999999998</v>
      </c>
      <c r="JU49" s="14">
        <v>278.88002999999998</v>
      </c>
      <c r="JV49" s="14">
        <v>278.88004000000001</v>
      </c>
      <c r="JW49" s="14">
        <v>-7.9800399999999998</v>
      </c>
      <c r="JX49" s="14"/>
      <c r="JY49" s="14"/>
      <c r="JZ49" s="14">
        <v>74.215509999999995</v>
      </c>
      <c r="KA49" s="14">
        <v>-74.215509999999995</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v>
      </c>
      <c r="LE49" s="14">
        <v>3.5665499999999999</v>
      </c>
      <c r="LF49" s="14">
        <v>3.5665499999999999</v>
      </c>
      <c r="LG49" s="14">
        <v>0.43345</v>
      </c>
      <c r="LH49" s="14">
        <v>216.3</v>
      </c>
      <c r="LI49" s="14">
        <v>182.39851999999999</v>
      </c>
      <c r="LJ49" s="14">
        <v>181.57669999999999</v>
      </c>
      <c r="LK49" s="14">
        <v>34.723300000000002</v>
      </c>
      <c r="LL49" s="14">
        <v>94.5</v>
      </c>
      <c r="LM49" s="14">
        <v>124.42097</v>
      </c>
      <c r="LN49" s="14">
        <v>108.31375</v>
      </c>
      <c r="LO49" s="14">
        <v>-13.813750000000001</v>
      </c>
      <c r="LP49" s="14">
        <v>65.400000000000006</v>
      </c>
      <c r="LQ49" s="14">
        <v>67.133979999999994</v>
      </c>
      <c r="LR49" s="14">
        <v>67.133979999999994</v>
      </c>
      <c r="LS49" s="14">
        <v>-1.7339800000000001</v>
      </c>
      <c r="LT49" s="14">
        <v>46.9</v>
      </c>
      <c r="LU49" s="14">
        <v>48.413229999999999</v>
      </c>
      <c r="LV49" s="14">
        <v>48.413229999999999</v>
      </c>
      <c r="LW49" s="14">
        <v>-1.5132300000000001</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v>146.4</v>
      </c>
      <c r="MO49" s="14">
        <v>151.08876000000001</v>
      </c>
      <c r="MP49" s="14">
        <v>151.08888999999999</v>
      </c>
      <c r="MQ49" s="14">
        <v>-4.6888899999999998</v>
      </c>
      <c r="MR49" s="14">
        <v>147.1</v>
      </c>
      <c r="MS49" s="14">
        <v>151.08876000000001</v>
      </c>
      <c r="MT49" s="14">
        <v>151.08888999999999</v>
      </c>
      <c r="MU49" s="14">
        <v>-3.98889</v>
      </c>
      <c r="MV49" s="14">
        <v>149.4</v>
      </c>
      <c r="MW49" s="14">
        <v>151.54248000000001</v>
      </c>
      <c r="MX49" s="14">
        <v>151.54261</v>
      </c>
      <c r="MY49" s="14">
        <v>-2.1426099999999999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215.98500000000001</v>
      </c>
      <c r="NU49" s="14">
        <v>206.29038</v>
      </c>
      <c r="NV49" s="14"/>
      <c r="NW49" s="14">
        <v>215.98500000000001</v>
      </c>
      <c r="NX49" s="14">
        <v>103.227</v>
      </c>
      <c r="NY49" s="14">
        <v>103.45493</v>
      </c>
      <c r="NZ49" s="14"/>
      <c r="OA49" s="14">
        <v>103.227</v>
      </c>
      <c r="OB49" s="14">
        <v>0</v>
      </c>
      <c r="OC49" s="14"/>
      <c r="OD49" s="14"/>
      <c r="OE49" s="14">
        <v>0</v>
      </c>
      <c r="OF49" s="14">
        <v>51.8</v>
      </c>
      <c r="OG49" s="14">
        <v>66.8</v>
      </c>
      <c r="OH49" s="14">
        <v>68.816999999999993</v>
      </c>
      <c r="OI49" s="14">
        <v>-17.016999999999999</v>
      </c>
      <c r="OJ49" s="14">
        <v>0</v>
      </c>
      <c r="OK49" s="14"/>
      <c r="OL49" s="14"/>
      <c r="OM49" s="14">
        <v>0</v>
      </c>
      <c r="ON49" s="14">
        <v>1.3</v>
      </c>
      <c r="OO49" s="14">
        <v>1</v>
      </c>
      <c r="OP49" s="14">
        <v>1.097</v>
      </c>
      <c r="OQ49" s="14">
        <v>0.20300000000000001</v>
      </c>
      <c r="OR49" s="14">
        <v>0</v>
      </c>
      <c r="OS49" s="14"/>
      <c r="OT49" s="14"/>
      <c r="OU49" s="14">
        <v>0</v>
      </c>
      <c r="OV49" s="14">
        <v>19.8</v>
      </c>
      <c r="OW49" s="14">
        <v>17.475729999999999</v>
      </c>
      <c r="OX49" s="14">
        <v>17.475729999999999</v>
      </c>
      <c r="OY49" s="14">
        <v>2.3242699999999998</v>
      </c>
      <c r="OZ49" s="14">
        <v>20.8</v>
      </c>
      <c r="PA49" s="14">
        <v>19.417470000000002</v>
      </c>
      <c r="PB49" s="14">
        <v>19.417480000000001</v>
      </c>
      <c r="PC49" s="14">
        <v>1.38252</v>
      </c>
      <c r="PD49" s="14">
        <v>9.9</v>
      </c>
      <c r="PE49" s="14">
        <v>9.9830000000000005</v>
      </c>
      <c r="PF49" s="14">
        <v>9.9830000000000005</v>
      </c>
      <c r="PG49" s="14">
        <v>-8.3000000000000004E-2</v>
      </c>
      <c r="PH49" s="14">
        <v>5.5</v>
      </c>
      <c r="PI49" s="14">
        <v>5.67</v>
      </c>
      <c r="PJ49" s="14">
        <v>5.67</v>
      </c>
      <c r="PK49" s="14">
        <v>-0.17</v>
      </c>
      <c r="PL49" s="14">
        <v>0</v>
      </c>
      <c r="PM49" s="14"/>
      <c r="PN49" s="14"/>
      <c r="PO49" s="14">
        <v>0</v>
      </c>
      <c r="PP49" s="14">
        <v>1.1000000000000001</v>
      </c>
      <c r="PQ49" s="14">
        <v>1</v>
      </c>
      <c r="PR49" s="14">
        <v>1</v>
      </c>
      <c r="PS49" s="14">
        <v>0.1</v>
      </c>
      <c r="PT49" s="14">
        <v>3.5</v>
      </c>
      <c r="PU49" s="14">
        <v>3.35</v>
      </c>
      <c r="PV49" s="14">
        <v>3.35</v>
      </c>
      <c r="PW49" s="14">
        <v>0.15</v>
      </c>
      <c r="PX49" s="14">
        <v>4.2</v>
      </c>
      <c r="PY49" s="14">
        <v>4.2</v>
      </c>
      <c r="PZ49" s="14">
        <v>4.2</v>
      </c>
      <c r="QA49" s="14">
        <v>0</v>
      </c>
      <c r="QB49" s="14"/>
      <c r="QC49" s="14"/>
      <c r="QD49" s="14"/>
      <c r="QE49" s="14">
        <v>0</v>
      </c>
      <c r="QF49" s="14">
        <v>20</v>
      </c>
      <c r="QG49" s="14">
        <v>19.417470000000002</v>
      </c>
      <c r="QH49" s="14">
        <v>19.417480000000001</v>
      </c>
      <c r="QI49" s="14">
        <v>0.58252000000000004</v>
      </c>
      <c r="QJ49" s="14">
        <v>18.7</v>
      </c>
      <c r="QK49" s="14">
        <v>19</v>
      </c>
      <c r="QL49" s="14">
        <v>15.53398</v>
      </c>
      <c r="QM49" s="14">
        <v>3.1660200000000001</v>
      </c>
      <c r="QN49" s="14">
        <v>3.5</v>
      </c>
      <c r="QO49" s="14">
        <v>3.5</v>
      </c>
      <c r="QP49" s="14">
        <v>3.5</v>
      </c>
      <c r="QQ49" s="14">
        <v>0</v>
      </c>
      <c r="QR49" s="14">
        <v>18.600000000000001</v>
      </c>
      <c r="QS49" s="14">
        <v>17.96116</v>
      </c>
      <c r="QT49" s="14">
        <v>17.961169999999999</v>
      </c>
      <c r="QU49" s="14">
        <v>0.63883000000000001</v>
      </c>
      <c r="QV49" s="14">
        <v>0</v>
      </c>
      <c r="QW49" s="14"/>
      <c r="QX49" s="14"/>
      <c r="QY49" s="14">
        <v>0</v>
      </c>
      <c r="QZ49" s="14">
        <v>0</v>
      </c>
      <c r="RA49" s="14"/>
      <c r="RB49" s="14"/>
      <c r="RC49" s="14">
        <v>0</v>
      </c>
      <c r="RD49" s="14">
        <v>12.5</v>
      </c>
      <c r="RE49" s="14">
        <v>16.97</v>
      </c>
      <c r="RF49" s="14">
        <v>16.741</v>
      </c>
      <c r="RG49" s="14">
        <v>-4.2409999999999997</v>
      </c>
      <c r="RH49" s="14">
        <v>40.799999999999997</v>
      </c>
      <c r="RI49" s="14">
        <v>43.3</v>
      </c>
      <c r="RJ49" s="14">
        <v>41.811</v>
      </c>
      <c r="RK49" s="14">
        <v>-1.0109999999999999</v>
      </c>
      <c r="RL49" s="14">
        <v>0</v>
      </c>
      <c r="RM49" s="14"/>
      <c r="RN49" s="14"/>
      <c r="RO49" s="14">
        <v>0</v>
      </c>
      <c r="RP49" s="14">
        <v>3.2</v>
      </c>
      <c r="RQ49" s="14">
        <v>3.399</v>
      </c>
      <c r="RR49" s="14">
        <v>3.399</v>
      </c>
      <c r="RS49" s="14">
        <v>-0.19900000000000001</v>
      </c>
      <c r="RT49" s="14">
        <v>20.2</v>
      </c>
      <c r="RU49" s="14">
        <v>19.772780000000001</v>
      </c>
      <c r="RV49" s="14">
        <v>19.772790000000001</v>
      </c>
      <c r="RW49" s="14">
        <v>0.42720999999999998</v>
      </c>
      <c r="RX49" s="14">
        <v>3</v>
      </c>
      <c r="RY49" s="14">
        <v>2</v>
      </c>
      <c r="RZ49" s="14">
        <v>2</v>
      </c>
      <c r="SA49" s="14">
        <v>1</v>
      </c>
      <c r="SB49" s="14"/>
      <c r="SC49" s="14"/>
      <c r="SD49" s="14">
        <v>0.4</v>
      </c>
      <c r="SE49" s="14">
        <v>-0.4</v>
      </c>
      <c r="SF49" s="14">
        <v>13.3</v>
      </c>
      <c r="SG49" s="14">
        <v>11.359220000000001</v>
      </c>
      <c r="SH49" s="14">
        <v>11.359220000000001</v>
      </c>
      <c r="SI49" s="14">
        <v>1.9407799999999999</v>
      </c>
      <c r="SJ49" s="14">
        <v>8.6999999999999993</v>
      </c>
      <c r="SK49" s="14">
        <v>6.4</v>
      </c>
      <c r="SL49" s="14">
        <v>6.4</v>
      </c>
      <c r="SM49" s="14">
        <v>2.2999999999999998</v>
      </c>
      <c r="SN49" s="14">
        <v>13.9</v>
      </c>
      <c r="SO49" s="14">
        <v>15</v>
      </c>
      <c r="SP49" s="14">
        <v>19.417480000000001</v>
      </c>
      <c r="SQ49" s="14">
        <v>-5.5174799999999999</v>
      </c>
      <c r="SR49" s="14">
        <v>18.100000000000001</v>
      </c>
      <c r="SS49" s="14">
        <v>19.417470000000002</v>
      </c>
      <c r="ST49" s="14">
        <v>19.417480000000001</v>
      </c>
      <c r="SU49" s="14">
        <v>-1.31748</v>
      </c>
      <c r="SV49" s="14">
        <v>20</v>
      </c>
      <c r="SW49" s="14">
        <v>18.932040000000001</v>
      </c>
      <c r="SX49" s="14">
        <v>18.932040000000001</v>
      </c>
      <c r="SY49" s="14">
        <v>1.06796</v>
      </c>
      <c r="SZ49" s="14">
        <v>13.7</v>
      </c>
      <c r="TA49" s="14">
        <v>16.3</v>
      </c>
      <c r="TB49" s="14">
        <v>13.977</v>
      </c>
      <c r="TC49" s="14">
        <v>-0.27700000000000002</v>
      </c>
      <c r="TD49" s="14">
        <v>30.7</v>
      </c>
      <c r="TE49" s="14">
        <v>42.3</v>
      </c>
      <c r="TF49" s="14">
        <v>45.935000000000002</v>
      </c>
      <c r="TG49" s="14">
        <v>-15.234999999999999</v>
      </c>
      <c r="TH49" s="14">
        <v>0</v>
      </c>
      <c r="TI49" s="14"/>
      <c r="TJ49" s="14"/>
      <c r="TK49" s="14">
        <v>0</v>
      </c>
      <c r="TL49" s="14">
        <v>53.9</v>
      </c>
      <c r="TM49" s="14">
        <v>48.83</v>
      </c>
      <c r="TN49" s="14">
        <v>39.959000000000003</v>
      </c>
      <c r="TO49" s="14">
        <v>13.941000000000001</v>
      </c>
      <c r="TP49" s="14">
        <v>69.7</v>
      </c>
      <c r="TQ49" s="14">
        <v>64.97</v>
      </c>
      <c r="TR49" s="14">
        <v>61.03</v>
      </c>
      <c r="TS49" s="14">
        <v>8.67</v>
      </c>
      <c r="TT49" s="14">
        <v>6</v>
      </c>
      <c r="TU49" s="14">
        <v>4.2</v>
      </c>
      <c r="TV49" s="14">
        <v>1.744</v>
      </c>
      <c r="TW49" s="14">
        <v>4.2560000000000002</v>
      </c>
      <c r="TX49" s="14">
        <v>3.6</v>
      </c>
      <c r="TY49" s="14">
        <v>2.8</v>
      </c>
      <c r="TZ49" s="14">
        <v>2.5950000000000002</v>
      </c>
      <c r="UA49" s="14">
        <v>1.0049999999999999</v>
      </c>
      <c r="UB49" s="14">
        <v>20.9</v>
      </c>
      <c r="UC49" s="14">
        <v>14.56311</v>
      </c>
      <c r="UD49" s="14">
        <v>14.56311</v>
      </c>
      <c r="UE49" s="14">
        <v>6.3368900000000004</v>
      </c>
      <c r="UF49" s="14">
        <v>7.5</v>
      </c>
      <c r="UG49" s="14">
        <v>8.4</v>
      </c>
      <c r="UH49" s="14">
        <v>8.4</v>
      </c>
      <c r="UI49" s="14">
        <v>-0.9</v>
      </c>
      <c r="UJ49" s="14">
        <v>7.4</v>
      </c>
      <c r="UK49" s="14">
        <v>6.9</v>
      </c>
      <c r="UL49" s="14">
        <v>6.9</v>
      </c>
      <c r="UM49" s="14">
        <v>0.5</v>
      </c>
      <c r="UN49" s="14">
        <v>20.399999999999999</v>
      </c>
      <c r="UO49" s="14">
        <v>19</v>
      </c>
      <c r="UP49" s="14">
        <v>11.65049</v>
      </c>
      <c r="UQ49" s="14">
        <v>8.7495100000000008</v>
      </c>
      <c r="UR49" s="14">
        <v>20.399999999999999</v>
      </c>
      <c r="US49" s="14">
        <v>19</v>
      </c>
      <c r="UT49" s="14">
        <v>12.13592</v>
      </c>
      <c r="UU49" s="14">
        <v>8.2640799999999999</v>
      </c>
      <c r="UV49" s="14">
        <v>20</v>
      </c>
      <c r="UW49" s="14">
        <v>19</v>
      </c>
      <c r="UX49" s="14">
        <v>12.13592</v>
      </c>
      <c r="UY49" s="14">
        <v>7.8640800000000004</v>
      </c>
      <c r="UZ49" s="14">
        <v>3</v>
      </c>
      <c r="VA49" s="14">
        <v>1.7</v>
      </c>
      <c r="VB49" s="14">
        <v>1.7030000000000001</v>
      </c>
      <c r="VC49" s="14">
        <v>1.2969999999999999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78.400000000000006</v>
      </c>
      <c r="VU49" s="14">
        <v>51.03</v>
      </c>
      <c r="VV49" s="14">
        <v>64.671000000000006</v>
      </c>
      <c r="VW49" s="14">
        <v>13.728999999999999</v>
      </c>
      <c r="VX49" s="14">
        <v>51.7</v>
      </c>
      <c r="VY49" s="14">
        <v>33.1</v>
      </c>
      <c r="VZ49" s="14">
        <v>46.192999999999998</v>
      </c>
      <c r="WA49" s="14">
        <v>5.5069999999999997</v>
      </c>
      <c r="WB49" s="14">
        <v>0</v>
      </c>
      <c r="WC49" s="14"/>
      <c r="WD49" s="14"/>
      <c r="WE49" s="14">
        <v>0</v>
      </c>
      <c r="WF49" s="14">
        <v>2.8</v>
      </c>
      <c r="WG49" s="14">
        <v>2.9009999999999998</v>
      </c>
      <c r="WH49" s="14">
        <v>2.9009999999999998</v>
      </c>
      <c r="WI49" s="14">
        <v>-0.10100000000000001</v>
      </c>
      <c r="WJ49" s="14">
        <v>1.1000000000000001</v>
      </c>
      <c r="WK49" s="14">
        <v>1.2</v>
      </c>
      <c r="WL49" s="14">
        <v>1.2</v>
      </c>
      <c r="WM49" s="14">
        <v>-0.1</v>
      </c>
      <c r="WN49" s="14">
        <v>2.4</v>
      </c>
      <c r="WO49" s="14">
        <v>2.4</v>
      </c>
      <c r="WP49" s="14">
        <v>2.4</v>
      </c>
      <c r="WQ49" s="14">
        <v>0</v>
      </c>
      <c r="WR49" s="14">
        <v>1.1000000000000001</v>
      </c>
      <c r="WS49" s="14">
        <v>1.4</v>
      </c>
      <c r="WT49" s="14">
        <v>1.4</v>
      </c>
      <c r="WU49" s="14">
        <v>-0.3</v>
      </c>
      <c r="WV49" s="14">
        <v>0</v>
      </c>
      <c r="WW49" s="14"/>
      <c r="WX49" s="14"/>
      <c r="WY49" s="14">
        <v>0</v>
      </c>
      <c r="WZ49" s="14">
        <v>6.3460000000000001</v>
      </c>
      <c r="XA49" s="14">
        <v>6.8</v>
      </c>
      <c r="XB49" s="14">
        <v>6.8</v>
      </c>
      <c r="XC49" s="14">
        <v>-0.45400000000000001</v>
      </c>
      <c r="XD49" s="14">
        <v>20.05</v>
      </c>
      <c r="XE49" s="14">
        <v>18.932040000000001</v>
      </c>
      <c r="XF49" s="14">
        <v>18.932040000000001</v>
      </c>
      <c r="XG49" s="14">
        <v>1.1179600000000001</v>
      </c>
      <c r="XH49" s="14">
        <v>9.1999999999999993</v>
      </c>
      <c r="XI49" s="14">
        <v>10.8</v>
      </c>
      <c r="XJ49" s="14">
        <v>10.8</v>
      </c>
      <c r="XK49" s="14">
        <v>-1.6</v>
      </c>
      <c r="XL49" s="14"/>
      <c r="XM49" s="14">
        <v>17.5</v>
      </c>
      <c r="XN49" s="14"/>
      <c r="XO49" s="14">
        <v>0</v>
      </c>
      <c r="XP49" s="14">
        <v>34.25</v>
      </c>
      <c r="XQ49" s="14">
        <v>17.5</v>
      </c>
      <c r="XR49" s="14"/>
      <c r="XS49" s="14">
        <v>34.25</v>
      </c>
      <c r="XT49" s="14">
        <v>15</v>
      </c>
      <c r="XU49" s="14">
        <v>14</v>
      </c>
      <c r="XV49" s="14">
        <v>14</v>
      </c>
      <c r="XW49" s="14">
        <v>1</v>
      </c>
      <c r="XX49" s="14">
        <v>13</v>
      </c>
      <c r="XY49" s="14">
        <v>19</v>
      </c>
      <c r="XZ49" s="14">
        <v>19</v>
      </c>
      <c r="YA49" s="14">
        <v>-6</v>
      </c>
      <c r="YB49" s="14">
        <v>7.7</v>
      </c>
      <c r="YC49" s="14">
        <v>7.73</v>
      </c>
      <c r="YD49" s="14">
        <v>7.73</v>
      </c>
      <c r="YE49" s="14">
        <v>-0.03</v>
      </c>
      <c r="YF49" s="14"/>
      <c r="YG49" s="14"/>
      <c r="YH49" s="14">
        <v>11</v>
      </c>
      <c r="YI49" s="14">
        <v>-11</v>
      </c>
    </row>
    <row r="50" spans="1:659" ht="24" customHeight="1" x14ac:dyDescent="0.35">
      <c r="A50" s="1"/>
      <c r="B50" s="16" t="s">
        <v>77</v>
      </c>
      <c r="C50" s="16" t="s">
        <v>804</v>
      </c>
      <c r="D50" s="17">
        <v>202</v>
      </c>
      <c r="E50" s="17">
        <v>203.20388</v>
      </c>
      <c r="F50" s="17">
        <v>203.20388</v>
      </c>
      <c r="G50" s="17">
        <v>-1.2038800000000001</v>
      </c>
      <c r="H50" s="17">
        <v>632.6</v>
      </c>
      <c r="I50" s="17">
        <v>635.02589999999998</v>
      </c>
      <c r="J50" s="17">
        <v>635.02589999999998</v>
      </c>
      <c r="K50" s="17">
        <v>-2.4258999999999999</v>
      </c>
      <c r="L50" s="17">
        <v>215.1</v>
      </c>
      <c r="M50" s="17">
        <v>206.58520999999999</v>
      </c>
      <c r="N50" s="17">
        <v>206.58520999999999</v>
      </c>
      <c r="O50" s="17">
        <v>8.5147899999999996</v>
      </c>
      <c r="P50" s="17"/>
      <c r="Q50" s="17"/>
      <c r="R50" s="17"/>
      <c r="S50" s="17">
        <v>0</v>
      </c>
      <c r="T50" s="17"/>
      <c r="U50" s="17"/>
      <c r="V50" s="17"/>
      <c r="W50" s="17">
        <v>0</v>
      </c>
      <c r="X50" s="17">
        <v>90.1</v>
      </c>
      <c r="Y50" s="17">
        <v>91.778639999999996</v>
      </c>
      <c r="Z50" s="17">
        <v>91.778639999999996</v>
      </c>
      <c r="AA50" s="17">
        <v>-1.6786399999999999</v>
      </c>
      <c r="AB50" s="17">
        <v>214.4</v>
      </c>
      <c r="AC50" s="17">
        <v>205.00676000000001</v>
      </c>
      <c r="AD50" s="17">
        <v>210.84</v>
      </c>
      <c r="AE50" s="17">
        <v>3.56</v>
      </c>
      <c r="AF50" s="17"/>
      <c r="AG50" s="17"/>
      <c r="AH50" s="17"/>
      <c r="AI50" s="17">
        <v>0</v>
      </c>
      <c r="AJ50" s="17"/>
      <c r="AK50" s="17"/>
      <c r="AL50" s="17"/>
      <c r="AM50" s="17">
        <v>0</v>
      </c>
      <c r="AN50" s="17">
        <v>179.9</v>
      </c>
      <c r="AO50" s="17">
        <v>176.61556999999999</v>
      </c>
      <c r="AP50" s="17">
        <v>189.98828</v>
      </c>
      <c r="AQ50" s="17">
        <v>-10.088279999999999</v>
      </c>
      <c r="AR50" s="17">
        <v>180.5</v>
      </c>
      <c r="AS50" s="17">
        <v>176.61556999999999</v>
      </c>
      <c r="AT50" s="17">
        <v>189.98828</v>
      </c>
      <c r="AU50" s="17">
        <v>-9.4882799999999996</v>
      </c>
      <c r="AV50" s="17">
        <v>180.1</v>
      </c>
      <c r="AW50" s="17">
        <v>176.61556999999999</v>
      </c>
      <c r="AX50" s="17">
        <v>189.98828</v>
      </c>
      <c r="AY50" s="17">
        <v>-9.88828</v>
      </c>
      <c r="AZ50" s="17">
        <v>274.5</v>
      </c>
      <c r="BA50" s="17">
        <v>265.71892000000003</v>
      </c>
      <c r="BB50" s="17">
        <v>285.83821999999998</v>
      </c>
      <c r="BC50" s="17">
        <v>-11.33822</v>
      </c>
      <c r="BD50" s="17">
        <v>214</v>
      </c>
      <c r="BE50" s="17">
        <v>207.04164</v>
      </c>
      <c r="BF50" s="17">
        <v>207.04164</v>
      </c>
      <c r="BG50" s="17">
        <v>6.9583599999999999</v>
      </c>
      <c r="BH50" s="17">
        <v>110.4</v>
      </c>
      <c r="BI50" s="17">
        <v>103.83168999999999</v>
      </c>
      <c r="BJ50" s="17">
        <v>103.8317</v>
      </c>
      <c r="BK50" s="17">
        <v>6.5682999999999998</v>
      </c>
      <c r="BL50" s="17">
        <v>377.5</v>
      </c>
      <c r="BM50" s="17">
        <v>381.37281000000002</v>
      </c>
      <c r="BN50" s="17">
        <v>372.58348999999998</v>
      </c>
      <c r="BO50" s="17">
        <v>4.9165099999999997</v>
      </c>
      <c r="BP50" s="17">
        <v>10.4</v>
      </c>
      <c r="BQ50" s="17">
        <v>3.4527100000000002</v>
      </c>
      <c r="BR50" s="17">
        <v>3.4527100000000002</v>
      </c>
      <c r="BS50" s="17">
        <v>6.9472899999999997</v>
      </c>
      <c r="BT50" s="17"/>
      <c r="BU50" s="17"/>
      <c r="BV50" s="17"/>
      <c r="BW50" s="17">
        <v>0</v>
      </c>
      <c r="BX50" s="17"/>
      <c r="BY50" s="17"/>
      <c r="BZ50" s="17"/>
      <c r="CA50" s="17">
        <v>0</v>
      </c>
      <c r="CB50" s="17"/>
      <c r="CC50" s="17"/>
      <c r="CD50" s="17"/>
      <c r="CE50" s="17">
        <v>0</v>
      </c>
      <c r="CF50" s="17"/>
      <c r="CG50" s="17"/>
      <c r="CH50" s="17"/>
      <c r="CI50" s="17">
        <v>0</v>
      </c>
      <c r="CJ50" s="17">
        <v>164.8</v>
      </c>
      <c r="CK50" s="17">
        <v>163.90777</v>
      </c>
      <c r="CL50" s="17">
        <v>163.90777</v>
      </c>
      <c r="CM50" s="17">
        <v>0.89222999999999997</v>
      </c>
      <c r="CN50" s="17">
        <v>8</v>
      </c>
      <c r="CO50" s="17">
        <v>5.1333399999999996</v>
      </c>
      <c r="CP50" s="17">
        <v>5.1333399999999996</v>
      </c>
      <c r="CQ50" s="17">
        <v>2.86666</v>
      </c>
      <c r="CR50" s="17">
        <v>6</v>
      </c>
      <c r="CS50" s="17">
        <v>2.8177599999999998</v>
      </c>
      <c r="CT50" s="17">
        <v>2.8177599999999998</v>
      </c>
      <c r="CU50" s="17">
        <v>3.1822400000000002</v>
      </c>
      <c r="CV50" s="17"/>
      <c r="CW50" s="17"/>
      <c r="CX50" s="17"/>
      <c r="CY50" s="17">
        <v>0</v>
      </c>
      <c r="CZ50" s="17">
        <v>6.9</v>
      </c>
      <c r="DA50" s="17">
        <v>6.8787000000000003</v>
      </c>
      <c r="DB50" s="17">
        <v>6.8787000000000003</v>
      </c>
      <c r="DC50" s="17">
        <v>2.1299999999999999E-2</v>
      </c>
      <c r="DD50" s="17">
        <v>13.1</v>
      </c>
      <c r="DE50" s="17">
        <v>14.919420000000001</v>
      </c>
      <c r="DF50" s="17">
        <v>14.919420000000001</v>
      </c>
      <c r="DG50" s="17">
        <v>-1.81942</v>
      </c>
      <c r="DH50" s="17">
        <v>125.4</v>
      </c>
      <c r="DI50" s="17">
        <v>121.42202</v>
      </c>
      <c r="DJ50" s="17">
        <v>142.30582000000001</v>
      </c>
      <c r="DK50" s="17">
        <v>-16.905819999999999</v>
      </c>
      <c r="DL50" s="17"/>
      <c r="DM50" s="17"/>
      <c r="DN50" s="17"/>
      <c r="DO50" s="17">
        <v>0</v>
      </c>
      <c r="DP50" s="17"/>
      <c r="DQ50" s="17"/>
      <c r="DR50" s="17"/>
      <c r="DS50" s="17">
        <v>0</v>
      </c>
      <c r="DT50" s="17"/>
      <c r="DU50" s="17"/>
      <c r="DV50" s="17"/>
      <c r="DW50" s="17">
        <v>0</v>
      </c>
      <c r="DX50" s="17"/>
      <c r="DY50" s="17"/>
      <c r="DZ50" s="17"/>
      <c r="EA50" s="17">
        <v>0</v>
      </c>
      <c r="EB50" s="17">
        <v>110.3</v>
      </c>
      <c r="EC50" s="17">
        <v>112.35728</v>
      </c>
      <c r="ED50" s="17">
        <v>112.35728</v>
      </c>
      <c r="EE50" s="17">
        <v>-2.05728</v>
      </c>
      <c r="EF50" s="17">
        <v>223.3</v>
      </c>
      <c r="EG50" s="17">
        <v>220.48069000000001</v>
      </c>
      <c r="EH50" s="17">
        <v>220.48074</v>
      </c>
      <c r="EI50" s="17">
        <v>2.8192599999999999</v>
      </c>
      <c r="EJ50" s="17"/>
      <c r="EK50" s="17"/>
      <c r="EL50" s="17"/>
      <c r="EM50" s="17">
        <v>0</v>
      </c>
      <c r="EN50" s="17"/>
      <c r="EO50" s="17"/>
      <c r="EP50" s="17"/>
      <c r="EQ50" s="17">
        <v>0</v>
      </c>
      <c r="ER50" s="17"/>
      <c r="ES50" s="17"/>
      <c r="ET50" s="17"/>
      <c r="EU50" s="17">
        <v>0</v>
      </c>
      <c r="EV50" s="17">
        <v>6.5</v>
      </c>
      <c r="EW50" s="17">
        <v>6.39</v>
      </c>
      <c r="EX50" s="17">
        <v>6.39</v>
      </c>
      <c r="EY50" s="17">
        <v>0.11</v>
      </c>
      <c r="EZ50" s="17">
        <v>324.8</v>
      </c>
      <c r="FA50" s="17">
        <v>338.61720000000003</v>
      </c>
      <c r="FB50" s="17">
        <v>441.44842</v>
      </c>
      <c r="FC50" s="17">
        <v>-116.64842</v>
      </c>
      <c r="FD50" s="17">
        <v>49.7</v>
      </c>
      <c r="FE50" s="17">
        <v>51.047289999999997</v>
      </c>
      <c r="FF50" s="17">
        <v>49.432270000000003</v>
      </c>
      <c r="FG50" s="17">
        <v>0.26773000000000002</v>
      </c>
      <c r="FH50" s="17">
        <v>151.1</v>
      </c>
      <c r="FI50" s="17">
        <v>151.21556000000001</v>
      </c>
      <c r="FJ50" s="17">
        <v>151.21556000000001</v>
      </c>
      <c r="FK50" s="17">
        <v>-0.11556</v>
      </c>
      <c r="FL50" s="17">
        <v>27.4</v>
      </c>
      <c r="FM50" s="17">
        <v>28.017790000000002</v>
      </c>
      <c r="FN50" s="17">
        <v>24.499369999999999</v>
      </c>
      <c r="FO50" s="17">
        <v>2.90063</v>
      </c>
      <c r="FP50" s="17">
        <v>18.3</v>
      </c>
      <c r="FQ50" s="17">
        <v>17.56213</v>
      </c>
      <c r="FR50" s="17">
        <v>18.79149</v>
      </c>
      <c r="FS50" s="17">
        <v>-0.49148999999999998</v>
      </c>
      <c r="FT50" s="17">
        <v>18.8</v>
      </c>
      <c r="FU50" s="17">
        <v>17.475729999999999</v>
      </c>
      <c r="FV50" s="17">
        <v>17.475729999999999</v>
      </c>
      <c r="FW50" s="17">
        <v>1.3242700000000001</v>
      </c>
      <c r="FX50" s="17">
        <v>90.6</v>
      </c>
      <c r="FY50" s="17">
        <v>87.68835</v>
      </c>
      <c r="FZ50" s="17">
        <v>87.68835</v>
      </c>
      <c r="GA50" s="17">
        <v>2.9116499999999998</v>
      </c>
      <c r="GB50" s="17"/>
      <c r="GC50" s="17"/>
      <c r="GD50" s="17"/>
      <c r="GE50" s="17">
        <v>0</v>
      </c>
      <c r="GF50" s="17"/>
      <c r="GG50" s="17"/>
      <c r="GH50" s="17"/>
      <c r="GI50" s="17">
        <v>0</v>
      </c>
      <c r="GJ50" s="17"/>
      <c r="GK50" s="17"/>
      <c r="GL50" s="17"/>
      <c r="GM50" s="17">
        <v>0</v>
      </c>
      <c r="GN50" s="17">
        <v>105.5</v>
      </c>
      <c r="GO50" s="17">
        <v>110.37475999999999</v>
      </c>
      <c r="GP50" s="17">
        <v>110.37475999999999</v>
      </c>
      <c r="GQ50" s="17">
        <v>-4.8747600000000002</v>
      </c>
      <c r="GR50" s="17">
        <v>5.8</v>
      </c>
      <c r="GS50" s="17">
        <v>6.0084900000000001</v>
      </c>
      <c r="GT50" s="17">
        <v>6.0084900000000001</v>
      </c>
      <c r="GU50" s="17">
        <v>-0.20849000000000001</v>
      </c>
      <c r="GV50" s="17">
        <v>8.8000000000000007</v>
      </c>
      <c r="GW50" s="17">
        <v>7.8816100000000002</v>
      </c>
      <c r="GX50" s="17">
        <v>7.8816100000000002</v>
      </c>
      <c r="GY50" s="17">
        <v>0.91839000000000004</v>
      </c>
      <c r="GZ50" s="17">
        <v>21.7</v>
      </c>
      <c r="HA50" s="17">
        <v>18.000150000000001</v>
      </c>
      <c r="HB50" s="17">
        <v>18.00001</v>
      </c>
      <c r="HC50" s="17">
        <v>3.6999900000000001</v>
      </c>
      <c r="HD50" s="17">
        <v>40.4</v>
      </c>
      <c r="HE50" s="17">
        <v>39.877670000000002</v>
      </c>
      <c r="HF50" s="17">
        <v>29.001940000000001</v>
      </c>
      <c r="HG50" s="17">
        <v>11.398059999999999</v>
      </c>
      <c r="HH50" s="17">
        <v>2</v>
      </c>
      <c r="HI50" s="17">
        <v>1.97359</v>
      </c>
      <c r="HJ50" s="17">
        <v>1.97359</v>
      </c>
      <c r="HK50" s="17">
        <v>2.6409999999999999E-2</v>
      </c>
      <c r="HL50" s="17">
        <v>25.4</v>
      </c>
      <c r="HM50" s="17">
        <v>15.150980000000001</v>
      </c>
      <c r="HN50" s="17">
        <v>15.150980000000001</v>
      </c>
      <c r="HO50" s="17">
        <v>10.24902</v>
      </c>
      <c r="HP50" s="17">
        <v>74.099999999999994</v>
      </c>
      <c r="HQ50" s="17">
        <v>78.451499999999996</v>
      </c>
      <c r="HR50" s="17">
        <v>89.748519999999999</v>
      </c>
      <c r="HS50" s="17">
        <v>-15.64852</v>
      </c>
      <c r="HT50" s="17"/>
      <c r="HU50" s="17"/>
      <c r="HV50" s="17"/>
      <c r="HW50" s="17">
        <v>0</v>
      </c>
      <c r="HX50" s="17"/>
      <c r="HY50" s="17"/>
      <c r="HZ50" s="17"/>
      <c r="IA50" s="17">
        <v>0</v>
      </c>
      <c r="IB50" s="17">
        <v>91.5</v>
      </c>
      <c r="IC50" s="17">
        <v>85.482569999999996</v>
      </c>
      <c r="ID50" s="17">
        <v>85.482579999999999</v>
      </c>
      <c r="IE50" s="17">
        <v>6.0174200000000004</v>
      </c>
      <c r="IF50" s="17"/>
      <c r="IG50" s="17"/>
      <c r="IH50" s="17"/>
      <c r="II50" s="17">
        <v>0</v>
      </c>
      <c r="IJ50" s="17"/>
      <c r="IK50" s="17"/>
      <c r="IL50" s="17"/>
      <c r="IM50" s="17">
        <v>0</v>
      </c>
      <c r="IN50" s="17">
        <v>48.1</v>
      </c>
      <c r="IO50" s="17">
        <v>45.221359999999997</v>
      </c>
      <c r="IP50" s="17">
        <v>45.221359999999997</v>
      </c>
      <c r="IQ50" s="17">
        <v>2.8786399999999999</v>
      </c>
      <c r="IR50" s="17"/>
      <c r="IS50" s="17"/>
      <c r="IT50" s="17"/>
      <c r="IU50" s="17">
        <v>0</v>
      </c>
      <c r="IV50" s="17"/>
      <c r="IW50" s="17"/>
      <c r="IX50" s="17"/>
      <c r="IY50" s="17">
        <v>0</v>
      </c>
      <c r="IZ50" s="17"/>
      <c r="JA50" s="17"/>
      <c r="JB50" s="17"/>
      <c r="JC50" s="17">
        <v>0</v>
      </c>
      <c r="JD50" s="17">
        <v>127.1</v>
      </c>
      <c r="JE50" s="17">
        <v>132.70939999999999</v>
      </c>
      <c r="JF50" s="17">
        <v>92.689760000000007</v>
      </c>
      <c r="JG50" s="17">
        <v>34.410240000000002</v>
      </c>
      <c r="JH50" s="17">
        <v>176.2</v>
      </c>
      <c r="JI50" s="17">
        <v>185.35008999999999</v>
      </c>
      <c r="JJ50" s="17">
        <v>185.35008999999999</v>
      </c>
      <c r="JK50" s="17">
        <v>-9.1500900000000005</v>
      </c>
      <c r="JL50" s="17">
        <v>174.1</v>
      </c>
      <c r="JM50" s="17">
        <v>185.35008999999999</v>
      </c>
      <c r="JN50" s="17">
        <v>185.35008999999999</v>
      </c>
      <c r="JO50" s="17">
        <v>-11.25009</v>
      </c>
      <c r="JP50" s="17">
        <v>200</v>
      </c>
      <c r="JQ50" s="17">
        <v>185.35008999999999</v>
      </c>
      <c r="JR50" s="17">
        <v>185.35008999999999</v>
      </c>
      <c r="JS50" s="17">
        <v>14.64991</v>
      </c>
      <c r="JT50" s="17">
        <v>271</v>
      </c>
      <c r="JU50" s="17">
        <v>278.86005</v>
      </c>
      <c r="JV50" s="17">
        <v>278.86005</v>
      </c>
      <c r="JW50" s="17">
        <v>-7.8600500000000002</v>
      </c>
      <c r="JX50" s="17"/>
      <c r="JY50" s="17"/>
      <c r="JZ50" s="17">
        <v>74.215509999999995</v>
      </c>
      <c r="KA50" s="17">
        <v>-74.215509999999995</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v>
      </c>
      <c r="LE50" s="17">
        <v>3.5665499999999999</v>
      </c>
      <c r="LF50" s="17">
        <v>3.5665499999999999</v>
      </c>
      <c r="LG50" s="17">
        <v>0.43345</v>
      </c>
      <c r="LH50" s="17">
        <v>232.1</v>
      </c>
      <c r="LI50" s="17">
        <v>223.09831</v>
      </c>
      <c r="LJ50" s="17">
        <v>181.57669999999999</v>
      </c>
      <c r="LK50" s="17">
        <v>50.523299999999999</v>
      </c>
      <c r="LL50" s="17">
        <v>99.6</v>
      </c>
      <c r="LM50" s="17">
        <v>121.32162</v>
      </c>
      <c r="LN50" s="17">
        <v>121.38043</v>
      </c>
      <c r="LO50" s="17">
        <v>-21.780429999999999</v>
      </c>
      <c r="LP50" s="17">
        <v>65.7</v>
      </c>
      <c r="LQ50" s="17">
        <v>67.133979999999994</v>
      </c>
      <c r="LR50" s="17">
        <v>67.133979999999994</v>
      </c>
      <c r="LS50" s="17">
        <v>-1.43398</v>
      </c>
      <c r="LT50" s="17">
        <v>47</v>
      </c>
      <c r="LU50" s="17">
        <v>48.413229999999999</v>
      </c>
      <c r="LV50" s="17">
        <v>48.413229999999999</v>
      </c>
      <c r="LW50" s="17">
        <v>-1.41323</v>
      </c>
      <c r="LX50" s="17">
        <v>30.1</v>
      </c>
      <c r="LY50" s="17">
        <v>29.951460000000001</v>
      </c>
      <c r="LZ50" s="17">
        <v>29.951460000000001</v>
      </c>
      <c r="MA50" s="17">
        <v>0.14854000000000001</v>
      </c>
      <c r="MB50" s="17"/>
      <c r="MC50" s="17"/>
      <c r="MD50" s="17"/>
      <c r="ME50" s="17">
        <v>0</v>
      </c>
      <c r="MF50" s="17"/>
      <c r="MG50" s="17"/>
      <c r="MH50" s="17"/>
      <c r="MI50" s="17">
        <v>0</v>
      </c>
      <c r="MJ50" s="17"/>
      <c r="MK50" s="17"/>
      <c r="ML50" s="17"/>
      <c r="MM50" s="17">
        <v>0</v>
      </c>
      <c r="MN50" s="17">
        <v>146.4</v>
      </c>
      <c r="MO50" s="17">
        <v>151.08876000000001</v>
      </c>
      <c r="MP50" s="17">
        <v>154.47077999999999</v>
      </c>
      <c r="MQ50" s="17">
        <v>-8.0707799999999992</v>
      </c>
      <c r="MR50" s="17">
        <v>147</v>
      </c>
      <c r="MS50" s="17">
        <v>151.08876000000001</v>
      </c>
      <c r="MT50" s="17">
        <v>154.47077999999999</v>
      </c>
      <c r="MU50" s="17">
        <v>-7.4707800000000004</v>
      </c>
      <c r="MV50" s="17">
        <v>149.9</v>
      </c>
      <c r="MW50" s="17">
        <v>151.54248000000001</v>
      </c>
      <c r="MX50" s="17">
        <v>154.93466000000001</v>
      </c>
      <c r="MY50" s="17">
        <v>-5.0346599999999997</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215.673</v>
      </c>
      <c r="NU50" s="17">
        <v>206.29038</v>
      </c>
      <c r="NV50" s="17"/>
      <c r="NW50" s="17">
        <v>215.673</v>
      </c>
      <c r="NX50" s="17">
        <v>103.517</v>
      </c>
      <c r="NY50" s="17">
        <v>103.45493</v>
      </c>
      <c r="NZ50" s="17"/>
      <c r="OA50" s="17">
        <v>103.517</v>
      </c>
      <c r="OB50" s="17">
        <v>0</v>
      </c>
      <c r="OC50" s="17"/>
      <c r="OD50" s="17"/>
      <c r="OE50" s="17">
        <v>0</v>
      </c>
      <c r="OF50" s="17">
        <v>53.3</v>
      </c>
      <c r="OG50" s="17">
        <v>65.14</v>
      </c>
      <c r="OH50" s="17">
        <v>67.676000000000002</v>
      </c>
      <c r="OI50" s="17">
        <v>-14.375999999999999</v>
      </c>
      <c r="OJ50" s="17">
        <v>0</v>
      </c>
      <c r="OK50" s="17"/>
      <c r="OL50" s="17"/>
      <c r="OM50" s="17">
        <v>0</v>
      </c>
      <c r="ON50" s="17">
        <v>0</v>
      </c>
      <c r="OO50" s="17">
        <v>1</v>
      </c>
      <c r="OP50" s="17">
        <v>0.98799999999999999</v>
      </c>
      <c r="OQ50" s="17">
        <v>-0.98799999999999999</v>
      </c>
      <c r="OR50" s="17">
        <v>0</v>
      </c>
      <c r="OS50" s="17"/>
      <c r="OT50" s="17"/>
      <c r="OU50" s="17">
        <v>0</v>
      </c>
      <c r="OV50" s="17">
        <v>19.899999999999999</v>
      </c>
      <c r="OW50" s="17">
        <v>17.475729999999999</v>
      </c>
      <c r="OX50" s="17">
        <v>17.475729999999999</v>
      </c>
      <c r="OY50" s="17">
        <v>2.4242699999999999</v>
      </c>
      <c r="OZ50" s="17">
        <v>20.7</v>
      </c>
      <c r="PA50" s="17">
        <v>19.417470000000002</v>
      </c>
      <c r="PB50" s="17">
        <v>19.417480000000001</v>
      </c>
      <c r="PC50" s="17">
        <v>1.2825200000000001</v>
      </c>
      <c r="PD50" s="17">
        <v>9.9</v>
      </c>
      <c r="PE50" s="17">
        <v>9.9830000000000005</v>
      </c>
      <c r="PF50" s="17">
        <v>9.9830000000000005</v>
      </c>
      <c r="PG50" s="17">
        <v>-8.3000000000000004E-2</v>
      </c>
      <c r="PH50" s="17">
        <v>5.4</v>
      </c>
      <c r="PI50" s="17">
        <v>5.67</v>
      </c>
      <c r="PJ50" s="17">
        <v>5.67</v>
      </c>
      <c r="PK50" s="17">
        <v>-0.27</v>
      </c>
      <c r="PL50" s="17">
        <v>0</v>
      </c>
      <c r="PM50" s="17"/>
      <c r="PN50" s="17"/>
      <c r="PO50" s="17">
        <v>0</v>
      </c>
      <c r="PP50" s="17">
        <v>1.1000000000000001</v>
      </c>
      <c r="PQ50" s="17">
        <v>1</v>
      </c>
      <c r="PR50" s="17">
        <v>1</v>
      </c>
      <c r="PS50" s="17">
        <v>0.1</v>
      </c>
      <c r="PT50" s="17">
        <v>3.5</v>
      </c>
      <c r="PU50" s="17">
        <v>3.35</v>
      </c>
      <c r="PV50" s="17">
        <v>3.35</v>
      </c>
      <c r="PW50" s="17">
        <v>0.15</v>
      </c>
      <c r="PX50" s="17">
        <v>4.5999999999999996</v>
      </c>
      <c r="PY50" s="17">
        <v>4.2</v>
      </c>
      <c r="PZ50" s="17">
        <v>4.2</v>
      </c>
      <c r="QA50" s="17">
        <v>0.4</v>
      </c>
      <c r="QB50" s="17"/>
      <c r="QC50" s="17"/>
      <c r="QD50" s="17"/>
      <c r="QE50" s="17">
        <v>0</v>
      </c>
      <c r="QF50" s="17">
        <v>20</v>
      </c>
      <c r="QG50" s="17">
        <v>19.417470000000002</v>
      </c>
      <c r="QH50" s="17">
        <v>19.417480000000001</v>
      </c>
      <c r="QI50" s="17">
        <v>0.58252000000000004</v>
      </c>
      <c r="QJ50" s="17">
        <v>18.7</v>
      </c>
      <c r="QK50" s="17">
        <v>19</v>
      </c>
      <c r="QL50" s="17">
        <v>15.53398</v>
      </c>
      <c r="QM50" s="17">
        <v>3.1660200000000001</v>
      </c>
      <c r="QN50" s="17">
        <v>3.5</v>
      </c>
      <c r="QO50" s="17">
        <v>3.5</v>
      </c>
      <c r="QP50" s="17">
        <v>3.5</v>
      </c>
      <c r="QQ50" s="17">
        <v>0</v>
      </c>
      <c r="QR50" s="17">
        <v>18.600000000000001</v>
      </c>
      <c r="QS50" s="17">
        <v>17.96116</v>
      </c>
      <c r="QT50" s="17">
        <v>17.961169999999999</v>
      </c>
      <c r="QU50" s="17">
        <v>0.63883000000000001</v>
      </c>
      <c r="QV50" s="17">
        <v>0</v>
      </c>
      <c r="QW50" s="17"/>
      <c r="QX50" s="17"/>
      <c r="QY50" s="17">
        <v>0</v>
      </c>
      <c r="QZ50" s="17">
        <v>0</v>
      </c>
      <c r="RA50" s="17"/>
      <c r="RB50" s="17"/>
      <c r="RC50" s="17">
        <v>0</v>
      </c>
      <c r="RD50" s="17">
        <v>12.3</v>
      </c>
      <c r="RE50" s="17">
        <v>16.03</v>
      </c>
      <c r="RF50" s="17">
        <v>16.288</v>
      </c>
      <c r="RG50" s="17">
        <v>-3.988</v>
      </c>
      <c r="RH50" s="17">
        <v>39.200000000000003</v>
      </c>
      <c r="RI50" s="17">
        <v>41.07</v>
      </c>
      <c r="RJ50" s="17">
        <v>40.164000000000001</v>
      </c>
      <c r="RK50" s="17">
        <v>-0.96399999999999997</v>
      </c>
      <c r="RL50" s="17">
        <v>0</v>
      </c>
      <c r="RM50" s="17"/>
      <c r="RN50" s="17"/>
      <c r="RO50" s="17">
        <v>0</v>
      </c>
      <c r="RP50" s="17">
        <v>3.1</v>
      </c>
      <c r="RQ50" s="17">
        <v>3.399</v>
      </c>
      <c r="RR50" s="17">
        <v>3.399</v>
      </c>
      <c r="RS50" s="17">
        <v>-0.29899999999999999</v>
      </c>
      <c r="RT50" s="17">
        <v>20.2</v>
      </c>
      <c r="RU50" s="17">
        <v>19.772780000000001</v>
      </c>
      <c r="RV50" s="17">
        <v>19.772790000000001</v>
      </c>
      <c r="RW50" s="17">
        <v>0.42720999999999998</v>
      </c>
      <c r="RX50" s="17">
        <v>3</v>
      </c>
      <c r="RY50" s="17">
        <v>2</v>
      </c>
      <c r="RZ50" s="17">
        <v>2</v>
      </c>
      <c r="SA50" s="17">
        <v>1</v>
      </c>
      <c r="SB50" s="17"/>
      <c r="SC50" s="17"/>
      <c r="SD50" s="17">
        <v>0.4</v>
      </c>
      <c r="SE50" s="17">
        <v>-0.4</v>
      </c>
      <c r="SF50" s="17">
        <v>13.4</v>
      </c>
      <c r="SG50" s="17">
        <v>11.359220000000001</v>
      </c>
      <c r="SH50" s="17">
        <v>11.359220000000001</v>
      </c>
      <c r="SI50" s="17">
        <v>2.0407799999999998</v>
      </c>
      <c r="SJ50" s="17">
        <v>8.6999999999999993</v>
      </c>
      <c r="SK50" s="17">
        <v>6.4</v>
      </c>
      <c r="SL50" s="17">
        <v>6.4</v>
      </c>
      <c r="SM50" s="17">
        <v>2.2999999999999998</v>
      </c>
      <c r="SN50" s="17">
        <v>14</v>
      </c>
      <c r="SO50" s="17">
        <v>15</v>
      </c>
      <c r="SP50" s="17">
        <v>19.417480000000001</v>
      </c>
      <c r="SQ50" s="17">
        <v>-5.4174800000000003</v>
      </c>
      <c r="SR50" s="17">
        <v>18.100000000000001</v>
      </c>
      <c r="SS50" s="17">
        <v>19.417470000000002</v>
      </c>
      <c r="ST50" s="17">
        <v>19.417480000000001</v>
      </c>
      <c r="SU50" s="17">
        <v>-1.31748</v>
      </c>
      <c r="SV50" s="17">
        <v>20</v>
      </c>
      <c r="SW50" s="17">
        <v>18.932040000000001</v>
      </c>
      <c r="SX50" s="17">
        <v>18.932040000000001</v>
      </c>
      <c r="SY50" s="17">
        <v>1.06796</v>
      </c>
      <c r="SZ50" s="17">
        <v>15.1</v>
      </c>
      <c r="TA50" s="17">
        <v>16</v>
      </c>
      <c r="TB50" s="17">
        <v>13.114000000000001</v>
      </c>
      <c r="TC50" s="17">
        <v>1.986</v>
      </c>
      <c r="TD50" s="17">
        <v>24.5</v>
      </c>
      <c r="TE50" s="17">
        <v>39.200000000000003</v>
      </c>
      <c r="TF50" s="17">
        <v>42.261000000000003</v>
      </c>
      <c r="TG50" s="17">
        <v>-17.760999999999999</v>
      </c>
      <c r="TH50" s="17">
        <v>0</v>
      </c>
      <c r="TI50" s="17"/>
      <c r="TJ50" s="17"/>
      <c r="TK50" s="17">
        <v>0</v>
      </c>
      <c r="TL50" s="17">
        <v>52.7</v>
      </c>
      <c r="TM50" s="17">
        <v>45.48</v>
      </c>
      <c r="TN50" s="17">
        <v>39.375999999999998</v>
      </c>
      <c r="TO50" s="17">
        <v>13.324</v>
      </c>
      <c r="TP50" s="17">
        <v>65.3</v>
      </c>
      <c r="TQ50" s="17">
        <v>64.3</v>
      </c>
      <c r="TR50" s="17">
        <v>61.201999999999998</v>
      </c>
      <c r="TS50" s="17">
        <v>4.0979999999999999</v>
      </c>
      <c r="TT50" s="17">
        <v>6.4</v>
      </c>
      <c r="TU50" s="17">
        <v>4</v>
      </c>
      <c r="TV50" s="17">
        <v>1.6990000000000001</v>
      </c>
      <c r="TW50" s="17">
        <v>4.7009999999999996</v>
      </c>
      <c r="TX50" s="17">
        <v>4.5999999999999996</v>
      </c>
      <c r="TY50" s="17">
        <v>2.5</v>
      </c>
      <c r="TZ50" s="17">
        <v>2.3170000000000002</v>
      </c>
      <c r="UA50" s="17">
        <v>2.2829999999999999</v>
      </c>
      <c r="UB50" s="17">
        <v>20.9</v>
      </c>
      <c r="UC50" s="17">
        <v>14.56311</v>
      </c>
      <c r="UD50" s="17">
        <v>14.56311</v>
      </c>
      <c r="UE50" s="17">
        <v>6.3368900000000004</v>
      </c>
      <c r="UF50" s="17">
        <v>7.5</v>
      </c>
      <c r="UG50" s="17">
        <v>8.4</v>
      </c>
      <c r="UH50" s="17">
        <v>8.4</v>
      </c>
      <c r="UI50" s="17">
        <v>-0.9</v>
      </c>
      <c r="UJ50" s="17">
        <v>7.4</v>
      </c>
      <c r="UK50" s="17">
        <v>6.9</v>
      </c>
      <c r="UL50" s="17">
        <v>6.9</v>
      </c>
      <c r="UM50" s="17">
        <v>0.5</v>
      </c>
      <c r="UN50" s="17">
        <v>20.399999999999999</v>
      </c>
      <c r="UO50" s="17">
        <v>19</v>
      </c>
      <c r="UP50" s="17">
        <v>11.65049</v>
      </c>
      <c r="UQ50" s="17">
        <v>8.7495100000000008</v>
      </c>
      <c r="UR50" s="17">
        <v>20.399999999999999</v>
      </c>
      <c r="US50" s="17">
        <v>19</v>
      </c>
      <c r="UT50" s="17">
        <v>12.13592</v>
      </c>
      <c r="UU50" s="17">
        <v>8.2640799999999999</v>
      </c>
      <c r="UV50" s="17">
        <v>20</v>
      </c>
      <c r="UW50" s="17">
        <v>19</v>
      </c>
      <c r="UX50" s="17">
        <v>12.13592</v>
      </c>
      <c r="UY50" s="17">
        <v>7.8640800000000004</v>
      </c>
      <c r="UZ50" s="17">
        <v>0.2</v>
      </c>
      <c r="VA50" s="17">
        <v>1.6</v>
      </c>
      <c r="VB50" s="17">
        <v>1.625</v>
      </c>
      <c r="VC50" s="17">
        <v>-1.425</v>
      </c>
      <c r="VD50" s="17">
        <v>0</v>
      </c>
      <c r="VE50" s="17"/>
      <c r="VF50" s="17"/>
      <c r="VG50" s="17">
        <v>0</v>
      </c>
      <c r="VH50" s="17">
        <v>0</v>
      </c>
      <c r="VI50" s="17"/>
      <c r="VJ50" s="17"/>
      <c r="VK50" s="17">
        <v>0</v>
      </c>
      <c r="VL50" s="17">
        <v>0</v>
      </c>
      <c r="VM50" s="17"/>
      <c r="VN50" s="17"/>
      <c r="VO50" s="17">
        <v>0</v>
      </c>
      <c r="VP50" s="17">
        <v>0.6</v>
      </c>
      <c r="VQ50" s="17">
        <v>0.6</v>
      </c>
      <c r="VR50" s="17">
        <v>0.6</v>
      </c>
      <c r="VS50" s="17">
        <v>0</v>
      </c>
      <c r="VT50" s="17">
        <v>55</v>
      </c>
      <c r="VU50" s="17">
        <v>42.58</v>
      </c>
      <c r="VV50" s="17">
        <v>53.673999999999999</v>
      </c>
      <c r="VW50" s="17">
        <v>1.3260000000000001</v>
      </c>
      <c r="VX50" s="17">
        <v>33.200000000000003</v>
      </c>
      <c r="VY50" s="17">
        <v>25</v>
      </c>
      <c r="VZ50" s="17">
        <v>38.567999999999998</v>
      </c>
      <c r="WA50" s="17">
        <v>-5.3680000000000003</v>
      </c>
      <c r="WB50" s="17">
        <v>0</v>
      </c>
      <c r="WC50" s="17"/>
      <c r="WD50" s="17"/>
      <c r="WE50" s="17">
        <v>0</v>
      </c>
      <c r="WF50" s="17">
        <v>2.8</v>
      </c>
      <c r="WG50" s="17">
        <v>2.9009999999999998</v>
      </c>
      <c r="WH50" s="17">
        <v>2.9009999999999998</v>
      </c>
      <c r="WI50" s="17">
        <v>-0.10100000000000001</v>
      </c>
      <c r="WJ50" s="17">
        <v>1.1000000000000001</v>
      </c>
      <c r="WK50" s="17">
        <v>1.2</v>
      </c>
      <c r="WL50" s="17">
        <v>1.2</v>
      </c>
      <c r="WM50" s="17">
        <v>-0.1</v>
      </c>
      <c r="WN50" s="17">
        <v>2.4</v>
      </c>
      <c r="WO50" s="17">
        <v>2.4</v>
      </c>
      <c r="WP50" s="17">
        <v>2.4</v>
      </c>
      <c r="WQ50" s="17">
        <v>0</v>
      </c>
      <c r="WR50" s="17">
        <v>1.1000000000000001</v>
      </c>
      <c r="WS50" s="17">
        <v>1.4</v>
      </c>
      <c r="WT50" s="17">
        <v>1.4</v>
      </c>
      <c r="WU50" s="17">
        <v>-0.3</v>
      </c>
      <c r="WV50" s="17">
        <v>0</v>
      </c>
      <c r="WW50" s="17"/>
      <c r="WX50" s="17"/>
      <c r="WY50" s="17">
        <v>0</v>
      </c>
      <c r="WZ50" s="17">
        <v>6.375</v>
      </c>
      <c r="XA50" s="17">
        <v>6.8</v>
      </c>
      <c r="XB50" s="17">
        <v>6.8</v>
      </c>
      <c r="XC50" s="17">
        <v>-0.42499999999999999</v>
      </c>
      <c r="XD50" s="17">
        <v>20.023</v>
      </c>
      <c r="XE50" s="17">
        <v>18.932040000000001</v>
      </c>
      <c r="XF50" s="17">
        <v>18.932040000000001</v>
      </c>
      <c r="XG50" s="17">
        <v>1.0909599999999999</v>
      </c>
      <c r="XH50" s="17">
        <v>9.4</v>
      </c>
      <c r="XI50" s="17">
        <v>10.8</v>
      </c>
      <c r="XJ50" s="17">
        <v>10.8</v>
      </c>
      <c r="XK50" s="17">
        <v>-1.4</v>
      </c>
      <c r="XL50" s="17"/>
      <c r="XM50" s="17">
        <v>17.5</v>
      </c>
      <c r="XN50" s="17"/>
      <c r="XO50" s="17">
        <v>0</v>
      </c>
      <c r="XP50" s="17">
        <v>34.159999999999997</v>
      </c>
      <c r="XQ50" s="17">
        <v>17.5</v>
      </c>
      <c r="XR50" s="17"/>
      <c r="XS50" s="17">
        <v>34.159999999999997</v>
      </c>
      <c r="XT50" s="17">
        <v>15</v>
      </c>
      <c r="XU50" s="17">
        <v>14</v>
      </c>
      <c r="XV50" s="17">
        <v>14</v>
      </c>
      <c r="XW50" s="17">
        <v>1</v>
      </c>
      <c r="XX50" s="17">
        <v>13.1</v>
      </c>
      <c r="XY50" s="17">
        <v>19</v>
      </c>
      <c r="XZ50" s="17">
        <v>19</v>
      </c>
      <c r="YA50" s="17">
        <v>-5.9</v>
      </c>
      <c r="YB50" s="17">
        <v>7.9</v>
      </c>
      <c r="YC50" s="17">
        <v>7.73</v>
      </c>
      <c r="YD50" s="17">
        <v>7.73</v>
      </c>
      <c r="YE50" s="17">
        <v>0.17</v>
      </c>
      <c r="YF50" s="17"/>
      <c r="YG50" s="17"/>
      <c r="YH50" s="17">
        <v>11</v>
      </c>
      <c r="YI50" s="17">
        <v>-11</v>
      </c>
    </row>
    <row r="51" spans="1:659" ht="24" customHeight="1" x14ac:dyDescent="0.35">
      <c r="A51" s="1"/>
      <c r="B51" s="16" t="s">
        <v>77</v>
      </c>
      <c r="C51" s="16" t="s">
        <v>805</v>
      </c>
      <c r="D51" s="17">
        <v>203.4</v>
      </c>
      <c r="E51" s="17">
        <v>203.20388</v>
      </c>
      <c r="F51" s="17">
        <v>203.20388</v>
      </c>
      <c r="G51" s="17">
        <v>0.19611999999999999</v>
      </c>
      <c r="H51" s="17">
        <v>630.4</v>
      </c>
      <c r="I51" s="17">
        <v>635.02589999999998</v>
      </c>
      <c r="J51" s="17">
        <v>635.02589999999998</v>
      </c>
      <c r="K51" s="17">
        <v>-4.6258999999999997</v>
      </c>
      <c r="L51" s="17">
        <v>214.8</v>
      </c>
      <c r="M51" s="17">
        <v>206.58520999999999</v>
      </c>
      <c r="N51" s="17">
        <v>206.58520999999999</v>
      </c>
      <c r="O51" s="17">
        <v>8.2147900000000007</v>
      </c>
      <c r="P51" s="17"/>
      <c r="Q51" s="17"/>
      <c r="R51" s="17"/>
      <c r="S51" s="17">
        <v>0</v>
      </c>
      <c r="T51" s="17"/>
      <c r="U51" s="17"/>
      <c r="V51" s="17"/>
      <c r="W51" s="17">
        <v>0</v>
      </c>
      <c r="X51" s="17">
        <v>89.7</v>
      </c>
      <c r="Y51" s="17">
        <v>91.778639999999996</v>
      </c>
      <c r="Z51" s="17">
        <v>91.778639999999996</v>
      </c>
      <c r="AA51" s="17">
        <v>-2.07864</v>
      </c>
      <c r="AB51" s="17">
        <v>214.7</v>
      </c>
      <c r="AC51" s="17">
        <v>205.00676000000001</v>
      </c>
      <c r="AD51" s="17">
        <v>210.84</v>
      </c>
      <c r="AE51" s="17">
        <v>3.86</v>
      </c>
      <c r="AF51" s="17"/>
      <c r="AG51" s="17"/>
      <c r="AH51" s="17"/>
      <c r="AI51" s="17">
        <v>0</v>
      </c>
      <c r="AJ51" s="17"/>
      <c r="AK51" s="17"/>
      <c r="AL51" s="17"/>
      <c r="AM51" s="17">
        <v>0</v>
      </c>
      <c r="AN51" s="17">
        <v>177.3</v>
      </c>
      <c r="AO51" s="17">
        <v>185.99196000000001</v>
      </c>
      <c r="AP51" s="17">
        <v>189.98828</v>
      </c>
      <c r="AQ51" s="17">
        <v>-12.688280000000001</v>
      </c>
      <c r="AR51" s="17">
        <v>177.1</v>
      </c>
      <c r="AS51" s="17">
        <v>185.99196000000001</v>
      </c>
      <c r="AT51" s="17">
        <v>189.98828</v>
      </c>
      <c r="AU51" s="17">
        <v>-12.88828</v>
      </c>
      <c r="AV51" s="17">
        <v>177</v>
      </c>
      <c r="AW51" s="17">
        <v>185.99196000000001</v>
      </c>
      <c r="AX51" s="17">
        <v>189.98828</v>
      </c>
      <c r="AY51" s="17">
        <v>-12.98828</v>
      </c>
      <c r="AZ51" s="17">
        <v>275.60000000000002</v>
      </c>
      <c r="BA51" s="17">
        <v>279.82573000000002</v>
      </c>
      <c r="BB51" s="17">
        <v>285.83821999999998</v>
      </c>
      <c r="BC51" s="17">
        <v>-10.23822</v>
      </c>
      <c r="BD51" s="17">
        <v>212.9</v>
      </c>
      <c r="BE51" s="17">
        <v>207.04164</v>
      </c>
      <c r="BF51" s="17">
        <v>207.04164</v>
      </c>
      <c r="BG51" s="17">
        <v>5.8583600000000002</v>
      </c>
      <c r="BH51" s="17">
        <v>110.3</v>
      </c>
      <c r="BI51" s="17">
        <v>103.83168999999999</v>
      </c>
      <c r="BJ51" s="17">
        <v>103.8317</v>
      </c>
      <c r="BK51" s="17">
        <v>6.4683000000000002</v>
      </c>
      <c r="BL51" s="17">
        <v>375.5</v>
      </c>
      <c r="BM51" s="17">
        <v>381.37281000000002</v>
      </c>
      <c r="BN51" s="17">
        <v>372.58348999999998</v>
      </c>
      <c r="BO51" s="17">
        <v>2.9165100000000002</v>
      </c>
      <c r="BP51" s="17">
        <v>10.4</v>
      </c>
      <c r="BQ51" s="17">
        <v>3.4527100000000002</v>
      </c>
      <c r="BR51" s="17">
        <v>3.4527100000000002</v>
      </c>
      <c r="BS51" s="17">
        <v>6.9472899999999997</v>
      </c>
      <c r="BT51" s="17"/>
      <c r="BU51" s="17"/>
      <c r="BV51" s="17"/>
      <c r="BW51" s="17">
        <v>0</v>
      </c>
      <c r="BX51" s="17"/>
      <c r="BY51" s="17"/>
      <c r="BZ51" s="17"/>
      <c r="CA51" s="17">
        <v>0</v>
      </c>
      <c r="CB51" s="17"/>
      <c r="CC51" s="17"/>
      <c r="CD51" s="17"/>
      <c r="CE51" s="17">
        <v>0</v>
      </c>
      <c r="CF51" s="17"/>
      <c r="CG51" s="17"/>
      <c r="CH51" s="17"/>
      <c r="CI51" s="17">
        <v>0</v>
      </c>
      <c r="CJ51" s="17">
        <v>168.9</v>
      </c>
      <c r="CK51" s="17">
        <v>163.90777</v>
      </c>
      <c r="CL51" s="17">
        <v>163.90777</v>
      </c>
      <c r="CM51" s="17">
        <v>4.9922300000000002</v>
      </c>
      <c r="CN51" s="17">
        <v>8</v>
      </c>
      <c r="CO51" s="17">
        <v>5.1333399999999996</v>
      </c>
      <c r="CP51" s="17">
        <v>5.1333399999999996</v>
      </c>
      <c r="CQ51" s="17">
        <v>2.86666</v>
      </c>
      <c r="CR51" s="17">
        <v>6</v>
      </c>
      <c r="CS51" s="17">
        <v>2.8177599999999998</v>
      </c>
      <c r="CT51" s="17">
        <v>2.8177599999999998</v>
      </c>
      <c r="CU51" s="17">
        <v>3.1822400000000002</v>
      </c>
      <c r="CV51" s="17"/>
      <c r="CW51" s="17"/>
      <c r="CX51" s="17"/>
      <c r="CY51" s="17">
        <v>0</v>
      </c>
      <c r="CZ51" s="17">
        <v>6.9</v>
      </c>
      <c r="DA51" s="17">
        <v>6.8787000000000003</v>
      </c>
      <c r="DB51" s="17">
        <v>6.8787000000000003</v>
      </c>
      <c r="DC51" s="17">
        <v>2.1299999999999999E-2</v>
      </c>
      <c r="DD51" s="17">
        <v>13.1</v>
      </c>
      <c r="DE51" s="17">
        <v>14.919420000000001</v>
      </c>
      <c r="DF51" s="17">
        <v>14.919420000000001</v>
      </c>
      <c r="DG51" s="17">
        <v>-1.81942</v>
      </c>
      <c r="DH51" s="17">
        <v>125</v>
      </c>
      <c r="DI51" s="17">
        <v>116.72833</v>
      </c>
      <c r="DJ51" s="17">
        <v>142.30582000000001</v>
      </c>
      <c r="DK51" s="17">
        <v>-17.305820000000001</v>
      </c>
      <c r="DL51" s="17"/>
      <c r="DM51" s="17"/>
      <c r="DN51" s="17"/>
      <c r="DO51" s="17">
        <v>0</v>
      </c>
      <c r="DP51" s="17"/>
      <c r="DQ51" s="17"/>
      <c r="DR51" s="17"/>
      <c r="DS51" s="17">
        <v>0</v>
      </c>
      <c r="DT51" s="17"/>
      <c r="DU51" s="17"/>
      <c r="DV51" s="17"/>
      <c r="DW51" s="17">
        <v>0</v>
      </c>
      <c r="DX51" s="17"/>
      <c r="DY51" s="17"/>
      <c r="DZ51" s="17"/>
      <c r="EA51" s="17">
        <v>0</v>
      </c>
      <c r="EB51" s="17">
        <v>110.3</v>
      </c>
      <c r="EC51" s="17">
        <v>112.35728</v>
      </c>
      <c r="ED51" s="17">
        <v>112.35728</v>
      </c>
      <c r="EE51" s="17">
        <v>-2.05728</v>
      </c>
      <c r="EF51" s="17">
        <v>222.8</v>
      </c>
      <c r="EG51" s="17">
        <v>220.48068000000001</v>
      </c>
      <c r="EH51" s="17">
        <v>220.48074</v>
      </c>
      <c r="EI51" s="17">
        <v>2.3192599999999999</v>
      </c>
      <c r="EJ51" s="17"/>
      <c r="EK51" s="17"/>
      <c r="EL51" s="17"/>
      <c r="EM51" s="17">
        <v>0</v>
      </c>
      <c r="EN51" s="17"/>
      <c r="EO51" s="17"/>
      <c r="EP51" s="17"/>
      <c r="EQ51" s="17">
        <v>0</v>
      </c>
      <c r="ER51" s="17"/>
      <c r="ES51" s="17"/>
      <c r="ET51" s="17"/>
      <c r="EU51" s="17">
        <v>0</v>
      </c>
      <c r="EV51" s="17">
        <v>6.5</v>
      </c>
      <c r="EW51" s="17">
        <v>6.39</v>
      </c>
      <c r="EX51" s="17">
        <v>6.39</v>
      </c>
      <c r="EY51" s="17">
        <v>0.11</v>
      </c>
      <c r="EZ51" s="17">
        <v>321.3</v>
      </c>
      <c r="FA51" s="17">
        <v>334.03357999999997</v>
      </c>
      <c r="FB51" s="17">
        <v>430.23498000000001</v>
      </c>
      <c r="FC51" s="17">
        <v>-108.93498</v>
      </c>
      <c r="FD51" s="17">
        <v>50</v>
      </c>
      <c r="FE51" s="17">
        <v>51.047289999999997</v>
      </c>
      <c r="FF51" s="17">
        <v>49.432270000000003</v>
      </c>
      <c r="FG51" s="17">
        <v>0.56772999999999996</v>
      </c>
      <c r="FH51" s="17">
        <v>151.30000000000001</v>
      </c>
      <c r="FI51" s="17">
        <v>151.21556000000001</v>
      </c>
      <c r="FJ51" s="17">
        <v>151.21556000000001</v>
      </c>
      <c r="FK51" s="17">
        <v>8.4440000000000001E-2</v>
      </c>
      <c r="FL51" s="17">
        <v>27.1</v>
      </c>
      <c r="FM51" s="17">
        <v>28.017790000000002</v>
      </c>
      <c r="FN51" s="17">
        <v>24.499369999999999</v>
      </c>
      <c r="FO51" s="17">
        <v>2.6006300000000002</v>
      </c>
      <c r="FP51" s="17">
        <v>18.3</v>
      </c>
      <c r="FQ51" s="17">
        <v>17.56213</v>
      </c>
      <c r="FR51" s="17">
        <v>18.79149</v>
      </c>
      <c r="FS51" s="17">
        <v>-0.49148999999999998</v>
      </c>
      <c r="FT51" s="17">
        <v>18.8</v>
      </c>
      <c r="FU51" s="17">
        <v>17.475729999999999</v>
      </c>
      <c r="FV51" s="17">
        <v>17.475729999999999</v>
      </c>
      <c r="FW51" s="17">
        <v>1.3242700000000001</v>
      </c>
      <c r="FX51" s="17">
        <v>90</v>
      </c>
      <c r="FY51" s="17">
        <v>87.68835</v>
      </c>
      <c r="FZ51" s="17">
        <v>87.68835</v>
      </c>
      <c r="GA51" s="17">
        <v>2.3116500000000002</v>
      </c>
      <c r="GB51" s="17"/>
      <c r="GC51" s="17"/>
      <c r="GD51" s="17"/>
      <c r="GE51" s="17">
        <v>0</v>
      </c>
      <c r="GF51" s="17"/>
      <c r="GG51" s="17"/>
      <c r="GH51" s="17"/>
      <c r="GI51" s="17">
        <v>0</v>
      </c>
      <c r="GJ51" s="17"/>
      <c r="GK51" s="17"/>
      <c r="GL51" s="17"/>
      <c r="GM51" s="17">
        <v>0</v>
      </c>
      <c r="GN51" s="17">
        <v>105.9</v>
      </c>
      <c r="GO51" s="17">
        <v>110.37475999999999</v>
      </c>
      <c r="GP51" s="17">
        <v>110.37475999999999</v>
      </c>
      <c r="GQ51" s="17">
        <v>-4.4747599999999998</v>
      </c>
      <c r="GR51" s="17">
        <v>5.7</v>
      </c>
      <c r="GS51" s="17">
        <v>6.0084900000000001</v>
      </c>
      <c r="GT51" s="17">
        <v>6.0084900000000001</v>
      </c>
      <c r="GU51" s="17">
        <v>-0.30848999999999999</v>
      </c>
      <c r="GV51" s="17">
        <v>8.8000000000000007</v>
      </c>
      <c r="GW51" s="17">
        <v>7.8816100000000002</v>
      </c>
      <c r="GX51" s="17">
        <v>7.8816100000000002</v>
      </c>
      <c r="GY51" s="17">
        <v>0.91839000000000004</v>
      </c>
      <c r="GZ51" s="17">
        <v>17.7</v>
      </c>
      <c r="HA51" s="17">
        <v>18.000209999999999</v>
      </c>
      <c r="HB51" s="17">
        <v>18.00001</v>
      </c>
      <c r="HC51" s="17">
        <v>-0.30001</v>
      </c>
      <c r="HD51" s="17">
        <v>40.6</v>
      </c>
      <c r="HE51" s="17">
        <v>39.877670000000002</v>
      </c>
      <c r="HF51" s="17">
        <v>29.001940000000001</v>
      </c>
      <c r="HG51" s="17">
        <v>11.59806</v>
      </c>
      <c r="HH51" s="17">
        <v>2</v>
      </c>
      <c r="HI51" s="17">
        <v>1.97359</v>
      </c>
      <c r="HJ51" s="17">
        <v>1.97359</v>
      </c>
      <c r="HK51" s="17">
        <v>2.6409999999999999E-2</v>
      </c>
      <c r="HL51" s="17">
        <v>25.7</v>
      </c>
      <c r="HM51" s="17">
        <v>30.302790000000002</v>
      </c>
      <c r="HN51" s="17">
        <v>30.302790000000002</v>
      </c>
      <c r="HO51" s="17">
        <v>-4.6027899999999997</v>
      </c>
      <c r="HP51" s="17">
        <v>75.900000000000006</v>
      </c>
      <c r="HQ51" s="17">
        <v>78.451499999999996</v>
      </c>
      <c r="HR51" s="17">
        <v>89.748519999999999</v>
      </c>
      <c r="HS51" s="17">
        <v>-13.848520000000001</v>
      </c>
      <c r="HT51" s="17"/>
      <c r="HU51" s="17"/>
      <c r="HV51" s="17"/>
      <c r="HW51" s="17">
        <v>0</v>
      </c>
      <c r="HX51" s="17"/>
      <c r="HY51" s="17"/>
      <c r="HZ51" s="17"/>
      <c r="IA51" s="17">
        <v>0</v>
      </c>
      <c r="IB51" s="17">
        <v>91.5</v>
      </c>
      <c r="IC51" s="17">
        <v>85.482569999999996</v>
      </c>
      <c r="ID51" s="17">
        <v>85.482579999999999</v>
      </c>
      <c r="IE51" s="17">
        <v>6.0174200000000004</v>
      </c>
      <c r="IF51" s="17"/>
      <c r="IG51" s="17"/>
      <c r="IH51" s="17"/>
      <c r="II51" s="17">
        <v>0</v>
      </c>
      <c r="IJ51" s="17"/>
      <c r="IK51" s="17"/>
      <c r="IL51" s="17"/>
      <c r="IM51" s="17">
        <v>0</v>
      </c>
      <c r="IN51" s="17">
        <v>47.9</v>
      </c>
      <c r="IO51" s="17"/>
      <c r="IP51" s="17">
        <v>45.221359999999997</v>
      </c>
      <c r="IQ51" s="17">
        <v>2.6786400000000001</v>
      </c>
      <c r="IR51" s="17"/>
      <c r="IS51" s="17"/>
      <c r="IT51" s="17"/>
      <c r="IU51" s="17">
        <v>0</v>
      </c>
      <c r="IV51" s="17"/>
      <c r="IW51" s="17"/>
      <c r="IX51" s="17"/>
      <c r="IY51" s="17">
        <v>0</v>
      </c>
      <c r="IZ51" s="17"/>
      <c r="JA51" s="17"/>
      <c r="JB51" s="17"/>
      <c r="JC51" s="17">
        <v>0</v>
      </c>
      <c r="JD51" s="17">
        <v>127.1</v>
      </c>
      <c r="JE51" s="17">
        <v>132.70939999999999</v>
      </c>
      <c r="JF51" s="17">
        <v>92.689760000000007</v>
      </c>
      <c r="JG51" s="17">
        <v>34.410240000000002</v>
      </c>
      <c r="JH51" s="17">
        <v>175.5</v>
      </c>
      <c r="JI51" s="17">
        <v>185.26783</v>
      </c>
      <c r="JJ51" s="17">
        <v>185.26783</v>
      </c>
      <c r="JK51" s="17">
        <v>-9.76783</v>
      </c>
      <c r="JL51" s="17">
        <v>173.3</v>
      </c>
      <c r="JM51" s="17">
        <v>185.26783</v>
      </c>
      <c r="JN51" s="17">
        <v>185.26783</v>
      </c>
      <c r="JO51" s="17">
        <v>-11.967829999999999</v>
      </c>
      <c r="JP51" s="17">
        <v>200</v>
      </c>
      <c r="JQ51" s="17">
        <v>185.26783</v>
      </c>
      <c r="JR51" s="17">
        <v>185.26783</v>
      </c>
      <c r="JS51" s="17">
        <v>14.73217</v>
      </c>
      <c r="JT51" s="17">
        <v>270.89999999999998</v>
      </c>
      <c r="JU51" s="17">
        <v>278.73629</v>
      </c>
      <c r="JV51" s="17">
        <v>278.73629</v>
      </c>
      <c r="JW51" s="17">
        <v>-7.83629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v>
      </c>
      <c r="LE51" s="17">
        <v>3.5665499999999999</v>
      </c>
      <c r="LF51" s="17">
        <v>3.5665499999999999</v>
      </c>
      <c r="LG51" s="17">
        <v>0.43345</v>
      </c>
      <c r="LH51" s="17">
        <v>161.9</v>
      </c>
      <c r="LI51" s="17">
        <v>181.57789</v>
      </c>
      <c r="LJ51" s="17">
        <v>181.57669999999999</v>
      </c>
      <c r="LK51" s="17">
        <v>-19.6767</v>
      </c>
      <c r="LL51" s="17">
        <v>100</v>
      </c>
      <c r="LM51" s="17">
        <v>108.12682</v>
      </c>
      <c r="LN51" s="17">
        <v>121.38015</v>
      </c>
      <c r="LO51" s="17">
        <v>-21.38015</v>
      </c>
      <c r="LP51" s="17">
        <v>65.599999999999994</v>
      </c>
      <c r="LQ51" s="17">
        <v>67.133979999999994</v>
      </c>
      <c r="LR51" s="17">
        <v>67.133979999999994</v>
      </c>
      <c r="LS51" s="17">
        <v>-1.5339799999999999</v>
      </c>
      <c r="LT51" s="17">
        <v>46.8</v>
      </c>
      <c r="LU51" s="17">
        <v>48.413229999999999</v>
      </c>
      <c r="LV51" s="17">
        <v>48.413229999999999</v>
      </c>
      <c r="LW51" s="17">
        <v>-1.6132299999999999</v>
      </c>
      <c r="LX51" s="17">
        <v>30.2</v>
      </c>
      <c r="LY51" s="17">
        <v>29.951460000000001</v>
      </c>
      <c r="LZ51" s="17">
        <v>29.951460000000001</v>
      </c>
      <c r="MA51" s="17">
        <v>0.24854000000000001</v>
      </c>
      <c r="MB51" s="17"/>
      <c r="MC51" s="17"/>
      <c r="MD51" s="17"/>
      <c r="ME51" s="17">
        <v>0</v>
      </c>
      <c r="MF51" s="17"/>
      <c r="MG51" s="17"/>
      <c r="MH51" s="17"/>
      <c r="MI51" s="17">
        <v>0</v>
      </c>
      <c r="MJ51" s="17"/>
      <c r="MK51" s="17"/>
      <c r="ML51" s="17"/>
      <c r="MM51" s="17">
        <v>0</v>
      </c>
      <c r="MN51" s="17">
        <v>146.4</v>
      </c>
      <c r="MO51" s="17">
        <v>151.08876000000001</v>
      </c>
      <c r="MP51" s="17">
        <v>151.08891</v>
      </c>
      <c r="MQ51" s="17">
        <v>-4.6889099999999999</v>
      </c>
      <c r="MR51" s="17">
        <v>147</v>
      </c>
      <c r="MS51" s="17">
        <v>151.08876000000001</v>
      </c>
      <c r="MT51" s="17">
        <v>151.08891</v>
      </c>
      <c r="MU51" s="17">
        <v>-4.0889100000000003</v>
      </c>
      <c r="MV51" s="17">
        <v>149.19999999999999</v>
      </c>
      <c r="MW51" s="17">
        <v>151.54248000000001</v>
      </c>
      <c r="MX51" s="17">
        <v>151.54263</v>
      </c>
      <c r="MY51" s="17">
        <v>-2.3426300000000002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216.45599999999999</v>
      </c>
      <c r="NU51" s="17">
        <v>206.29038</v>
      </c>
      <c r="NV51" s="17"/>
      <c r="NW51" s="17">
        <v>216.45599999999999</v>
      </c>
      <c r="NX51" s="17">
        <v>103.681</v>
      </c>
      <c r="NY51" s="17">
        <v>103.45493</v>
      </c>
      <c r="NZ51" s="17"/>
      <c r="OA51" s="17">
        <v>103.681</v>
      </c>
      <c r="OB51" s="17">
        <v>0</v>
      </c>
      <c r="OC51" s="17"/>
      <c r="OD51" s="17"/>
      <c r="OE51" s="17">
        <v>0</v>
      </c>
      <c r="OF51" s="17">
        <v>50.5</v>
      </c>
      <c r="OG51" s="17">
        <v>64.38</v>
      </c>
      <c r="OH51" s="17">
        <v>65.647000000000006</v>
      </c>
      <c r="OI51" s="17">
        <v>-15.147</v>
      </c>
      <c r="OJ51" s="17">
        <v>0</v>
      </c>
      <c r="OK51" s="17"/>
      <c r="OL51" s="17"/>
      <c r="OM51" s="17">
        <v>0</v>
      </c>
      <c r="ON51" s="17">
        <v>0</v>
      </c>
      <c r="OO51" s="17">
        <v>0.8</v>
      </c>
      <c r="OP51" s="17">
        <v>0.88900000000000001</v>
      </c>
      <c r="OQ51" s="17">
        <v>-0.88900000000000001</v>
      </c>
      <c r="OR51" s="17">
        <v>0</v>
      </c>
      <c r="OS51" s="17"/>
      <c r="OT51" s="17"/>
      <c r="OU51" s="17">
        <v>0</v>
      </c>
      <c r="OV51" s="17">
        <v>20</v>
      </c>
      <c r="OW51" s="17">
        <v>17.475729999999999</v>
      </c>
      <c r="OX51" s="17">
        <v>17.475729999999999</v>
      </c>
      <c r="OY51" s="17">
        <v>2.52427</v>
      </c>
      <c r="OZ51" s="17">
        <v>20.7</v>
      </c>
      <c r="PA51" s="17">
        <v>19.417470000000002</v>
      </c>
      <c r="PB51" s="17">
        <v>19.417480000000001</v>
      </c>
      <c r="PC51" s="17">
        <v>1.2825200000000001</v>
      </c>
      <c r="PD51" s="17">
        <v>9.9</v>
      </c>
      <c r="PE51" s="17">
        <v>9.9830000000000005</v>
      </c>
      <c r="PF51" s="17">
        <v>9.9830000000000005</v>
      </c>
      <c r="PG51" s="17">
        <v>-8.3000000000000004E-2</v>
      </c>
      <c r="PH51" s="17">
        <v>5.4</v>
      </c>
      <c r="PI51" s="17">
        <v>5.67</v>
      </c>
      <c r="PJ51" s="17">
        <v>5.67</v>
      </c>
      <c r="PK51" s="17">
        <v>-0.27</v>
      </c>
      <c r="PL51" s="17">
        <v>0</v>
      </c>
      <c r="PM51" s="17"/>
      <c r="PN51" s="17"/>
      <c r="PO51" s="17">
        <v>0</v>
      </c>
      <c r="PP51" s="17">
        <v>1.1000000000000001</v>
      </c>
      <c r="PQ51" s="17">
        <v>1</v>
      </c>
      <c r="PR51" s="17">
        <v>1</v>
      </c>
      <c r="PS51" s="17">
        <v>0.1</v>
      </c>
      <c r="PT51" s="17">
        <v>3.5</v>
      </c>
      <c r="PU51" s="17">
        <v>3.35</v>
      </c>
      <c r="PV51" s="17">
        <v>3.35</v>
      </c>
      <c r="PW51" s="17">
        <v>0.15</v>
      </c>
      <c r="PX51" s="17">
        <v>4.4000000000000004</v>
      </c>
      <c r="PY51" s="17">
        <v>4.2</v>
      </c>
      <c r="PZ51" s="17">
        <v>4.2</v>
      </c>
      <c r="QA51" s="17">
        <v>0.2</v>
      </c>
      <c r="QB51" s="17"/>
      <c r="QC51" s="17"/>
      <c r="QD51" s="17"/>
      <c r="QE51" s="17">
        <v>0</v>
      </c>
      <c r="QF51" s="17">
        <v>20</v>
      </c>
      <c r="QG51" s="17">
        <v>19.417470000000002</v>
      </c>
      <c r="QH51" s="17">
        <v>19.417480000000001</v>
      </c>
      <c r="QI51" s="17">
        <v>0.58252000000000004</v>
      </c>
      <c r="QJ51" s="17">
        <v>18.7</v>
      </c>
      <c r="QK51" s="17">
        <v>19</v>
      </c>
      <c r="QL51" s="17">
        <v>15.53398</v>
      </c>
      <c r="QM51" s="17">
        <v>3.1660200000000001</v>
      </c>
      <c r="QN51" s="17">
        <v>3.5</v>
      </c>
      <c r="QO51" s="17">
        <v>3.5</v>
      </c>
      <c r="QP51" s="17">
        <v>3.5</v>
      </c>
      <c r="QQ51" s="17">
        <v>0</v>
      </c>
      <c r="QR51" s="17">
        <v>18.600000000000001</v>
      </c>
      <c r="QS51" s="17">
        <v>17.96116</v>
      </c>
      <c r="QT51" s="17">
        <v>17.961169999999999</v>
      </c>
      <c r="QU51" s="17">
        <v>0.63883000000000001</v>
      </c>
      <c r="QV51" s="17">
        <v>0</v>
      </c>
      <c r="QW51" s="17"/>
      <c r="QX51" s="17"/>
      <c r="QY51" s="17">
        <v>0</v>
      </c>
      <c r="QZ51" s="17">
        <v>0</v>
      </c>
      <c r="RA51" s="17"/>
      <c r="RB51" s="17"/>
      <c r="RC51" s="17">
        <v>0</v>
      </c>
      <c r="RD51" s="17">
        <v>12.2</v>
      </c>
      <c r="RE51" s="17">
        <v>15.61</v>
      </c>
      <c r="RF51" s="17">
        <v>15.717000000000001</v>
      </c>
      <c r="RG51" s="17">
        <v>-3.5169999999999999</v>
      </c>
      <c r="RH51" s="17">
        <v>37.799999999999997</v>
      </c>
      <c r="RI51" s="17">
        <v>38.61</v>
      </c>
      <c r="RJ51" s="17">
        <v>38.396999999999998</v>
      </c>
      <c r="RK51" s="17">
        <v>-0.59699999999999998</v>
      </c>
      <c r="RL51" s="17">
        <v>0</v>
      </c>
      <c r="RM51" s="17"/>
      <c r="RN51" s="17"/>
      <c r="RO51" s="17">
        <v>0</v>
      </c>
      <c r="RP51" s="17">
        <v>2.9</v>
      </c>
      <c r="RQ51" s="17">
        <v>3.399</v>
      </c>
      <c r="RR51" s="17">
        <v>3.399</v>
      </c>
      <c r="RS51" s="17">
        <v>-0.499</v>
      </c>
      <c r="RT51" s="17">
        <v>20.2</v>
      </c>
      <c r="RU51" s="17">
        <v>19.772780000000001</v>
      </c>
      <c r="RV51" s="17">
        <v>19.772790000000001</v>
      </c>
      <c r="RW51" s="17">
        <v>0.42720999999999998</v>
      </c>
      <c r="RX51" s="17">
        <v>3</v>
      </c>
      <c r="RY51" s="17">
        <v>2</v>
      </c>
      <c r="RZ51" s="17">
        <v>2</v>
      </c>
      <c r="SA51" s="17">
        <v>1</v>
      </c>
      <c r="SB51" s="17"/>
      <c r="SC51" s="17"/>
      <c r="SD51" s="17">
        <v>0.4</v>
      </c>
      <c r="SE51" s="17">
        <v>-0.4</v>
      </c>
      <c r="SF51" s="17">
        <v>11.9</v>
      </c>
      <c r="SG51" s="17">
        <v>11.359220000000001</v>
      </c>
      <c r="SH51" s="17">
        <v>11.359220000000001</v>
      </c>
      <c r="SI51" s="17">
        <v>0.54078000000000004</v>
      </c>
      <c r="SJ51" s="17">
        <v>8.8000000000000007</v>
      </c>
      <c r="SK51" s="17">
        <v>6.4</v>
      </c>
      <c r="SL51" s="17">
        <v>6.4</v>
      </c>
      <c r="SM51" s="17">
        <v>2.4</v>
      </c>
      <c r="SN51" s="17">
        <v>14</v>
      </c>
      <c r="SO51" s="17">
        <v>15</v>
      </c>
      <c r="SP51" s="17">
        <v>19.417480000000001</v>
      </c>
      <c r="SQ51" s="17">
        <v>-5.4174800000000003</v>
      </c>
      <c r="SR51" s="17">
        <v>18.8</v>
      </c>
      <c r="SS51" s="17">
        <v>19.417470000000002</v>
      </c>
      <c r="ST51" s="17">
        <v>19.417480000000001</v>
      </c>
      <c r="SU51" s="17">
        <v>-0.61748000000000003</v>
      </c>
      <c r="SV51" s="17">
        <v>20</v>
      </c>
      <c r="SW51" s="17">
        <v>18.932040000000001</v>
      </c>
      <c r="SX51" s="17">
        <v>18.932040000000001</v>
      </c>
      <c r="SY51" s="17">
        <v>1.06796</v>
      </c>
      <c r="SZ51" s="17">
        <v>14.3</v>
      </c>
      <c r="TA51" s="17">
        <v>15</v>
      </c>
      <c r="TB51" s="17">
        <v>12.45</v>
      </c>
      <c r="TC51" s="17">
        <v>1.85</v>
      </c>
      <c r="TD51" s="17">
        <v>26.8</v>
      </c>
      <c r="TE51" s="17">
        <v>36.1</v>
      </c>
      <c r="TF51" s="17">
        <v>39.374000000000002</v>
      </c>
      <c r="TG51" s="17">
        <v>-12.574</v>
      </c>
      <c r="TH51" s="17">
        <v>0</v>
      </c>
      <c r="TI51" s="17"/>
      <c r="TJ51" s="17"/>
      <c r="TK51" s="17">
        <v>0</v>
      </c>
      <c r="TL51" s="17">
        <v>62.8</v>
      </c>
      <c r="TM51" s="17">
        <v>42.16</v>
      </c>
      <c r="TN51" s="17">
        <v>37.649000000000001</v>
      </c>
      <c r="TO51" s="17">
        <v>25.151</v>
      </c>
      <c r="TP51" s="17">
        <v>86</v>
      </c>
      <c r="TQ51" s="17">
        <v>63.79</v>
      </c>
      <c r="TR51" s="17">
        <v>60.719000000000001</v>
      </c>
      <c r="TS51" s="17">
        <v>25.280999999999999</v>
      </c>
      <c r="TT51" s="17">
        <v>8.1999999999999993</v>
      </c>
      <c r="TU51" s="17">
        <v>3.8</v>
      </c>
      <c r="TV51" s="17">
        <v>1.601</v>
      </c>
      <c r="TW51" s="17">
        <v>6.5990000000000002</v>
      </c>
      <c r="TX51" s="17">
        <v>5</v>
      </c>
      <c r="TY51" s="17">
        <v>2.2999999999999998</v>
      </c>
      <c r="TZ51" s="17">
        <v>2.0150000000000001</v>
      </c>
      <c r="UA51" s="17">
        <v>2.9849999999999999</v>
      </c>
      <c r="UB51" s="17">
        <v>20.399999999999999</v>
      </c>
      <c r="UC51" s="17">
        <v>14.56311</v>
      </c>
      <c r="UD51" s="17">
        <v>14.56311</v>
      </c>
      <c r="UE51" s="17">
        <v>5.8368900000000004</v>
      </c>
      <c r="UF51" s="17">
        <v>7.5</v>
      </c>
      <c r="UG51" s="17">
        <v>8.4</v>
      </c>
      <c r="UH51" s="17">
        <v>8.4</v>
      </c>
      <c r="UI51" s="17">
        <v>-0.9</v>
      </c>
      <c r="UJ51" s="17">
        <v>7.4</v>
      </c>
      <c r="UK51" s="17">
        <v>6.9</v>
      </c>
      <c r="UL51" s="17">
        <v>6.9</v>
      </c>
      <c r="UM51" s="17">
        <v>0.5</v>
      </c>
      <c r="UN51" s="17">
        <v>20.399999999999999</v>
      </c>
      <c r="UO51" s="17">
        <v>19</v>
      </c>
      <c r="UP51" s="17">
        <v>11.65049</v>
      </c>
      <c r="UQ51" s="17">
        <v>8.7495100000000008</v>
      </c>
      <c r="UR51" s="17">
        <v>20.399999999999999</v>
      </c>
      <c r="US51" s="17">
        <v>19</v>
      </c>
      <c r="UT51" s="17">
        <v>12.13592</v>
      </c>
      <c r="UU51" s="17">
        <v>8.2640799999999999</v>
      </c>
      <c r="UV51" s="17">
        <v>20</v>
      </c>
      <c r="UW51" s="17">
        <v>19</v>
      </c>
      <c r="UX51" s="17">
        <v>12.13592</v>
      </c>
      <c r="UY51" s="17">
        <v>7.8640800000000004</v>
      </c>
      <c r="UZ51" s="17">
        <v>0.3</v>
      </c>
      <c r="VA51" s="17">
        <v>1.4</v>
      </c>
      <c r="VB51" s="17">
        <v>1.4339999999999999</v>
      </c>
      <c r="VC51" s="17">
        <v>-1.1339999999999999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34.299999999999997</v>
      </c>
      <c r="VU51" s="17">
        <v>34.229999999999997</v>
      </c>
      <c r="VV51" s="17">
        <v>44.357999999999997</v>
      </c>
      <c r="VW51" s="17">
        <v>-10.058</v>
      </c>
      <c r="VX51" s="17">
        <v>26.8</v>
      </c>
      <c r="VY51" s="17">
        <v>16.71</v>
      </c>
      <c r="VZ51" s="17">
        <v>30.706</v>
      </c>
      <c r="WA51" s="17">
        <v>-3.9060000000000001</v>
      </c>
      <c r="WB51" s="17">
        <v>0</v>
      </c>
      <c r="WC51" s="17"/>
      <c r="WD51" s="17"/>
      <c r="WE51" s="17">
        <v>0</v>
      </c>
      <c r="WF51" s="17">
        <v>2.8</v>
      </c>
      <c r="WG51" s="17">
        <v>2.9009999999999998</v>
      </c>
      <c r="WH51" s="17">
        <v>2.9009999999999998</v>
      </c>
      <c r="WI51" s="17">
        <v>-0.10100000000000001</v>
      </c>
      <c r="WJ51" s="17">
        <v>1.1000000000000001</v>
      </c>
      <c r="WK51" s="17">
        <v>1.2</v>
      </c>
      <c r="WL51" s="17">
        <v>1.2</v>
      </c>
      <c r="WM51" s="17">
        <v>-0.1</v>
      </c>
      <c r="WN51" s="17">
        <v>2.4</v>
      </c>
      <c r="WO51" s="17">
        <v>2.4</v>
      </c>
      <c r="WP51" s="17">
        <v>2.4</v>
      </c>
      <c r="WQ51" s="17">
        <v>0</v>
      </c>
      <c r="WR51" s="17">
        <v>1.1000000000000001</v>
      </c>
      <c r="WS51" s="17">
        <v>1.4</v>
      </c>
      <c r="WT51" s="17">
        <v>1.4</v>
      </c>
      <c r="WU51" s="17">
        <v>-0.3</v>
      </c>
      <c r="WV51" s="17">
        <v>0</v>
      </c>
      <c r="WW51" s="17"/>
      <c r="WX51" s="17"/>
      <c r="WY51" s="17">
        <v>0</v>
      </c>
      <c r="WZ51" s="17">
        <v>6.3259999999999996</v>
      </c>
      <c r="XA51" s="17">
        <v>6.8</v>
      </c>
      <c r="XB51" s="17">
        <v>6.8</v>
      </c>
      <c r="XC51" s="17">
        <v>-0.47399999999999998</v>
      </c>
      <c r="XD51" s="17">
        <v>20.032</v>
      </c>
      <c r="XE51" s="17">
        <v>18.932040000000001</v>
      </c>
      <c r="XF51" s="17">
        <v>18.932040000000001</v>
      </c>
      <c r="XG51" s="17">
        <v>1.09996</v>
      </c>
      <c r="XH51" s="17">
        <v>8.3000000000000007</v>
      </c>
      <c r="XI51" s="17">
        <v>10.8</v>
      </c>
      <c r="XJ51" s="17">
        <v>10.8</v>
      </c>
      <c r="XK51" s="17">
        <v>-2.5</v>
      </c>
      <c r="XL51" s="17"/>
      <c r="XM51" s="17">
        <v>17.5</v>
      </c>
      <c r="XN51" s="17"/>
      <c r="XO51" s="17">
        <v>0</v>
      </c>
      <c r="XP51" s="17">
        <v>34.68</v>
      </c>
      <c r="XQ51" s="17">
        <v>17.5</v>
      </c>
      <c r="XR51" s="17"/>
      <c r="XS51" s="17">
        <v>34.68</v>
      </c>
      <c r="XT51" s="17">
        <v>15.9</v>
      </c>
      <c r="XU51" s="17">
        <v>14</v>
      </c>
      <c r="XV51" s="17">
        <v>14</v>
      </c>
      <c r="XW51" s="17">
        <v>1.9</v>
      </c>
      <c r="XX51" s="17">
        <v>13</v>
      </c>
      <c r="XY51" s="17">
        <v>19</v>
      </c>
      <c r="XZ51" s="17">
        <v>19</v>
      </c>
      <c r="YA51" s="17">
        <v>-6</v>
      </c>
      <c r="YB51" s="17">
        <v>8.6</v>
      </c>
      <c r="YC51" s="17">
        <v>7.73</v>
      </c>
      <c r="YD51" s="17">
        <v>7.73</v>
      </c>
      <c r="YE51" s="17">
        <v>0.87</v>
      </c>
      <c r="YF51" s="17"/>
      <c r="YG51" s="17"/>
      <c r="YH51" s="17">
        <v>11</v>
      </c>
      <c r="YI51" s="17">
        <v>-11</v>
      </c>
    </row>
    <row r="52" spans="1:659" ht="24" customHeight="1" x14ac:dyDescent="0.35">
      <c r="A52" s="1"/>
      <c r="B52" s="16" t="s">
        <v>77</v>
      </c>
      <c r="C52" s="16" t="s">
        <v>806</v>
      </c>
      <c r="D52" s="17">
        <v>203.7</v>
      </c>
      <c r="E52" s="17">
        <v>203.20388</v>
      </c>
      <c r="F52" s="17">
        <v>203.20388</v>
      </c>
      <c r="G52" s="17">
        <v>0.49612000000000001</v>
      </c>
      <c r="H52" s="17">
        <v>630.79999999999995</v>
      </c>
      <c r="I52" s="17">
        <v>635.02589999999998</v>
      </c>
      <c r="J52" s="17">
        <v>635.02589999999998</v>
      </c>
      <c r="K52" s="17">
        <v>-4.2259000000000002</v>
      </c>
      <c r="L52" s="17">
        <v>214</v>
      </c>
      <c r="M52" s="17">
        <v>206.58520999999999</v>
      </c>
      <c r="N52" s="17">
        <v>206.58520999999999</v>
      </c>
      <c r="O52" s="17">
        <v>7.41479</v>
      </c>
      <c r="P52" s="17"/>
      <c r="Q52" s="17"/>
      <c r="R52" s="17"/>
      <c r="S52" s="17">
        <v>0</v>
      </c>
      <c r="T52" s="17"/>
      <c r="U52" s="17"/>
      <c r="V52" s="17"/>
      <c r="W52" s="17">
        <v>0</v>
      </c>
      <c r="X52" s="17">
        <v>90.2</v>
      </c>
      <c r="Y52" s="17">
        <v>91.778639999999996</v>
      </c>
      <c r="Z52" s="17">
        <v>91.778639999999996</v>
      </c>
      <c r="AA52" s="17">
        <v>-1.57864</v>
      </c>
      <c r="AB52" s="17">
        <v>215.7</v>
      </c>
      <c r="AC52" s="17">
        <v>205.00676000000001</v>
      </c>
      <c r="AD52" s="17">
        <v>210.84</v>
      </c>
      <c r="AE52" s="17">
        <v>4.8600000000000003</v>
      </c>
      <c r="AF52" s="17"/>
      <c r="AG52" s="17"/>
      <c r="AH52" s="17"/>
      <c r="AI52" s="17">
        <v>0</v>
      </c>
      <c r="AJ52" s="17"/>
      <c r="AK52" s="17"/>
      <c r="AL52" s="17"/>
      <c r="AM52" s="17">
        <v>0</v>
      </c>
      <c r="AN52" s="17">
        <v>162.80000000000001</v>
      </c>
      <c r="AO52" s="17">
        <v>176.61557999999999</v>
      </c>
      <c r="AP52" s="17">
        <v>189.98828</v>
      </c>
      <c r="AQ52" s="17">
        <v>-27.188279999999999</v>
      </c>
      <c r="AR52" s="17">
        <v>162.9</v>
      </c>
      <c r="AS52" s="17">
        <v>176.61557999999999</v>
      </c>
      <c r="AT52" s="17">
        <v>189.98828</v>
      </c>
      <c r="AU52" s="17">
        <v>-27.088280000000001</v>
      </c>
      <c r="AV52" s="17">
        <v>162.5</v>
      </c>
      <c r="AW52" s="17">
        <v>176.61557999999999</v>
      </c>
      <c r="AX52" s="17">
        <v>189.98828</v>
      </c>
      <c r="AY52" s="17">
        <v>-27.48828</v>
      </c>
      <c r="AZ52" s="17">
        <v>260.39999999999998</v>
      </c>
      <c r="BA52" s="17">
        <v>265.71893</v>
      </c>
      <c r="BB52" s="17">
        <v>285.83821999999998</v>
      </c>
      <c r="BC52" s="17">
        <v>-25.438220000000001</v>
      </c>
      <c r="BD52" s="17">
        <v>215.6</v>
      </c>
      <c r="BE52" s="17">
        <v>207.04164</v>
      </c>
      <c r="BF52" s="17">
        <v>207.04164</v>
      </c>
      <c r="BG52" s="17">
        <v>8.5583600000000004</v>
      </c>
      <c r="BH52" s="17">
        <v>110.7</v>
      </c>
      <c r="BI52" s="17">
        <v>103.83168999999999</v>
      </c>
      <c r="BJ52" s="17">
        <v>103.8317</v>
      </c>
      <c r="BK52" s="17">
        <v>6.8682999999999996</v>
      </c>
      <c r="BL52" s="17">
        <v>375.8</v>
      </c>
      <c r="BM52" s="17">
        <v>381.37281000000002</v>
      </c>
      <c r="BN52" s="17">
        <v>372.58348999999998</v>
      </c>
      <c r="BO52" s="17">
        <v>3.21651</v>
      </c>
      <c r="BP52" s="17">
        <v>10.4</v>
      </c>
      <c r="BQ52" s="17">
        <v>3.4527100000000002</v>
      </c>
      <c r="BR52" s="17">
        <v>3.4527100000000002</v>
      </c>
      <c r="BS52" s="17">
        <v>6.9472899999999997</v>
      </c>
      <c r="BT52" s="17"/>
      <c r="BU52" s="17"/>
      <c r="BV52" s="17"/>
      <c r="BW52" s="17">
        <v>0</v>
      </c>
      <c r="BX52" s="17"/>
      <c r="BY52" s="17"/>
      <c r="BZ52" s="17"/>
      <c r="CA52" s="17">
        <v>0</v>
      </c>
      <c r="CB52" s="17"/>
      <c r="CC52" s="17"/>
      <c r="CD52" s="17"/>
      <c r="CE52" s="17">
        <v>0</v>
      </c>
      <c r="CF52" s="17"/>
      <c r="CG52" s="17"/>
      <c r="CH52" s="17"/>
      <c r="CI52" s="17">
        <v>0</v>
      </c>
      <c r="CJ52" s="17">
        <v>167</v>
      </c>
      <c r="CK52" s="17">
        <v>163.90777</v>
      </c>
      <c r="CL52" s="17">
        <v>163.90777</v>
      </c>
      <c r="CM52" s="17">
        <v>3.0922299999999998</v>
      </c>
      <c r="CN52" s="17">
        <v>7.8</v>
      </c>
      <c r="CO52" s="17">
        <v>5.1333399999999996</v>
      </c>
      <c r="CP52" s="17">
        <v>5.1333399999999996</v>
      </c>
      <c r="CQ52" s="17">
        <v>2.6666599999999998</v>
      </c>
      <c r="CR52" s="17">
        <v>6</v>
      </c>
      <c r="CS52" s="17">
        <v>2.8177599999999998</v>
      </c>
      <c r="CT52" s="17">
        <v>2.8177599999999998</v>
      </c>
      <c r="CU52" s="17">
        <v>3.1822400000000002</v>
      </c>
      <c r="CV52" s="17"/>
      <c r="CW52" s="17"/>
      <c r="CX52" s="17"/>
      <c r="CY52" s="17">
        <v>0</v>
      </c>
      <c r="CZ52" s="17">
        <v>6.9</v>
      </c>
      <c r="DA52" s="17">
        <v>6.8787000000000003</v>
      </c>
      <c r="DB52" s="17">
        <v>6.8787000000000003</v>
      </c>
      <c r="DC52" s="17">
        <v>2.1299999999999999E-2</v>
      </c>
      <c r="DD52" s="17">
        <v>13.3</v>
      </c>
      <c r="DE52" s="17">
        <v>14.919420000000001</v>
      </c>
      <c r="DF52" s="17">
        <v>14.919420000000001</v>
      </c>
      <c r="DG52" s="17">
        <v>-1.6194200000000001</v>
      </c>
      <c r="DH52" s="17">
        <v>90.3</v>
      </c>
      <c r="DI52" s="17">
        <v>127.97101000000001</v>
      </c>
      <c r="DJ52" s="17">
        <v>142.30582000000001</v>
      </c>
      <c r="DK52" s="17">
        <v>-52.00582</v>
      </c>
      <c r="DL52" s="17"/>
      <c r="DM52" s="17"/>
      <c r="DN52" s="17"/>
      <c r="DO52" s="17">
        <v>0</v>
      </c>
      <c r="DP52" s="17"/>
      <c r="DQ52" s="17"/>
      <c r="DR52" s="17"/>
      <c r="DS52" s="17">
        <v>0</v>
      </c>
      <c r="DT52" s="17"/>
      <c r="DU52" s="17"/>
      <c r="DV52" s="17"/>
      <c r="DW52" s="17">
        <v>0</v>
      </c>
      <c r="DX52" s="17"/>
      <c r="DY52" s="17"/>
      <c r="DZ52" s="17"/>
      <c r="EA52" s="17">
        <v>0</v>
      </c>
      <c r="EB52" s="17">
        <v>110</v>
      </c>
      <c r="EC52" s="17">
        <v>112.35728</v>
      </c>
      <c r="ED52" s="17">
        <v>112.35728</v>
      </c>
      <c r="EE52" s="17">
        <v>-2.3572799999999998</v>
      </c>
      <c r="EF52" s="17">
        <v>222.7</v>
      </c>
      <c r="EG52" s="17">
        <v>220.48069000000001</v>
      </c>
      <c r="EH52" s="17">
        <v>220.48074</v>
      </c>
      <c r="EI52" s="17">
        <v>2.2192599999999998</v>
      </c>
      <c r="EJ52" s="17"/>
      <c r="EK52" s="17"/>
      <c r="EL52" s="17"/>
      <c r="EM52" s="17">
        <v>0</v>
      </c>
      <c r="EN52" s="17"/>
      <c r="EO52" s="17"/>
      <c r="EP52" s="17"/>
      <c r="EQ52" s="17">
        <v>0</v>
      </c>
      <c r="ER52" s="17"/>
      <c r="ES52" s="17"/>
      <c r="ET52" s="17"/>
      <c r="EU52" s="17">
        <v>0</v>
      </c>
      <c r="EV52" s="17">
        <v>6.5</v>
      </c>
      <c r="EW52" s="17">
        <v>6.39</v>
      </c>
      <c r="EX52" s="17">
        <v>6.39</v>
      </c>
      <c r="EY52" s="17">
        <v>0.11</v>
      </c>
      <c r="EZ52" s="17">
        <v>326</v>
      </c>
      <c r="FA52" s="17">
        <v>343.52692000000002</v>
      </c>
      <c r="FB52" s="17">
        <v>432.31653</v>
      </c>
      <c r="FC52" s="17">
        <v>-106.31653</v>
      </c>
      <c r="FD52" s="17">
        <v>49.6</v>
      </c>
      <c r="FE52" s="17">
        <v>51.047289999999997</v>
      </c>
      <c r="FF52" s="17">
        <v>49.432270000000003</v>
      </c>
      <c r="FG52" s="17">
        <v>0.16772999999999999</v>
      </c>
      <c r="FH52" s="17">
        <v>151.30000000000001</v>
      </c>
      <c r="FI52" s="17">
        <v>151.21556000000001</v>
      </c>
      <c r="FJ52" s="17">
        <v>151.21556000000001</v>
      </c>
      <c r="FK52" s="17">
        <v>8.4440000000000001E-2</v>
      </c>
      <c r="FL52" s="17">
        <v>27.6</v>
      </c>
      <c r="FM52" s="17">
        <v>28.017790000000002</v>
      </c>
      <c r="FN52" s="17">
        <v>24.499369999999999</v>
      </c>
      <c r="FO52" s="17">
        <v>3.1006300000000002</v>
      </c>
      <c r="FP52" s="17">
        <v>18.3</v>
      </c>
      <c r="FQ52" s="17">
        <v>17.56213</v>
      </c>
      <c r="FR52" s="17">
        <v>18.79149</v>
      </c>
      <c r="FS52" s="17">
        <v>-0.49148999999999998</v>
      </c>
      <c r="FT52" s="17">
        <v>18.8</v>
      </c>
      <c r="FU52" s="17">
        <v>17.475729999999999</v>
      </c>
      <c r="FV52" s="17">
        <v>17.475729999999999</v>
      </c>
      <c r="FW52" s="17">
        <v>1.3242700000000001</v>
      </c>
      <c r="FX52" s="17">
        <v>90</v>
      </c>
      <c r="FY52" s="17">
        <v>87.68835</v>
      </c>
      <c r="FZ52" s="17">
        <v>87.68835</v>
      </c>
      <c r="GA52" s="17">
        <v>2.3116500000000002</v>
      </c>
      <c r="GB52" s="17"/>
      <c r="GC52" s="17"/>
      <c r="GD52" s="17"/>
      <c r="GE52" s="17">
        <v>0</v>
      </c>
      <c r="GF52" s="17"/>
      <c r="GG52" s="17"/>
      <c r="GH52" s="17"/>
      <c r="GI52" s="17">
        <v>0</v>
      </c>
      <c r="GJ52" s="17"/>
      <c r="GK52" s="17"/>
      <c r="GL52" s="17"/>
      <c r="GM52" s="17">
        <v>0</v>
      </c>
      <c r="GN52" s="17">
        <v>105.8</v>
      </c>
      <c r="GO52" s="17">
        <v>110.37475999999999</v>
      </c>
      <c r="GP52" s="17">
        <v>110.37475999999999</v>
      </c>
      <c r="GQ52" s="17">
        <v>-4.5747600000000004</v>
      </c>
      <c r="GR52" s="17">
        <v>5.8</v>
      </c>
      <c r="GS52" s="17">
        <v>6.0084900000000001</v>
      </c>
      <c r="GT52" s="17">
        <v>6.0084900000000001</v>
      </c>
      <c r="GU52" s="17">
        <v>-0.20849000000000001</v>
      </c>
      <c r="GV52" s="17">
        <v>8.8000000000000007</v>
      </c>
      <c r="GW52" s="17">
        <v>7.8816100000000002</v>
      </c>
      <c r="GX52" s="17">
        <v>7.8816100000000002</v>
      </c>
      <c r="GY52" s="17">
        <v>0.91839000000000004</v>
      </c>
      <c r="GZ52" s="17">
        <v>18</v>
      </c>
      <c r="HA52" s="17">
        <v>18.000139999999998</v>
      </c>
      <c r="HB52" s="17">
        <v>18.00001</v>
      </c>
      <c r="HC52" s="17">
        <v>-1.0000000000000001E-5</v>
      </c>
      <c r="HD52" s="17">
        <v>40.299999999999997</v>
      </c>
      <c r="HE52" s="17">
        <v>39.877670000000002</v>
      </c>
      <c r="HF52" s="17">
        <v>29.001940000000001</v>
      </c>
      <c r="HG52" s="17">
        <v>11.29806</v>
      </c>
      <c r="HH52" s="17">
        <v>2</v>
      </c>
      <c r="HI52" s="17">
        <v>1.97359</v>
      </c>
      <c r="HJ52" s="17">
        <v>1.97359</v>
      </c>
      <c r="HK52" s="17">
        <v>2.6409999999999999E-2</v>
      </c>
      <c r="HL52" s="17">
        <v>25.7</v>
      </c>
      <c r="HM52" s="17">
        <v>30.302790000000002</v>
      </c>
      <c r="HN52" s="17">
        <v>30.302790000000002</v>
      </c>
      <c r="HO52" s="17">
        <v>-4.6027899999999997</v>
      </c>
      <c r="HP52" s="17">
        <v>74.8</v>
      </c>
      <c r="HQ52" s="17">
        <v>78.451499999999996</v>
      </c>
      <c r="HR52" s="17">
        <v>89.748519999999999</v>
      </c>
      <c r="HS52" s="17">
        <v>-14.94852</v>
      </c>
      <c r="HT52" s="17"/>
      <c r="HU52" s="17"/>
      <c r="HV52" s="17"/>
      <c r="HW52" s="17">
        <v>0</v>
      </c>
      <c r="HX52" s="17"/>
      <c r="HY52" s="17"/>
      <c r="HZ52" s="17"/>
      <c r="IA52" s="17">
        <v>0</v>
      </c>
      <c r="IB52" s="17">
        <v>91.5</v>
      </c>
      <c r="IC52" s="17">
        <v>85.482569999999996</v>
      </c>
      <c r="ID52" s="17">
        <v>85.482579999999999</v>
      </c>
      <c r="IE52" s="17">
        <v>6.0174200000000004</v>
      </c>
      <c r="IF52" s="17"/>
      <c r="IG52" s="17"/>
      <c r="IH52" s="17"/>
      <c r="II52" s="17">
        <v>0</v>
      </c>
      <c r="IJ52" s="17"/>
      <c r="IK52" s="17"/>
      <c r="IL52" s="17"/>
      <c r="IM52" s="17">
        <v>0</v>
      </c>
      <c r="IN52" s="17">
        <v>48.1</v>
      </c>
      <c r="IO52" s="17"/>
      <c r="IP52" s="17">
        <v>45.221359999999997</v>
      </c>
      <c r="IQ52" s="17">
        <v>2.8786399999999999</v>
      </c>
      <c r="IR52" s="17"/>
      <c r="IS52" s="17"/>
      <c r="IT52" s="17"/>
      <c r="IU52" s="17">
        <v>0</v>
      </c>
      <c r="IV52" s="17"/>
      <c r="IW52" s="17"/>
      <c r="IX52" s="17"/>
      <c r="IY52" s="17">
        <v>0</v>
      </c>
      <c r="IZ52" s="17"/>
      <c r="JA52" s="17"/>
      <c r="JB52" s="17"/>
      <c r="JC52" s="17">
        <v>0</v>
      </c>
      <c r="JD52" s="17">
        <v>127.1</v>
      </c>
      <c r="JE52" s="17">
        <v>132.70939999999999</v>
      </c>
      <c r="JF52" s="17">
        <v>92.689760000000007</v>
      </c>
      <c r="JG52" s="17">
        <v>34.410240000000002</v>
      </c>
      <c r="JH52" s="17">
        <v>177</v>
      </c>
      <c r="JI52" s="17">
        <v>185.20340999999999</v>
      </c>
      <c r="JJ52" s="17">
        <v>185.20340999999999</v>
      </c>
      <c r="JK52" s="17">
        <v>-8.2034099999999999</v>
      </c>
      <c r="JL52" s="17">
        <v>174.5</v>
      </c>
      <c r="JM52" s="17">
        <v>185.20340999999999</v>
      </c>
      <c r="JN52" s="17">
        <v>185.20340999999999</v>
      </c>
      <c r="JO52" s="17">
        <v>-10.70341</v>
      </c>
      <c r="JP52" s="17">
        <v>200</v>
      </c>
      <c r="JQ52" s="17">
        <v>185.20340999999999</v>
      </c>
      <c r="JR52" s="17">
        <v>185.20340999999999</v>
      </c>
      <c r="JS52" s="17">
        <v>14.79659</v>
      </c>
      <c r="JT52" s="17">
        <v>272</v>
      </c>
      <c r="JU52" s="17">
        <v>278.63936000000001</v>
      </c>
      <c r="JV52" s="17">
        <v>278.63936000000001</v>
      </c>
      <c r="JW52" s="17">
        <v>-6.6393599999999999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v>
      </c>
      <c r="LE52" s="17">
        <v>3.5665499999999999</v>
      </c>
      <c r="LF52" s="17">
        <v>3.5665499999999999</v>
      </c>
      <c r="LG52" s="17">
        <v>0.43345</v>
      </c>
      <c r="LH52" s="17">
        <v>191.6</v>
      </c>
      <c r="LI52" s="17">
        <v>223.09829999999999</v>
      </c>
      <c r="LJ52" s="17">
        <v>181.57669999999999</v>
      </c>
      <c r="LK52" s="17">
        <v>10.023300000000001</v>
      </c>
      <c r="LL52" s="17">
        <v>99.7</v>
      </c>
      <c r="LM52" s="17">
        <v>66.472139999999996</v>
      </c>
      <c r="LN52" s="17">
        <v>121.38046</v>
      </c>
      <c r="LO52" s="17">
        <v>-21.68046</v>
      </c>
      <c r="LP52" s="17">
        <v>65.5</v>
      </c>
      <c r="LQ52" s="17">
        <v>67.133979999999994</v>
      </c>
      <c r="LR52" s="17">
        <v>67.133979999999994</v>
      </c>
      <c r="LS52" s="17">
        <v>-1.63398</v>
      </c>
      <c r="LT52" s="17">
        <v>46.9</v>
      </c>
      <c r="LU52" s="17">
        <v>48.413229999999999</v>
      </c>
      <c r="LV52" s="17">
        <v>48.413229999999999</v>
      </c>
      <c r="LW52" s="17">
        <v>-1.5132300000000001</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147.19999999999999</v>
      </c>
      <c r="MO52" s="17">
        <v>151.08876000000001</v>
      </c>
      <c r="MP52" s="17">
        <v>152.42759000000001</v>
      </c>
      <c r="MQ52" s="17">
        <v>-5.2275900000000002</v>
      </c>
      <c r="MR52" s="17">
        <v>147.9</v>
      </c>
      <c r="MS52" s="17">
        <v>151.08876000000001</v>
      </c>
      <c r="MT52" s="17">
        <v>152.42759000000001</v>
      </c>
      <c r="MU52" s="17">
        <v>-4.52759</v>
      </c>
      <c r="MV52" s="17">
        <v>150.1</v>
      </c>
      <c r="MW52" s="17">
        <v>151.54248000000001</v>
      </c>
      <c r="MX52" s="17">
        <v>152.88533000000001</v>
      </c>
      <c r="MY52" s="17">
        <v>-2.7853300000000001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216.26900000000001</v>
      </c>
      <c r="NU52" s="17">
        <v>206.29038</v>
      </c>
      <c r="NV52" s="17"/>
      <c r="NW52" s="17">
        <v>216.26900000000001</v>
      </c>
      <c r="NX52" s="17">
        <v>103.79300000000001</v>
      </c>
      <c r="NY52" s="17">
        <v>103.45493</v>
      </c>
      <c r="NZ52" s="17"/>
      <c r="OA52" s="17">
        <v>103.79300000000001</v>
      </c>
      <c r="OB52" s="17">
        <v>0</v>
      </c>
      <c r="OC52" s="17"/>
      <c r="OD52" s="17"/>
      <c r="OE52" s="17">
        <v>0</v>
      </c>
      <c r="OF52" s="17">
        <v>46</v>
      </c>
      <c r="OG52" s="17">
        <v>62.24</v>
      </c>
      <c r="OH52" s="17">
        <v>63.323</v>
      </c>
      <c r="OI52" s="17">
        <v>-17.323</v>
      </c>
      <c r="OJ52" s="17">
        <v>0</v>
      </c>
      <c r="OK52" s="17"/>
      <c r="OL52" s="17"/>
      <c r="OM52" s="17">
        <v>0</v>
      </c>
      <c r="ON52" s="17">
        <v>0</v>
      </c>
      <c r="OO52" s="17">
        <v>0.9</v>
      </c>
      <c r="OP52" s="17">
        <v>0.79300000000000004</v>
      </c>
      <c r="OQ52" s="17">
        <v>-0.79300000000000004</v>
      </c>
      <c r="OR52" s="17">
        <v>0</v>
      </c>
      <c r="OS52" s="17"/>
      <c r="OT52" s="17"/>
      <c r="OU52" s="17">
        <v>0</v>
      </c>
      <c r="OV52" s="17">
        <v>20</v>
      </c>
      <c r="OW52" s="17">
        <v>17.475729999999999</v>
      </c>
      <c r="OX52" s="17">
        <v>17.475729999999999</v>
      </c>
      <c r="OY52" s="17">
        <v>2.52427</v>
      </c>
      <c r="OZ52" s="17">
        <v>20.7</v>
      </c>
      <c r="PA52" s="17">
        <v>19.417470000000002</v>
      </c>
      <c r="PB52" s="17">
        <v>19.417480000000001</v>
      </c>
      <c r="PC52" s="17">
        <v>1.2825200000000001</v>
      </c>
      <c r="PD52" s="17">
        <v>9.9</v>
      </c>
      <c r="PE52" s="17">
        <v>9.9830000000000005</v>
      </c>
      <c r="PF52" s="17">
        <v>9.9830000000000005</v>
      </c>
      <c r="PG52" s="17">
        <v>-8.3000000000000004E-2</v>
      </c>
      <c r="PH52" s="17">
        <v>5.5</v>
      </c>
      <c r="PI52" s="17">
        <v>5.67</v>
      </c>
      <c r="PJ52" s="17">
        <v>5.67</v>
      </c>
      <c r="PK52" s="17">
        <v>-0.17</v>
      </c>
      <c r="PL52" s="17">
        <v>0</v>
      </c>
      <c r="PM52" s="17"/>
      <c r="PN52" s="17"/>
      <c r="PO52" s="17">
        <v>0</v>
      </c>
      <c r="PP52" s="17">
        <v>1.1000000000000001</v>
      </c>
      <c r="PQ52" s="17">
        <v>1</v>
      </c>
      <c r="PR52" s="17">
        <v>1</v>
      </c>
      <c r="PS52" s="17">
        <v>0.1</v>
      </c>
      <c r="PT52" s="17">
        <v>3.5</v>
      </c>
      <c r="PU52" s="17">
        <v>3.35</v>
      </c>
      <c r="PV52" s="17">
        <v>3.35</v>
      </c>
      <c r="PW52" s="17">
        <v>0.15</v>
      </c>
      <c r="PX52" s="17">
        <v>4.4000000000000004</v>
      </c>
      <c r="PY52" s="17">
        <v>4.2</v>
      </c>
      <c r="PZ52" s="17">
        <v>4.2</v>
      </c>
      <c r="QA52" s="17">
        <v>0.2</v>
      </c>
      <c r="QB52" s="17"/>
      <c r="QC52" s="17"/>
      <c r="QD52" s="17"/>
      <c r="QE52" s="17">
        <v>0</v>
      </c>
      <c r="QF52" s="17">
        <v>20</v>
      </c>
      <c r="QG52" s="17">
        <v>19.417470000000002</v>
      </c>
      <c r="QH52" s="17">
        <v>19.417480000000001</v>
      </c>
      <c r="QI52" s="17">
        <v>0.58252000000000004</v>
      </c>
      <c r="QJ52" s="17">
        <v>18.7</v>
      </c>
      <c r="QK52" s="17">
        <v>19</v>
      </c>
      <c r="QL52" s="17">
        <v>15.53398</v>
      </c>
      <c r="QM52" s="17">
        <v>3.1660200000000001</v>
      </c>
      <c r="QN52" s="17">
        <v>3.5</v>
      </c>
      <c r="QO52" s="17">
        <v>3.5</v>
      </c>
      <c r="QP52" s="17">
        <v>3.5</v>
      </c>
      <c r="QQ52" s="17">
        <v>0</v>
      </c>
      <c r="QR52" s="17">
        <v>18.600000000000001</v>
      </c>
      <c r="QS52" s="17">
        <v>17.96116</v>
      </c>
      <c r="QT52" s="17">
        <v>17.961169999999999</v>
      </c>
      <c r="QU52" s="17">
        <v>0.63883000000000001</v>
      </c>
      <c r="QV52" s="17">
        <v>0</v>
      </c>
      <c r="QW52" s="17"/>
      <c r="QX52" s="17"/>
      <c r="QY52" s="17">
        <v>0</v>
      </c>
      <c r="QZ52" s="17">
        <v>0</v>
      </c>
      <c r="RA52" s="17"/>
      <c r="RB52" s="17"/>
      <c r="RC52" s="17">
        <v>0</v>
      </c>
      <c r="RD52" s="17">
        <v>12.1</v>
      </c>
      <c r="RE52" s="17">
        <v>14.69</v>
      </c>
      <c r="RF52" s="17">
        <v>15.108000000000001</v>
      </c>
      <c r="RG52" s="17">
        <v>-3.008</v>
      </c>
      <c r="RH52" s="17">
        <v>36.6</v>
      </c>
      <c r="RI52" s="17">
        <v>36.450000000000003</v>
      </c>
      <c r="RJ52" s="17">
        <v>36.588999999999999</v>
      </c>
      <c r="RK52" s="17">
        <v>1.0999999999999999E-2</v>
      </c>
      <c r="RL52" s="17">
        <v>0</v>
      </c>
      <c r="RM52" s="17"/>
      <c r="RN52" s="17"/>
      <c r="RO52" s="17">
        <v>0</v>
      </c>
      <c r="RP52" s="17">
        <v>2.9</v>
      </c>
      <c r="RQ52" s="17">
        <v>3.399</v>
      </c>
      <c r="RR52" s="17">
        <v>3.399</v>
      </c>
      <c r="RS52" s="17">
        <v>-0.499</v>
      </c>
      <c r="RT52" s="17">
        <v>20.2</v>
      </c>
      <c r="RU52" s="17">
        <v>19.772780000000001</v>
      </c>
      <c r="RV52" s="17">
        <v>19.772790000000001</v>
      </c>
      <c r="RW52" s="17">
        <v>0.42720999999999998</v>
      </c>
      <c r="RX52" s="17">
        <v>2.9</v>
      </c>
      <c r="RY52" s="17">
        <v>2</v>
      </c>
      <c r="RZ52" s="17">
        <v>2</v>
      </c>
      <c r="SA52" s="17">
        <v>0.9</v>
      </c>
      <c r="SB52" s="17"/>
      <c r="SC52" s="17"/>
      <c r="SD52" s="17">
        <v>0.4</v>
      </c>
      <c r="SE52" s="17">
        <v>-0.4</v>
      </c>
      <c r="SF52" s="17">
        <v>11.7</v>
      </c>
      <c r="SG52" s="17">
        <v>11.359220000000001</v>
      </c>
      <c r="SH52" s="17">
        <v>11.359220000000001</v>
      </c>
      <c r="SI52" s="17">
        <v>0.34078000000000003</v>
      </c>
      <c r="SJ52" s="17">
        <v>8.8000000000000007</v>
      </c>
      <c r="SK52" s="17">
        <v>6.4</v>
      </c>
      <c r="SL52" s="17">
        <v>6.4</v>
      </c>
      <c r="SM52" s="17">
        <v>2.4</v>
      </c>
      <c r="SN52" s="17">
        <v>13.5</v>
      </c>
      <c r="SO52" s="17">
        <v>15</v>
      </c>
      <c r="SP52" s="17">
        <v>19.417480000000001</v>
      </c>
      <c r="SQ52" s="17">
        <v>-5.9174800000000003</v>
      </c>
      <c r="SR52" s="17">
        <v>18.899999999999999</v>
      </c>
      <c r="SS52" s="17">
        <v>19.417470000000002</v>
      </c>
      <c r="ST52" s="17">
        <v>19.417480000000001</v>
      </c>
      <c r="SU52" s="17">
        <v>-0.51748000000000005</v>
      </c>
      <c r="SV52" s="17">
        <v>20</v>
      </c>
      <c r="SW52" s="17">
        <v>18.932040000000001</v>
      </c>
      <c r="SX52" s="17">
        <v>18.932040000000001</v>
      </c>
      <c r="SY52" s="17">
        <v>1.06796</v>
      </c>
      <c r="SZ52" s="17">
        <v>14.4</v>
      </c>
      <c r="TA52" s="17">
        <v>14.1</v>
      </c>
      <c r="TB52" s="17">
        <v>11.853999999999999</v>
      </c>
      <c r="TC52" s="17">
        <v>2.5459999999999998</v>
      </c>
      <c r="TD52" s="17">
        <v>30.2</v>
      </c>
      <c r="TE52" s="17">
        <v>34.4</v>
      </c>
      <c r="TF52" s="17">
        <v>36.749000000000002</v>
      </c>
      <c r="TG52" s="17">
        <v>-6.5490000000000004</v>
      </c>
      <c r="TH52" s="17">
        <v>0</v>
      </c>
      <c r="TI52" s="17"/>
      <c r="TJ52" s="17"/>
      <c r="TK52" s="17">
        <v>0</v>
      </c>
      <c r="TL52" s="17">
        <v>72.5</v>
      </c>
      <c r="TM52" s="17">
        <v>38.32</v>
      </c>
      <c r="TN52" s="17">
        <v>35.539000000000001</v>
      </c>
      <c r="TO52" s="17">
        <v>36.960999999999999</v>
      </c>
      <c r="TP52" s="17">
        <v>90.3</v>
      </c>
      <c r="TQ52" s="17">
        <v>61.91</v>
      </c>
      <c r="TR52" s="17">
        <v>60.018000000000001</v>
      </c>
      <c r="TS52" s="17">
        <v>30.282</v>
      </c>
      <c r="TT52" s="17">
        <v>6</v>
      </c>
      <c r="TU52" s="17">
        <v>3.5</v>
      </c>
      <c r="TV52" s="17">
        <v>1.486</v>
      </c>
      <c r="TW52" s="17">
        <v>4.5140000000000002</v>
      </c>
      <c r="TX52" s="17">
        <v>4.7</v>
      </c>
      <c r="TY52" s="17">
        <v>2.1</v>
      </c>
      <c r="TZ52" s="17">
        <v>1.706</v>
      </c>
      <c r="UA52" s="17">
        <v>2.9940000000000002</v>
      </c>
      <c r="UB52" s="17">
        <v>21</v>
      </c>
      <c r="UC52" s="17">
        <v>14.56311</v>
      </c>
      <c r="UD52" s="17">
        <v>14.56311</v>
      </c>
      <c r="UE52" s="17">
        <v>6.43689</v>
      </c>
      <c r="UF52" s="17">
        <v>7.2</v>
      </c>
      <c r="UG52" s="17">
        <v>8.4</v>
      </c>
      <c r="UH52" s="17">
        <v>8.4</v>
      </c>
      <c r="UI52" s="17">
        <v>-1.2</v>
      </c>
      <c r="UJ52" s="17">
        <v>7.4</v>
      </c>
      <c r="UK52" s="17">
        <v>6.9</v>
      </c>
      <c r="UL52" s="17">
        <v>6.9</v>
      </c>
      <c r="UM52" s="17">
        <v>0.5</v>
      </c>
      <c r="UN52" s="17">
        <v>20.399999999999999</v>
      </c>
      <c r="UO52" s="17">
        <v>19</v>
      </c>
      <c r="UP52" s="17">
        <v>11.65049</v>
      </c>
      <c r="UQ52" s="17">
        <v>8.7495100000000008</v>
      </c>
      <c r="UR52" s="17">
        <v>20.399999999999999</v>
      </c>
      <c r="US52" s="17">
        <v>19</v>
      </c>
      <c r="UT52" s="17">
        <v>12.13592</v>
      </c>
      <c r="UU52" s="17">
        <v>8.2640799999999999</v>
      </c>
      <c r="UV52" s="17">
        <v>20</v>
      </c>
      <c r="UW52" s="17">
        <v>19</v>
      </c>
      <c r="UX52" s="17">
        <v>12.13592</v>
      </c>
      <c r="UY52" s="17">
        <v>7.8640800000000004</v>
      </c>
      <c r="UZ52" s="17">
        <v>0.4</v>
      </c>
      <c r="VA52" s="17">
        <v>1.3</v>
      </c>
      <c r="VB52" s="17">
        <v>1.2070000000000001</v>
      </c>
      <c r="VC52" s="17">
        <v>-0.80700000000000005</v>
      </c>
      <c r="VD52" s="17">
        <v>0</v>
      </c>
      <c r="VE52" s="17"/>
      <c r="VF52" s="17"/>
      <c r="VG52" s="17">
        <v>0</v>
      </c>
      <c r="VH52" s="17">
        <v>0</v>
      </c>
      <c r="VI52" s="17"/>
      <c r="VJ52" s="17"/>
      <c r="VK52" s="17">
        <v>0</v>
      </c>
      <c r="VL52" s="17">
        <v>0</v>
      </c>
      <c r="VM52" s="17"/>
      <c r="VN52" s="17"/>
      <c r="VO52" s="17">
        <v>0</v>
      </c>
      <c r="VP52" s="17">
        <v>0.6</v>
      </c>
      <c r="VQ52" s="17">
        <v>0.6</v>
      </c>
      <c r="VR52" s="17">
        <v>0.6</v>
      </c>
      <c r="VS52" s="17">
        <v>0</v>
      </c>
      <c r="VT52" s="17">
        <v>32.9</v>
      </c>
      <c r="VU52" s="17">
        <v>28.66</v>
      </c>
      <c r="VV52" s="17">
        <v>35.603000000000002</v>
      </c>
      <c r="VW52" s="17">
        <v>-2.7029999999999998</v>
      </c>
      <c r="VX52" s="17">
        <v>29.6</v>
      </c>
      <c r="VY52" s="17">
        <v>12.96</v>
      </c>
      <c r="VZ52" s="17">
        <v>22.766999999999999</v>
      </c>
      <c r="WA52" s="17">
        <v>6.8330000000000002</v>
      </c>
      <c r="WB52" s="17">
        <v>0</v>
      </c>
      <c r="WC52" s="17"/>
      <c r="WD52" s="17"/>
      <c r="WE52" s="17">
        <v>0</v>
      </c>
      <c r="WF52" s="17">
        <v>2.8</v>
      </c>
      <c r="WG52" s="17">
        <v>2.9009999999999998</v>
      </c>
      <c r="WH52" s="17">
        <v>2.9009999999999998</v>
      </c>
      <c r="WI52" s="17">
        <v>-0.10100000000000001</v>
      </c>
      <c r="WJ52" s="17">
        <v>1.1000000000000001</v>
      </c>
      <c r="WK52" s="17">
        <v>1.2</v>
      </c>
      <c r="WL52" s="17">
        <v>1.2</v>
      </c>
      <c r="WM52" s="17">
        <v>-0.1</v>
      </c>
      <c r="WN52" s="17">
        <v>2.4</v>
      </c>
      <c r="WO52" s="17">
        <v>2.4</v>
      </c>
      <c r="WP52" s="17">
        <v>2.4</v>
      </c>
      <c r="WQ52" s="17">
        <v>0</v>
      </c>
      <c r="WR52" s="17">
        <v>1.1000000000000001</v>
      </c>
      <c r="WS52" s="17">
        <v>1.4</v>
      </c>
      <c r="WT52" s="17">
        <v>1.4</v>
      </c>
      <c r="WU52" s="17">
        <v>-0.3</v>
      </c>
      <c r="WV52" s="17">
        <v>0</v>
      </c>
      <c r="WW52" s="17"/>
      <c r="WX52" s="17"/>
      <c r="WY52" s="17">
        <v>0</v>
      </c>
      <c r="WZ52" s="17">
        <v>6.3479999999999999</v>
      </c>
      <c r="XA52" s="17">
        <v>6.8</v>
      </c>
      <c r="XB52" s="17">
        <v>6.8</v>
      </c>
      <c r="XC52" s="17">
        <v>-0.45200000000000001</v>
      </c>
      <c r="XD52" s="17">
        <v>20.05</v>
      </c>
      <c r="XE52" s="17">
        <v>18.932040000000001</v>
      </c>
      <c r="XF52" s="17">
        <v>18.932040000000001</v>
      </c>
      <c r="XG52" s="17">
        <v>1.1179600000000001</v>
      </c>
      <c r="XH52" s="17">
        <v>8.4</v>
      </c>
      <c r="XI52" s="17">
        <v>10.8</v>
      </c>
      <c r="XJ52" s="17">
        <v>10.8</v>
      </c>
      <c r="XK52" s="17">
        <v>-2.4</v>
      </c>
      <c r="XL52" s="17"/>
      <c r="XM52" s="17">
        <v>17.5</v>
      </c>
      <c r="XN52" s="17"/>
      <c r="XO52" s="17">
        <v>0</v>
      </c>
      <c r="XP52" s="17">
        <v>33.57</v>
      </c>
      <c r="XQ52" s="17">
        <v>17.5</v>
      </c>
      <c r="XR52" s="17"/>
      <c r="XS52" s="17">
        <v>33.57</v>
      </c>
      <c r="XT52" s="17">
        <v>15.5</v>
      </c>
      <c r="XU52" s="17">
        <v>14</v>
      </c>
      <c r="XV52" s="17">
        <v>14</v>
      </c>
      <c r="XW52" s="17">
        <v>1.5</v>
      </c>
      <c r="XX52" s="17">
        <v>13.1</v>
      </c>
      <c r="XY52" s="17">
        <v>19</v>
      </c>
      <c r="XZ52" s="17">
        <v>19</v>
      </c>
      <c r="YA52" s="17">
        <v>-5.9</v>
      </c>
      <c r="YB52" s="17">
        <v>9.6999999999999993</v>
      </c>
      <c r="YC52" s="17">
        <v>7.73</v>
      </c>
      <c r="YD52" s="17">
        <v>7.73</v>
      </c>
      <c r="YE52" s="17">
        <v>1.97</v>
      </c>
      <c r="YF52" s="17"/>
      <c r="YG52" s="17"/>
      <c r="YH52" s="17">
        <v>11</v>
      </c>
      <c r="YI52" s="17">
        <v>-11</v>
      </c>
    </row>
    <row r="53" spans="1:659" ht="24" customHeight="1" x14ac:dyDescent="0.35">
      <c r="A53" s="1"/>
      <c r="B53" s="16" t="s">
        <v>77</v>
      </c>
      <c r="C53" s="16" t="s">
        <v>807</v>
      </c>
      <c r="D53" s="17">
        <v>203.8</v>
      </c>
      <c r="E53" s="17">
        <v>203.20388</v>
      </c>
      <c r="F53" s="17">
        <v>203.20388</v>
      </c>
      <c r="G53" s="17">
        <v>0.59611999999999998</v>
      </c>
      <c r="H53" s="17">
        <v>631.9</v>
      </c>
      <c r="I53" s="17">
        <v>635.02589999999998</v>
      </c>
      <c r="J53" s="17">
        <v>635.02589999999998</v>
      </c>
      <c r="K53" s="17">
        <v>-3.1259000000000001</v>
      </c>
      <c r="L53" s="17">
        <v>215</v>
      </c>
      <c r="M53" s="17">
        <v>206.58520999999999</v>
      </c>
      <c r="N53" s="17">
        <v>206.58520999999999</v>
      </c>
      <c r="O53" s="17">
        <v>8.41479</v>
      </c>
      <c r="P53" s="17"/>
      <c r="Q53" s="17"/>
      <c r="R53" s="17"/>
      <c r="S53" s="17">
        <v>0</v>
      </c>
      <c r="T53" s="17"/>
      <c r="U53" s="17"/>
      <c r="V53" s="17"/>
      <c r="W53" s="17">
        <v>0</v>
      </c>
      <c r="X53" s="17">
        <v>90.1</v>
      </c>
      <c r="Y53" s="17">
        <v>91.778639999999996</v>
      </c>
      <c r="Z53" s="17">
        <v>91.778639999999996</v>
      </c>
      <c r="AA53" s="17">
        <v>-1.6786399999999999</v>
      </c>
      <c r="AB53" s="17">
        <v>217.2</v>
      </c>
      <c r="AC53" s="17">
        <v>205.00676000000001</v>
      </c>
      <c r="AD53" s="17">
        <v>210.84</v>
      </c>
      <c r="AE53" s="17">
        <v>6.36</v>
      </c>
      <c r="AF53" s="17"/>
      <c r="AG53" s="17"/>
      <c r="AH53" s="17"/>
      <c r="AI53" s="17">
        <v>0</v>
      </c>
      <c r="AJ53" s="17"/>
      <c r="AK53" s="17"/>
      <c r="AL53" s="17"/>
      <c r="AM53" s="17">
        <v>0</v>
      </c>
      <c r="AN53" s="17">
        <v>166.2</v>
      </c>
      <c r="AO53" s="17">
        <v>181.99601000000001</v>
      </c>
      <c r="AP53" s="17">
        <v>185.99227999999999</v>
      </c>
      <c r="AQ53" s="17">
        <v>-19.792280000000002</v>
      </c>
      <c r="AR53" s="17">
        <v>166.3</v>
      </c>
      <c r="AS53" s="17">
        <v>181.99601000000001</v>
      </c>
      <c r="AT53" s="17">
        <v>185.99227999999999</v>
      </c>
      <c r="AU53" s="17">
        <v>-19.69228</v>
      </c>
      <c r="AV53" s="17">
        <v>166.3</v>
      </c>
      <c r="AW53" s="17">
        <v>181.99601000000001</v>
      </c>
      <c r="AX53" s="17">
        <v>185.99227999999999</v>
      </c>
      <c r="AY53" s="17">
        <v>-19.69228</v>
      </c>
      <c r="AZ53" s="17">
        <v>263.5</v>
      </c>
      <c r="BA53" s="17">
        <v>273.81380999999999</v>
      </c>
      <c r="BB53" s="17">
        <v>279.82621999999998</v>
      </c>
      <c r="BC53" s="17">
        <v>-16.326219999999999</v>
      </c>
      <c r="BD53" s="17">
        <v>213.1</v>
      </c>
      <c r="BE53" s="17">
        <v>207.04164</v>
      </c>
      <c r="BF53" s="17">
        <v>207.04164</v>
      </c>
      <c r="BG53" s="17">
        <v>6.0583600000000004</v>
      </c>
      <c r="BH53" s="17">
        <v>110.6</v>
      </c>
      <c r="BI53" s="17">
        <v>103.83168999999999</v>
      </c>
      <c r="BJ53" s="17">
        <v>103.8317</v>
      </c>
      <c r="BK53" s="17">
        <v>6.7683</v>
      </c>
      <c r="BL53" s="17">
        <v>375.1</v>
      </c>
      <c r="BM53" s="17">
        <v>381.37281000000002</v>
      </c>
      <c r="BN53" s="17">
        <v>372.58348999999998</v>
      </c>
      <c r="BO53" s="17">
        <v>2.5165099999999998</v>
      </c>
      <c r="BP53" s="17">
        <v>10.4</v>
      </c>
      <c r="BQ53" s="17">
        <v>3.4527100000000002</v>
      </c>
      <c r="BR53" s="17">
        <v>3.4527100000000002</v>
      </c>
      <c r="BS53" s="17">
        <v>6.9472899999999997</v>
      </c>
      <c r="BT53" s="17"/>
      <c r="BU53" s="17"/>
      <c r="BV53" s="17"/>
      <c r="BW53" s="17">
        <v>0</v>
      </c>
      <c r="BX53" s="17"/>
      <c r="BY53" s="17"/>
      <c r="BZ53" s="17"/>
      <c r="CA53" s="17">
        <v>0</v>
      </c>
      <c r="CB53" s="17"/>
      <c r="CC53" s="17"/>
      <c r="CD53" s="17"/>
      <c r="CE53" s="17">
        <v>0</v>
      </c>
      <c r="CF53" s="17"/>
      <c r="CG53" s="17"/>
      <c r="CH53" s="17"/>
      <c r="CI53" s="17">
        <v>0</v>
      </c>
      <c r="CJ53" s="17">
        <v>168</v>
      </c>
      <c r="CK53" s="17">
        <v>163.90777</v>
      </c>
      <c r="CL53" s="17">
        <v>163.90777</v>
      </c>
      <c r="CM53" s="17">
        <v>4.0922299999999998</v>
      </c>
      <c r="CN53" s="17">
        <v>8.1999999999999993</v>
      </c>
      <c r="CO53" s="17">
        <v>5.1333399999999996</v>
      </c>
      <c r="CP53" s="17">
        <v>5.1333399999999996</v>
      </c>
      <c r="CQ53" s="17">
        <v>3.0666600000000002</v>
      </c>
      <c r="CR53" s="17">
        <v>6</v>
      </c>
      <c r="CS53" s="17">
        <v>2.8177599999999998</v>
      </c>
      <c r="CT53" s="17">
        <v>2.8177599999999998</v>
      </c>
      <c r="CU53" s="17">
        <v>3.1822400000000002</v>
      </c>
      <c r="CV53" s="17"/>
      <c r="CW53" s="17"/>
      <c r="CX53" s="17"/>
      <c r="CY53" s="17">
        <v>0</v>
      </c>
      <c r="CZ53" s="17">
        <v>6.9</v>
      </c>
      <c r="DA53" s="17">
        <v>6.8787000000000003</v>
      </c>
      <c r="DB53" s="17">
        <v>6.8787000000000003</v>
      </c>
      <c r="DC53" s="17">
        <v>2.1299999999999999E-2</v>
      </c>
      <c r="DD53" s="17">
        <v>13.3</v>
      </c>
      <c r="DE53" s="17">
        <v>14.919420000000001</v>
      </c>
      <c r="DF53" s="17">
        <v>14.919420000000001</v>
      </c>
      <c r="DG53" s="17">
        <v>-1.6194200000000001</v>
      </c>
      <c r="DH53" s="17">
        <v>90.3</v>
      </c>
      <c r="DI53" s="17">
        <v>86.430170000000004</v>
      </c>
      <c r="DJ53" s="17">
        <v>142.30582000000001</v>
      </c>
      <c r="DK53" s="17">
        <v>-52.00582</v>
      </c>
      <c r="DL53" s="17"/>
      <c r="DM53" s="17"/>
      <c r="DN53" s="17"/>
      <c r="DO53" s="17">
        <v>0</v>
      </c>
      <c r="DP53" s="17"/>
      <c r="DQ53" s="17"/>
      <c r="DR53" s="17"/>
      <c r="DS53" s="17">
        <v>0</v>
      </c>
      <c r="DT53" s="17"/>
      <c r="DU53" s="17"/>
      <c r="DV53" s="17"/>
      <c r="DW53" s="17">
        <v>0</v>
      </c>
      <c r="DX53" s="17"/>
      <c r="DY53" s="17"/>
      <c r="DZ53" s="17"/>
      <c r="EA53" s="17">
        <v>0</v>
      </c>
      <c r="EB53" s="17">
        <v>110.3</v>
      </c>
      <c r="EC53" s="17">
        <v>112.35728</v>
      </c>
      <c r="ED53" s="17">
        <v>112.35728</v>
      </c>
      <c r="EE53" s="17">
        <v>-2.05728</v>
      </c>
      <c r="EF53" s="17">
        <v>223</v>
      </c>
      <c r="EG53" s="17">
        <v>220.48068000000001</v>
      </c>
      <c r="EH53" s="17">
        <v>220.48074</v>
      </c>
      <c r="EI53" s="17">
        <v>2.5192600000000001</v>
      </c>
      <c r="EJ53" s="17"/>
      <c r="EK53" s="17"/>
      <c r="EL53" s="17"/>
      <c r="EM53" s="17">
        <v>0</v>
      </c>
      <c r="EN53" s="17"/>
      <c r="EO53" s="17"/>
      <c r="EP53" s="17"/>
      <c r="EQ53" s="17">
        <v>0</v>
      </c>
      <c r="ER53" s="17"/>
      <c r="ES53" s="17"/>
      <c r="ET53" s="17"/>
      <c r="EU53" s="17">
        <v>0</v>
      </c>
      <c r="EV53" s="17">
        <v>6.5</v>
      </c>
      <c r="EW53" s="17">
        <v>6.39</v>
      </c>
      <c r="EX53" s="17">
        <v>6.39</v>
      </c>
      <c r="EY53" s="17">
        <v>0.11</v>
      </c>
      <c r="EZ53" s="17">
        <v>304</v>
      </c>
      <c r="FA53" s="17">
        <v>298.59177</v>
      </c>
      <c r="FB53" s="17">
        <v>371.67653999999999</v>
      </c>
      <c r="FC53" s="17">
        <v>-67.676540000000003</v>
      </c>
      <c r="FD53" s="17">
        <v>49.9</v>
      </c>
      <c r="FE53" s="17">
        <v>51.047289999999997</v>
      </c>
      <c r="FF53" s="17">
        <v>49.432270000000003</v>
      </c>
      <c r="FG53" s="17">
        <v>0.46772999999999998</v>
      </c>
      <c r="FH53" s="17">
        <v>151.4</v>
      </c>
      <c r="FI53" s="17">
        <v>151.21556000000001</v>
      </c>
      <c r="FJ53" s="17">
        <v>151.21556000000001</v>
      </c>
      <c r="FK53" s="17">
        <v>0.18443999999999999</v>
      </c>
      <c r="FL53" s="17">
        <v>28.5</v>
      </c>
      <c r="FM53" s="17">
        <v>28.017790000000002</v>
      </c>
      <c r="FN53" s="17">
        <v>24.499369999999999</v>
      </c>
      <c r="FO53" s="17">
        <v>4.0006300000000001</v>
      </c>
      <c r="FP53" s="17">
        <v>18.3</v>
      </c>
      <c r="FQ53" s="17">
        <v>17.56213</v>
      </c>
      <c r="FR53" s="17">
        <v>18.79149</v>
      </c>
      <c r="FS53" s="17">
        <v>-0.49148999999999998</v>
      </c>
      <c r="FT53" s="17">
        <v>18.8</v>
      </c>
      <c r="FU53" s="17">
        <v>17.475729999999999</v>
      </c>
      <c r="FV53" s="17">
        <v>17.475729999999999</v>
      </c>
      <c r="FW53" s="17">
        <v>1.3242700000000001</v>
      </c>
      <c r="FX53" s="17">
        <v>92.2</v>
      </c>
      <c r="FY53" s="17">
        <v>87.68835</v>
      </c>
      <c r="FZ53" s="17">
        <v>87.68835</v>
      </c>
      <c r="GA53" s="17">
        <v>4.5116500000000004</v>
      </c>
      <c r="GB53" s="17"/>
      <c r="GC53" s="17"/>
      <c r="GD53" s="17"/>
      <c r="GE53" s="17">
        <v>0</v>
      </c>
      <c r="GF53" s="17"/>
      <c r="GG53" s="17"/>
      <c r="GH53" s="17"/>
      <c r="GI53" s="17">
        <v>0</v>
      </c>
      <c r="GJ53" s="17"/>
      <c r="GK53" s="17"/>
      <c r="GL53" s="17"/>
      <c r="GM53" s="17">
        <v>0</v>
      </c>
      <c r="GN53" s="17">
        <v>106.6</v>
      </c>
      <c r="GO53" s="17">
        <v>110.37475999999999</v>
      </c>
      <c r="GP53" s="17">
        <v>110.37475999999999</v>
      </c>
      <c r="GQ53" s="17">
        <v>-3.7747600000000001</v>
      </c>
      <c r="GR53" s="17">
        <v>5.8</v>
      </c>
      <c r="GS53" s="17">
        <v>6.0084900000000001</v>
      </c>
      <c r="GT53" s="17">
        <v>6.0084900000000001</v>
      </c>
      <c r="GU53" s="17">
        <v>-0.20849000000000001</v>
      </c>
      <c r="GV53" s="17">
        <v>8.9</v>
      </c>
      <c r="GW53" s="17">
        <v>7.8816100000000002</v>
      </c>
      <c r="GX53" s="17">
        <v>7.8816100000000002</v>
      </c>
      <c r="GY53" s="17">
        <v>1.0183899999999999</v>
      </c>
      <c r="GZ53" s="17">
        <v>18.100000000000001</v>
      </c>
      <c r="HA53" s="17">
        <v>18.000509999999998</v>
      </c>
      <c r="HB53" s="17">
        <v>18.00001</v>
      </c>
      <c r="HC53" s="17">
        <v>9.9989999999999996E-2</v>
      </c>
      <c r="HD53" s="17">
        <v>40.6</v>
      </c>
      <c r="HE53" s="17">
        <v>39.877670000000002</v>
      </c>
      <c r="HF53" s="17">
        <v>29.001940000000001</v>
      </c>
      <c r="HG53" s="17">
        <v>11.59806</v>
      </c>
      <c r="HH53" s="17">
        <v>2</v>
      </c>
      <c r="HI53" s="17">
        <v>1.97359</v>
      </c>
      <c r="HJ53" s="17">
        <v>1.97359</v>
      </c>
      <c r="HK53" s="17">
        <v>2.6409999999999999E-2</v>
      </c>
      <c r="HL53" s="17">
        <v>26.2</v>
      </c>
      <c r="HM53" s="17">
        <v>30.302790000000002</v>
      </c>
      <c r="HN53" s="17">
        <v>30.302790000000002</v>
      </c>
      <c r="HO53" s="17">
        <v>-4.1027899999999997</v>
      </c>
      <c r="HP53" s="17">
        <v>76.8</v>
      </c>
      <c r="HQ53" s="17">
        <v>78.451499999999996</v>
      </c>
      <c r="HR53" s="17">
        <v>89.748519999999999</v>
      </c>
      <c r="HS53" s="17">
        <v>-12.94852</v>
      </c>
      <c r="HT53" s="17"/>
      <c r="HU53" s="17"/>
      <c r="HV53" s="17"/>
      <c r="HW53" s="17">
        <v>0</v>
      </c>
      <c r="HX53" s="17"/>
      <c r="HY53" s="17"/>
      <c r="HZ53" s="17"/>
      <c r="IA53" s="17">
        <v>0</v>
      </c>
      <c r="IB53" s="17">
        <v>91.6</v>
      </c>
      <c r="IC53" s="17">
        <v>85.482560000000007</v>
      </c>
      <c r="ID53" s="17">
        <v>85.482579999999999</v>
      </c>
      <c r="IE53" s="17">
        <v>6.1174200000000001</v>
      </c>
      <c r="IF53" s="17"/>
      <c r="IG53" s="17"/>
      <c r="IH53" s="17"/>
      <c r="II53" s="17">
        <v>0</v>
      </c>
      <c r="IJ53" s="17"/>
      <c r="IK53" s="17"/>
      <c r="IL53" s="17"/>
      <c r="IM53" s="17">
        <v>0</v>
      </c>
      <c r="IN53" s="17">
        <v>48.1</v>
      </c>
      <c r="IO53" s="17"/>
      <c r="IP53" s="17">
        <v>45.221359999999997</v>
      </c>
      <c r="IQ53" s="17">
        <v>2.8786399999999999</v>
      </c>
      <c r="IR53" s="17"/>
      <c r="IS53" s="17"/>
      <c r="IT53" s="17"/>
      <c r="IU53" s="17">
        <v>0</v>
      </c>
      <c r="IV53" s="17"/>
      <c r="IW53" s="17"/>
      <c r="IX53" s="17"/>
      <c r="IY53" s="17">
        <v>0</v>
      </c>
      <c r="IZ53" s="17"/>
      <c r="JA53" s="17"/>
      <c r="JB53" s="17"/>
      <c r="JC53" s="17">
        <v>0</v>
      </c>
      <c r="JD53" s="17">
        <v>127.1</v>
      </c>
      <c r="JE53" s="17">
        <v>132.70939999999999</v>
      </c>
      <c r="JF53" s="17">
        <v>92.689760000000007</v>
      </c>
      <c r="JG53" s="17">
        <v>34.410240000000002</v>
      </c>
      <c r="JH53" s="17">
        <v>176.8</v>
      </c>
      <c r="JI53" s="17">
        <v>185.16574</v>
      </c>
      <c r="JJ53" s="17">
        <v>185.16574</v>
      </c>
      <c r="JK53" s="17">
        <v>-8.3657400000000006</v>
      </c>
      <c r="JL53" s="17">
        <v>174.5</v>
      </c>
      <c r="JM53" s="17">
        <v>185.16574</v>
      </c>
      <c r="JN53" s="17">
        <v>185.16574</v>
      </c>
      <c r="JO53" s="17">
        <v>-10.66574</v>
      </c>
      <c r="JP53" s="17">
        <v>200</v>
      </c>
      <c r="JQ53" s="17">
        <v>185.16574</v>
      </c>
      <c r="JR53" s="17">
        <v>185.16574</v>
      </c>
      <c r="JS53" s="17">
        <v>14.83426</v>
      </c>
      <c r="JT53" s="17">
        <v>271.3</v>
      </c>
      <c r="JU53" s="17">
        <v>278.58269000000001</v>
      </c>
      <c r="JV53" s="17">
        <v>278.58269000000001</v>
      </c>
      <c r="JW53" s="17">
        <v>-7.2826899999999997</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v>
      </c>
      <c r="LE53" s="17">
        <v>3.5665499999999999</v>
      </c>
      <c r="LF53" s="17">
        <v>3.5665499999999999</v>
      </c>
      <c r="LG53" s="17">
        <v>0.43345</v>
      </c>
      <c r="LH53" s="17">
        <v>153.19999999999999</v>
      </c>
      <c r="LI53" s="17">
        <v>181.57736</v>
      </c>
      <c r="LJ53" s="17">
        <v>181.57669999999999</v>
      </c>
      <c r="LK53" s="17">
        <v>-28.3767</v>
      </c>
      <c r="LL53" s="17">
        <v>100.1</v>
      </c>
      <c r="LM53" s="17">
        <v>65.067139999999995</v>
      </c>
      <c r="LN53" s="17">
        <v>92.559290000000004</v>
      </c>
      <c r="LO53" s="17">
        <v>7.5407099999999998</v>
      </c>
      <c r="LP53" s="17">
        <v>65.7</v>
      </c>
      <c r="LQ53" s="17">
        <v>67.133979999999994</v>
      </c>
      <c r="LR53" s="17">
        <v>67.133979999999994</v>
      </c>
      <c r="LS53" s="17">
        <v>-1.43398</v>
      </c>
      <c r="LT53" s="17">
        <v>47.8</v>
      </c>
      <c r="LU53" s="17">
        <v>48.413229999999999</v>
      </c>
      <c r="LV53" s="17">
        <v>48.413229999999999</v>
      </c>
      <c r="LW53" s="17">
        <v>-0.61323000000000005</v>
      </c>
      <c r="LX53" s="17">
        <v>30.1</v>
      </c>
      <c r="LY53" s="17">
        <v>29.951460000000001</v>
      </c>
      <c r="LZ53" s="17">
        <v>29.951460000000001</v>
      </c>
      <c r="MA53" s="17">
        <v>0.14854000000000001</v>
      </c>
      <c r="MB53" s="17"/>
      <c r="MC53" s="17"/>
      <c r="MD53" s="17"/>
      <c r="ME53" s="17">
        <v>0</v>
      </c>
      <c r="MF53" s="17"/>
      <c r="MG53" s="17"/>
      <c r="MH53" s="17"/>
      <c r="MI53" s="17">
        <v>0</v>
      </c>
      <c r="MJ53" s="17"/>
      <c r="MK53" s="17"/>
      <c r="ML53" s="17"/>
      <c r="MM53" s="17">
        <v>0</v>
      </c>
      <c r="MN53" s="17">
        <v>147</v>
      </c>
      <c r="MO53" s="17">
        <v>151.08876000000001</v>
      </c>
      <c r="MP53" s="17">
        <v>151.08876000000001</v>
      </c>
      <c r="MQ53" s="17">
        <v>-4.0887599999999997</v>
      </c>
      <c r="MR53" s="17">
        <v>147.69999999999999</v>
      </c>
      <c r="MS53" s="17">
        <v>151.08876000000001</v>
      </c>
      <c r="MT53" s="17">
        <v>151.08876000000001</v>
      </c>
      <c r="MU53" s="17">
        <v>-3.38876</v>
      </c>
      <c r="MV53" s="17">
        <v>149.69999999999999</v>
      </c>
      <c r="MW53" s="17">
        <v>151.54248000000001</v>
      </c>
      <c r="MX53" s="17">
        <v>151.54248000000001</v>
      </c>
      <c r="MY53" s="17">
        <v>-1.8424799999999999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216.38300000000001</v>
      </c>
      <c r="NU53" s="17">
        <v>206.29038</v>
      </c>
      <c r="NV53" s="17"/>
      <c r="NW53" s="17">
        <v>216.38300000000001</v>
      </c>
      <c r="NX53" s="17">
        <v>103.887</v>
      </c>
      <c r="NY53" s="17">
        <v>103.45493</v>
      </c>
      <c r="NZ53" s="17"/>
      <c r="OA53" s="17">
        <v>103.887</v>
      </c>
      <c r="OB53" s="17">
        <v>0</v>
      </c>
      <c r="OC53" s="17"/>
      <c r="OD53" s="17"/>
      <c r="OE53" s="17">
        <v>0</v>
      </c>
      <c r="OF53" s="17">
        <v>46.4</v>
      </c>
      <c r="OG53" s="17">
        <v>59.79</v>
      </c>
      <c r="OH53" s="17">
        <v>61.070999999999998</v>
      </c>
      <c r="OI53" s="17">
        <v>-14.670999999999999</v>
      </c>
      <c r="OJ53" s="17">
        <v>0</v>
      </c>
      <c r="OK53" s="17"/>
      <c r="OL53" s="17"/>
      <c r="OM53" s="17">
        <v>0</v>
      </c>
      <c r="ON53" s="17">
        <v>0</v>
      </c>
      <c r="OO53" s="17">
        <v>1.4</v>
      </c>
      <c r="OP53" s="17">
        <v>1.1339999999999999</v>
      </c>
      <c r="OQ53" s="17">
        <v>-1.1339999999999999</v>
      </c>
      <c r="OR53" s="17">
        <v>0</v>
      </c>
      <c r="OS53" s="17"/>
      <c r="OT53" s="17"/>
      <c r="OU53" s="17">
        <v>0</v>
      </c>
      <c r="OV53" s="17">
        <v>20</v>
      </c>
      <c r="OW53" s="17">
        <v>17.475729999999999</v>
      </c>
      <c r="OX53" s="17">
        <v>17.475729999999999</v>
      </c>
      <c r="OY53" s="17">
        <v>2.52427</v>
      </c>
      <c r="OZ53" s="17">
        <v>20.8</v>
      </c>
      <c r="PA53" s="17">
        <v>19.417470000000002</v>
      </c>
      <c r="PB53" s="17">
        <v>19.417480000000001</v>
      </c>
      <c r="PC53" s="17">
        <v>1.38252</v>
      </c>
      <c r="PD53" s="17">
        <v>9.9</v>
      </c>
      <c r="PE53" s="17">
        <v>9.9830000000000005</v>
      </c>
      <c r="PF53" s="17">
        <v>9.9830000000000005</v>
      </c>
      <c r="PG53" s="17">
        <v>-8.3000000000000004E-2</v>
      </c>
      <c r="PH53" s="17">
        <v>5.4</v>
      </c>
      <c r="PI53" s="17">
        <v>5.67</v>
      </c>
      <c r="PJ53" s="17">
        <v>5.67</v>
      </c>
      <c r="PK53" s="17">
        <v>-0.27</v>
      </c>
      <c r="PL53" s="17">
        <v>0</v>
      </c>
      <c r="PM53" s="17"/>
      <c r="PN53" s="17"/>
      <c r="PO53" s="17">
        <v>0</v>
      </c>
      <c r="PP53" s="17">
        <v>1</v>
      </c>
      <c r="PQ53" s="17">
        <v>1</v>
      </c>
      <c r="PR53" s="17">
        <v>1</v>
      </c>
      <c r="PS53" s="17">
        <v>0</v>
      </c>
      <c r="PT53" s="17">
        <v>3.5</v>
      </c>
      <c r="PU53" s="17">
        <v>3.35</v>
      </c>
      <c r="PV53" s="17">
        <v>3.35</v>
      </c>
      <c r="PW53" s="17">
        <v>0.15</v>
      </c>
      <c r="PX53" s="17">
        <v>4.3</v>
      </c>
      <c r="PY53" s="17">
        <v>4.2</v>
      </c>
      <c r="PZ53" s="17">
        <v>4.2</v>
      </c>
      <c r="QA53" s="17">
        <v>0.1</v>
      </c>
      <c r="QB53" s="17"/>
      <c r="QC53" s="17"/>
      <c r="QD53" s="17"/>
      <c r="QE53" s="17">
        <v>0</v>
      </c>
      <c r="QF53" s="17">
        <v>20</v>
      </c>
      <c r="QG53" s="17">
        <v>19.417470000000002</v>
      </c>
      <c r="QH53" s="17">
        <v>19.417480000000001</v>
      </c>
      <c r="QI53" s="17">
        <v>0.58252000000000004</v>
      </c>
      <c r="QJ53" s="17">
        <v>18.7</v>
      </c>
      <c r="QK53" s="17">
        <v>19</v>
      </c>
      <c r="QL53" s="17">
        <v>15.53398</v>
      </c>
      <c r="QM53" s="17">
        <v>3.1660200000000001</v>
      </c>
      <c r="QN53" s="17">
        <v>3.5</v>
      </c>
      <c r="QO53" s="17">
        <v>3.5</v>
      </c>
      <c r="QP53" s="17">
        <v>3.5</v>
      </c>
      <c r="QQ53" s="17">
        <v>0</v>
      </c>
      <c r="QR53" s="17">
        <v>18.600000000000001</v>
      </c>
      <c r="QS53" s="17">
        <v>17.96116</v>
      </c>
      <c r="QT53" s="17">
        <v>17.961169999999999</v>
      </c>
      <c r="QU53" s="17">
        <v>0.63883000000000001</v>
      </c>
      <c r="QV53" s="17">
        <v>0</v>
      </c>
      <c r="QW53" s="17"/>
      <c r="QX53" s="17"/>
      <c r="QY53" s="17">
        <v>0</v>
      </c>
      <c r="QZ53" s="17">
        <v>0</v>
      </c>
      <c r="RA53" s="17"/>
      <c r="RB53" s="17"/>
      <c r="RC53" s="17">
        <v>0</v>
      </c>
      <c r="RD53" s="17">
        <v>11.7</v>
      </c>
      <c r="RE53" s="17">
        <v>13.87</v>
      </c>
      <c r="RF53" s="17">
        <v>14.401999999999999</v>
      </c>
      <c r="RG53" s="17">
        <v>-2.702</v>
      </c>
      <c r="RH53" s="17">
        <v>34.6</v>
      </c>
      <c r="RI53" s="17">
        <v>34.4</v>
      </c>
      <c r="RJ53" s="17">
        <v>35.14</v>
      </c>
      <c r="RK53" s="17">
        <v>-0.54</v>
      </c>
      <c r="RL53" s="17">
        <v>0</v>
      </c>
      <c r="RM53" s="17"/>
      <c r="RN53" s="17"/>
      <c r="RO53" s="17">
        <v>0</v>
      </c>
      <c r="RP53" s="17">
        <v>3</v>
      </c>
      <c r="RQ53" s="17">
        <v>3.399</v>
      </c>
      <c r="RR53" s="17">
        <v>3.399</v>
      </c>
      <c r="RS53" s="17">
        <v>-0.39900000000000002</v>
      </c>
      <c r="RT53" s="17">
        <v>20.2</v>
      </c>
      <c r="RU53" s="17">
        <v>19.772780000000001</v>
      </c>
      <c r="RV53" s="17">
        <v>19.772790000000001</v>
      </c>
      <c r="RW53" s="17">
        <v>0.42720999999999998</v>
      </c>
      <c r="RX53" s="17">
        <v>2.9</v>
      </c>
      <c r="RY53" s="17">
        <v>2</v>
      </c>
      <c r="RZ53" s="17">
        <v>2</v>
      </c>
      <c r="SA53" s="17">
        <v>0.9</v>
      </c>
      <c r="SB53" s="17"/>
      <c r="SC53" s="17"/>
      <c r="SD53" s="17">
        <v>0.4</v>
      </c>
      <c r="SE53" s="17">
        <v>-0.4</v>
      </c>
      <c r="SF53" s="17">
        <v>11.7</v>
      </c>
      <c r="SG53" s="17">
        <v>11.359220000000001</v>
      </c>
      <c r="SH53" s="17">
        <v>11.359220000000001</v>
      </c>
      <c r="SI53" s="17">
        <v>0.34078000000000003</v>
      </c>
      <c r="SJ53" s="17">
        <v>8.8000000000000007</v>
      </c>
      <c r="SK53" s="17">
        <v>6.4</v>
      </c>
      <c r="SL53" s="17">
        <v>6.4</v>
      </c>
      <c r="SM53" s="17">
        <v>2.4</v>
      </c>
      <c r="SN53" s="17">
        <v>13.6</v>
      </c>
      <c r="SO53" s="17">
        <v>15</v>
      </c>
      <c r="SP53" s="17">
        <v>19.417480000000001</v>
      </c>
      <c r="SQ53" s="17">
        <v>-5.8174799999999998</v>
      </c>
      <c r="SR53" s="17">
        <v>18.899999999999999</v>
      </c>
      <c r="SS53" s="17">
        <v>19.417470000000002</v>
      </c>
      <c r="ST53" s="17">
        <v>19.417480000000001</v>
      </c>
      <c r="SU53" s="17">
        <v>-0.51748000000000005</v>
      </c>
      <c r="SV53" s="17">
        <v>20</v>
      </c>
      <c r="SW53" s="17">
        <v>18.932040000000001</v>
      </c>
      <c r="SX53" s="17">
        <v>18.932040000000001</v>
      </c>
      <c r="SY53" s="17">
        <v>1.06796</v>
      </c>
      <c r="SZ53" s="17">
        <v>13.5</v>
      </c>
      <c r="TA53" s="17">
        <v>13.7</v>
      </c>
      <c r="TB53" s="17">
        <v>12.347</v>
      </c>
      <c r="TC53" s="17">
        <v>1.153</v>
      </c>
      <c r="TD53" s="17">
        <v>30.8</v>
      </c>
      <c r="TE53" s="17">
        <v>33.1</v>
      </c>
      <c r="TF53" s="17">
        <v>34.718000000000004</v>
      </c>
      <c r="TG53" s="17">
        <v>-3.9180000000000001</v>
      </c>
      <c r="TH53" s="17">
        <v>0</v>
      </c>
      <c r="TI53" s="17"/>
      <c r="TJ53" s="17"/>
      <c r="TK53" s="17">
        <v>0</v>
      </c>
      <c r="TL53" s="17">
        <v>69.599999999999994</v>
      </c>
      <c r="TM53" s="17">
        <v>34.43</v>
      </c>
      <c r="TN53" s="17">
        <v>33.581000000000003</v>
      </c>
      <c r="TO53" s="17">
        <v>36.018999999999998</v>
      </c>
      <c r="TP53" s="17">
        <v>88.2</v>
      </c>
      <c r="TQ53" s="17">
        <v>59.62</v>
      </c>
      <c r="TR53" s="17">
        <v>58.003999999999998</v>
      </c>
      <c r="TS53" s="17">
        <v>30.196000000000002</v>
      </c>
      <c r="TT53" s="17">
        <v>7.2</v>
      </c>
      <c r="TU53" s="17">
        <v>3.1</v>
      </c>
      <c r="TV53" s="17">
        <v>1.3859999999999999</v>
      </c>
      <c r="TW53" s="17">
        <v>5.8140000000000001</v>
      </c>
      <c r="TX53" s="17">
        <v>4.5999999999999996</v>
      </c>
      <c r="TY53" s="17">
        <v>1.8</v>
      </c>
      <c r="TZ53" s="17">
        <v>1.5549999999999999</v>
      </c>
      <c r="UA53" s="17">
        <v>3.0449999999999999</v>
      </c>
      <c r="UB53" s="17">
        <v>21</v>
      </c>
      <c r="UC53" s="17">
        <v>14.56311</v>
      </c>
      <c r="UD53" s="17">
        <v>14.56311</v>
      </c>
      <c r="UE53" s="17">
        <v>6.43689</v>
      </c>
      <c r="UF53" s="17">
        <v>7.2</v>
      </c>
      <c r="UG53" s="17">
        <v>8.4</v>
      </c>
      <c r="UH53" s="17">
        <v>8.4</v>
      </c>
      <c r="UI53" s="17">
        <v>-1.2</v>
      </c>
      <c r="UJ53" s="17">
        <v>7.4</v>
      </c>
      <c r="UK53" s="17">
        <v>6.9</v>
      </c>
      <c r="UL53" s="17">
        <v>6.9</v>
      </c>
      <c r="UM53" s="17">
        <v>0.5</v>
      </c>
      <c r="UN53" s="17">
        <v>20.399999999999999</v>
      </c>
      <c r="UO53" s="17">
        <v>19</v>
      </c>
      <c r="UP53" s="17">
        <v>11.65049</v>
      </c>
      <c r="UQ53" s="17">
        <v>8.7495100000000008</v>
      </c>
      <c r="UR53" s="17">
        <v>20.399999999999999</v>
      </c>
      <c r="US53" s="17">
        <v>19</v>
      </c>
      <c r="UT53" s="17">
        <v>12.13592</v>
      </c>
      <c r="UU53" s="17">
        <v>8.2640799999999999</v>
      </c>
      <c r="UV53" s="17">
        <v>20</v>
      </c>
      <c r="UW53" s="17">
        <v>19</v>
      </c>
      <c r="UX53" s="17">
        <v>12.13592</v>
      </c>
      <c r="UY53" s="17">
        <v>7.8640800000000004</v>
      </c>
      <c r="UZ53" s="17">
        <v>0</v>
      </c>
      <c r="VA53" s="17">
        <v>1.6</v>
      </c>
      <c r="VB53" s="17">
        <v>1.3129999999999999</v>
      </c>
      <c r="VC53" s="17">
        <v>-1.3129999999999999</v>
      </c>
      <c r="VD53" s="17">
        <v>0</v>
      </c>
      <c r="VE53" s="17"/>
      <c r="VF53" s="17"/>
      <c r="VG53" s="17">
        <v>0</v>
      </c>
      <c r="VH53" s="17">
        <v>0</v>
      </c>
      <c r="VI53" s="17"/>
      <c r="VJ53" s="17"/>
      <c r="VK53" s="17">
        <v>0</v>
      </c>
      <c r="VL53" s="17">
        <v>0</v>
      </c>
      <c r="VM53" s="17"/>
      <c r="VN53" s="17"/>
      <c r="VO53" s="17">
        <v>0</v>
      </c>
      <c r="VP53" s="17">
        <v>0.6</v>
      </c>
      <c r="VQ53" s="17">
        <v>0.6</v>
      </c>
      <c r="VR53" s="17">
        <v>0.6</v>
      </c>
      <c r="VS53" s="17">
        <v>0</v>
      </c>
      <c r="VT53" s="17">
        <v>25.8</v>
      </c>
      <c r="VU53" s="17">
        <v>24.02</v>
      </c>
      <c r="VV53" s="17">
        <v>30.827000000000002</v>
      </c>
      <c r="VW53" s="17">
        <v>-5.0270000000000001</v>
      </c>
      <c r="VX53" s="17">
        <v>17.399999999999999</v>
      </c>
      <c r="VY53" s="17">
        <v>10.7</v>
      </c>
      <c r="VZ53" s="17">
        <v>18.033999999999999</v>
      </c>
      <c r="WA53" s="17">
        <v>-0.63400000000000001</v>
      </c>
      <c r="WB53" s="17">
        <v>0</v>
      </c>
      <c r="WC53" s="17"/>
      <c r="WD53" s="17"/>
      <c r="WE53" s="17">
        <v>0</v>
      </c>
      <c r="WF53" s="17">
        <v>2.8</v>
      </c>
      <c r="WG53" s="17">
        <v>2.9009999999999998</v>
      </c>
      <c r="WH53" s="17">
        <v>2.9009999999999998</v>
      </c>
      <c r="WI53" s="17">
        <v>-0.10100000000000001</v>
      </c>
      <c r="WJ53" s="17">
        <v>1.1000000000000001</v>
      </c>
      <c r="WK53" s="17">
        <v>1.2</v>
      </c>
      <c r="WL53" s="17">
        <v>1.2</v>
      </c>
      <c r="WM53" s="17">
        <v>-0.1</v>
      </c>
      <c r="WN53" s="17">
        <v>2.4</v>
      </c>
      <c r="WO53" s="17">
        <v>2.4</v>
      </c>
      <c r="WP53" s="17">
        <v>2.4</v>
      </c>
      <c r="WQ53" s="17">
        <v>0</v>
      </c>
      <c r="WR53" s="17">
        <v>1.1000000000000001</v>
      </c>
      <c r="WS53" s="17">
        <v>1.4</v>
      </c>
      <c r="WT53" s="17">
        <v>1.4</v>
      </c>
      <c r="WU53" s="17">
        <v>-0.3</v>
      </c>
      <c r="WV53" s="17">
        <v>0</v>
      </c>
      <c r="WW53" s="17"/>
      <c r="WX53" s="17"/>
      <c r="WY53" s="17">
        <v>0</v>
      </c>
      <c r="WZ53" s="17">
        <v>6.3209999999999997</v>
      </c>
      <c r="XA53" s="17">
        <v>6.8</v>
      </c>
      <c r="XB53" s="17">
        <v>6.8</v>
      </c>
      <c r="XC53" s="17">
        <v>-0.47899999999999998</v>
      </c>
      <c r="XD53" s="17">
        <v>20.015000000000001</v>
      </c>
      <c r="XE53" s="17">
        <v>18.932040000000001</v>
      </c>
      <c r="XF53" s="17">
        <v>18.932040000000001</v>
      </c>
      <c r="XG53" s="17">
        <v>1.0829599999999999</v>
      </c>
      <c r="XH53" s="17">
        <v>9.3000000000000007</v>
      </c>
      <c r="XI53" s="17">
        <v>10.8</v>
      </c>
      <c r="XJ53" s="17">
        <v>10.8</v>
      </c>
      <c r="XK53" s="17">
        <v>-1.5</v>
      </c>
      <c r="XL53" s="17"/>
      <c r="XM53" s="17">
        <v>17.5</v>
      </c>
      <c r="XN53" s="17"/>
      <c r="XO53" s="17">
        <v>0</v>
      </c>
      <c r="XP53" s="17">
        <v>34.229999999999997</v>
      </c>
      <c r="XQ53" s="17">
        <v>17.5</v>
      </c>
      <c r="XR53" s="17"/>
      <c r="XS53" s="17">
        <v>34.229999999999997</v>
      </c>
      <c r="XT53" s="17">
        <v>15</v>
      </c>
      <c r="XU53" s="17">
        <v>14</v>
      </c>
      <c r="XV53" s="17">
        <v>14</v>
      </c>
      <c r="XW53" s="17">
        <v>1</v>
      </c>
      <c r="XX53" s="17">
        <v>13.1</v>
      </c>
      <c r="XY53" s="17">
        <v>19</v>
      </c>
      <c r="XZ53" s="17">
        <v>19</v>
      </c>
      <c r="YA53" s="17">
        <v>-5.9</v>
      </c>
      <c r="YB53" s="17">
        <v>8.1</v>
      </c>
      <c r="YC53" s="17">
        <v>7.73</v>
      </c>
      <c r="YD53" s="17">
        <v>7.73</v>
      </c>
      <c r="YE53" s="17">
        <v>0.37</v>
      </c>
      <c r="YF53" s="17"/>
      <c r="YG53" s="17"/>
      <c r="YH53" s="17">
        <v>11</v>
      </c>
      <c r="YI53" s="17">
        <v>-11</v>
      </c>
    </row>
    <row r="54" spans="1:659" ht="24" customHeight="1" x14ac:dyDescent="0.35">
      <c r="A54" s="1"/>
      <c r="B54" s="16" t="s">
        <v>77</v>
      </c>
      <c r="C54" s="16" t="s">
        <v>808</v>
      </c>
      <c r="D54" s="17">
        <v>205.8</v>
      </c>
      <c r="E54" s="17">
        <v>203.20388</v>
      </c>
      <c r="F54" s="17">
        <v>203.20388</v>
      </c>
      <c r="G54" s="17">
        <v>2.59612</v>
      </c>
      <c r="H54" s="17">
        <v>630.5</v>
      </c>
      <c r="I54" s="17">
        <v>635.02589999999998</v>
      </c>
      <c r="J54" s="17">
        <v>635.02589999999998</v>
      </c>
      <c r="K54" s="17">
        <v>-4.5259</v>
      </c>
      <c r="L54" s="17">
        <v>214.3</v>
      </c>
      <c r="M54" s="17">
        <v>206.58520999999999</v>
      </c>
      <c r="N54" s="17">
        <v>206.58520999999999</v>
      </c>
      <c r="O54" s="17">
        <v>7.7147899999999998</v>
      </c>
      <c r="P54" s="17"/>
      <c r="Q54" s="17"/>
      <c r="R54" s="17"/>
      <c r="S54" s="17">
        <v>0</v>
      </c>
      <c r="T54" s="17"/>
      <c r="U54" s="17"/>
      <c r="V54" s="17"/>
      <c r="W54" s="17">
        <v>0</v>
      </c>
      <c r="X54" s="17">
        <v>90.8</v>
      </c>
      <c r="Y54" s="17">
        <v>91.778639999999996</v>
      </c>
      <c r="Z54" s="17">
        <v>91.778639999999996</v>
      </c>
      <c r="AA54" s="17">
        <v>-0.97863999999999995</v>
      </c>
      <c r="AB54" s="17">
        <v>219.8</v>
      </c>
      <c r="AC54" s="17">
        <v>205.00676000000001</v>
      </c>
      <c r="AD54" s="17">
        <v>210.84</v>
      </c>
      <c r="AE54" s="17">
        <v>8.9600000000000009</v>
      </c>
      <c r="AF54" s="17"/>
      <c r="AG54" s="17"/>
      <c r="AH54" s="17"/>
      <c r="AI54" s="17">
        <v>0</v>
      </c>
      <c r="AJ54" s="17"/>
      <c r="AK54" s="17"/>
      <c r="AL54" s="17"/>
      <c r="AM54" s="17">
        <v>0</v>
      </c>
      <c r="AN54" s="17">
        <v>118.1</v>
      </c>
      <c r="AO54" s="17">
        <v>181.99615</v>
      </c>
      <c r="AP54" s="17">
        <v>185.99226999999999</v>
      </c>
      <c r="AQ54" s="17">
        <v>-67.892269999999996</v>
      </c>
      <c r="AR54" s="17">
        <v>117.7</v>
      </c>
      <c r="AS54" s="17">
        <v>181.99615</v>
      </c>
      <c r="AT54" s="17">
        <v>185.99226999999999</v>
      </c>
      <c r="AU54" s="17">
        <v>-68.292270000000002</v>
      </c>
      <c r="AV54" s="17">
        <v>118.7</v>
      </c>
      <c r="AW54" s="17">
        <v>181.99615</v>
      </c>
      <c r="AX54" s="17">
        <v>185.99226999999999</v>
      </c>
      <c r="AY54" s="17">
        <v>-67.292270000000002</v>
      </c>
      <c r="AZ54" s="17">
        <v>231</v>
      </c>
      <c r="BA54" s="17">
        <v>273.81403</v>
      </c>
      <c r="BB54" s="17">
        <v>279.82621</v>
      </c>
      <c r="BC54" s="17">
        <v>-48.826210000000003</v>
      </c>
      <c r="BD54" s="17">
        <v>215</v>
      </c>
      <c r="BE54" s="17">
        <v>207.04164</v>
      </c>
      <c r="BF54" s="17">
        <v>207.04164</v>
      </c>
      <c r="BG54" s="17">
        <v>7.9583599999999999</v>
      </c>
      <c r="BH54" s="17">
        <v>110.5</v>
      </c>
      <c r="BI54" s="17">
        <v>103.83168999999999</v>
      </c>
      <c r="BJ54" s="17">
        <v>103.8317</v>
      </c>
      <c r="BK54" s="17">
        <v>6.6683000000000003</v>
      </c>
      <c r="BL54" s="17">
        <v>369</v>
      </c>
      <c r="BM54" s="17">
        <v>381.37281000000002</v>
      </c>
      <c r="BN54" s="17">
        <v>372.58348999999998</v>
      </c>
      <c r="BO54" s="17">
        <v>-3.5834899999999998</v>
      </c>
      <c r="BP54" s="17">
        <v>10.5</v>
      </c>
      <c r="BQ54" s="17">
        <v>3.4527100000000002</v>
      </c>
      <c r="BR54" s="17">
        <v>3.4527100000000002</v>
      </c>
      <c r="BS54" s="17">
        <v>7.0472900000000003</v>
      </c>
      <c r="BT54" s="17"/>
      <c r="BU54" s="17"/>
      <c r="BV54" s="17"/>
      <c r="BW54" s="17">
        <v>0</v>
      </c>
      <c r="BX54" s="17"/>
      <c r="BY54" s="17"/>
      <c r="BZ54" s="17"/>
      <c r="CA54" s="17">
        <v>0</v>
      </c>
      <c r="CB54" s="17"/>
      <c r="CC54" s="17"/>
      <c r="CD54" s="17"/>
      <c r="CE54" s="17">
        <v>0</v>
      </c>
      <c r="CF54" s="17"/>
      <c r="CG54" s="17"/>
      <c r="CH54" s="17"/>
      <c r="CI54" s="17">
        <v>0</v>
      </c>
      <c r="CJ54" s="17">
        <v>170.3</v>
      </c>
      <c r="CK54" s="17">
        <v>163.90777</v>
      </c>
      <c r="CL54" s="17">
        <v>163.90777</v>
      </c>
      <c r="CM54" s="17">
        <v>6.3922299999999996</v>
      </c>
      <c r="CN54" s="17">
        <v>8.1999999999999993</v>
      </c>
      <c r="CO54" s="17">
        <v>5.1333399999999996</v>
      </c>
      <c r="CP54" s="17">
        <v>5.1333399999999996</v>
      </c>
      <c r="CQ54" s="17">
        <v>3.0666600000000002</v>
      </c>
      <c r="CR54" s="17">
        <v>6</v>
      </c>
      <c r="CS54" s="17">
        <v>2.8177599999999998</v>
      </c>
      <c r="CT54" s="17">
        <v>2.8177599999999998</v>
      </c>
      <c r="CU54" s="17">
        <v>3.1822400000000002</v>
      </c>
      <c r="CV54" s="17"/>
      <c r="CW54" s="17"/>
      <c r="CX54" s="17"/>
      <c r="CY54" s="17">
        <v>0</v>
      </c>
      <c r="CZ54" s="17">
        <v>6.9</v>
      </c>
      <c r="DA54" s="17">
        <v>6.8787000000000003</v>
      </c>
      <c r="DB54" s="17">
        <v>6.8787000000000003</v>
      </c>
      <c r="DC54" s="17">
        <v>2.1299999999999999E-2</v>
      </c>
      <c r="DD54" s="17">
        <v>13.3</v>
      </c>
      <c r="DE54" s="17">
        <v>14.919420000000001</v>
      </c>
      <c r="DF54" s="17">
        <v>14.919420000000001</v>
      </c>
      <c r="DG54" s="17">
        <v>-1.6194200000000001</v>
      </c>
      <c r="DH54" s="17">
        <v>69.900000000000006</v>
      </c>
      <c r="DI54" s="17">
        <v>107.64366</v>
      </c>
      <c r="DJ54" s="17">
        <v>90.066320000000005</v>
      </c>
      <c r="DK54" s="17">
        <v>-20.166319999999999</v>
      </c>
      <c r="DL54" s="17"/>
      <c r="DM54" s="17"/>
      <c r="DN54" s="17"/>
      <c r="DO54" s="17">
        <v>0</v>
      </c>
      <c r="DP54" s="17"/>
      <c r="DQ54" s="17"/>
      <c r="DR54" s="17"/>
      <c r="DS54" s="17">
        <v>0</v>
      </c>
      <c r="DT54" s="17"/>
      <c r="DU54" s="17"/>
      <c r="DV54" s="17"/>
      <c r="DW54" s="17">
        <v>0</v>
      </c>
      <c r="DX54" s="17"/>
      <c r="DY54" s="17"/>
      <c r="DZ54" s="17"/>
      <c r="EA54" s="17">
        <v>0</v>
      </c>
      <c r="EB54" s="17">
        <v>110.5</v>
      </c>
      <c r="EC54" s="17">
        <v>112.35728</v>
      </c>
      <c r="ED54" s="17">
        <v>112.35728</v>
      </c>
      <c r="EE54" s="17">
        <v>-1.85728</v>
      </c>
      <c r="EF54" s="17">
        <v>222.8</v>
      </c>
      <c r="EG54" s="17">
        <v>220.48069000000001</v>
      </c>
      <c r="EH54" s="17">
        <v>220.48072999999999</v>
      </c>
      <c r="EI54" s="17">
        <v>2.3192699999999999</v>
      </c>
      <c r="EJ54" s="17"/>
      <c r="EK54" s="17"/>
      <c r="EL54" s="17"/>
      <c r="EM54" s="17">
        <v>0</v>
      </c>
      <c r="EN54" s="17"/>
      <c r="EO54" s="17"/>
      <c r="EP54" s="17"/>
      <c r="EQ54" s="17">
        <v>0</v>
      </c>
      <c r="ER54" s="17"/>
      <c r="ES54" s="17"/>
      <c r="ET54" s="17"/>
      <c r="EU54" s="17">
        <v>0</v>
      </c>
      <c r="EV54" s="17">
        <v>6.5</v>
      </c>
      <c r="EW54" s="17">
        <v>6.39</v>
      </c>
      <c r="EX54" s="17">
        <v>6.39</v>
      </c>
      <c r="EY54" s="17">
        <v>0.11</v>
      </c>
      <c r="EZ54" s="17">
        <v>294.89999999999998</v>
      </c>
      <c r="FA54" s="17">
        <v>322.76132999999999</v>
      </c>
      <c r="FB54" s="17">
        <v>220.38834</v>
      </c>
      <c r="FC54" s="17">
        <v>74.511660000000006</v>
      </c>
      <c r="FD54" s="17">
        <v>50.3</v>
      </c>
      <c r="FE54" s="17">
        <v>51.047289999999997</v>
      </c>
      <c r="FF54" s="17">
        <v>49.432270000000003</v>
      </c>
      <c r="FG54" s="17">
        <v>0.86773</v>
      </c>
      <c r="FH54" s="17">
        <v>151.69999999999999</v>
      </c>
      <c r="FI54" s="17">
        <v>151.21556000000001</v>
      </c>
      <c r="FJ54" s="17">
        <v>151.21556000000001</v>
      </c>
      <c r="FK54" s="17">
        <v>0.48443999999999998</v>
      </c>
      <c r="FL54" s="17">
        <v>29.3</v>
      </c>
      <c r="FM54" s="17">
        <v>28.017790000000002</v>
      </c>
      <c r="FN54" s="17">
        <v>24.499369999999999</v>
      </c>
      <c r="FO54" s="17">
        <v>4.80063</v>
      </c>
      <c r="FP54" s="17">
        <v>18.3</v>
      </c>
      <c r="FQ54" s="17">
        <v>17.56213</v>
      </c>
      <c r="FR54" s="17">
        <v>18.79149</v>
      </c>
      <c r="FS54" s="17">
        <v>-0.49148999999999998</v>
      </c>
      <c r="FT54" s="17">
        <v>18.8</v>
      </c>
      <c r="FU54" s="17">
        <v>17.475729999999999</v>
      </c>
      <c r="FV54" s="17">
        <v>17.475729999999999</v>
      </c>
      <c r="FW54" s="17">
        <v>1.3242700000000001</v>
      </c>
      <c r="FX54" s="17">
        <v>91.9</v>
      </c>
      <c r="FY54" s="17">
        <v>87.68835</v>
      </c>
      <c r="FZ54" s="17">
        <v>87.68835</v>
      </c>
      <c r="GA54" s="17">
        <v>4.2116499999999997</v>
      </c>
      <c r="GB54" s="17"/>
      <c r="GC54" s="17"/>
      <c r="GD54" s="17"/>
      <c r="GE54" s="17">
        <v>0</v>
      </c>
      <c r="GF54" s="17"/>
      <c r="GG54" s="17"/>
      <c r="GH54" s="17"/>
      <c r="GI54" s="17">
        <v>0</v>
      </c>
      <c r="GJ54" s="17"/>
      <c r="GK54" s="17"/>
      <c r="GL54" s="17"/>
      <c r="GM54" s="17">
        <v>0</v>
      </c>
      <c r="GN54" s="17">
        <v>107.1</v>
      </c>
      <c r="GO54" s="17">
        <v>110.37475999999999</v>
      </c>
      <c r="GP54" s="17">
        <v>110.37475999999999</v>
      </c>
      <c r="GQ54" s="17">
        <v>-3.2747600000000001</v>
      </c>
      <c r="GR54" s="17">
        <v>5.7</v>
      </c>
      <c r="GS54" s="17">
        <v>6.0084900000000001</v>
      </c>
      <c r="GT54" s="17">
        <v>6.0084900000000001</v>
      </c>
      <c r="GU54" s="17">
        <v>-0.30848999999999999</v>
      </c>
      <c r="GV54" s="17">
        <v>8.4</v>
      </c>
      <c r="GW54" s="17">
        <v>7.8816100000000002</v>
      </c>
      <c r="GX54" s="17">
        <v>7.8816100000000002</v>
      </c>
      <c r="GY54" s="17">
        <v>0.51839000000000002</v>
      </c>
      <c r="GZ54" s="17">
        <v>18.5</v>
      </c>
      <c r="HA54" s="17">
        <v>18.000150000000001</v>
      </c>
      <c r="HB54" s="17">
        <v>18.000029999999999</v>
      </c>
      <c r="HC54" s="17">
        <v>0.49997000000000003</v>
      </c>
      <c r="HD54" s="17">
        <v>41</v>
      </c>
      <c r="HE54" s="17">
        <v>39.877670000000002</v>
      </c>
      <c r="HF54" s="17">
        <v>29.001940000000001</v>
      </c>
      <c r="HG54" s="17">
        <v>11.998060000000001</v>
      </c>
      <c r="HH54" s="17">
        <v>2</v>
      </c>
      <c r="HI54" s="17">
        <v>1.97359</v>
      </c>
      <c r="HJ54" s="17">
        <v>1.97359</v>
      </c>
      <c r="HK54" s="17">
        <v>2.6409999999999999E-2</v>
      </c>
      <c r="HL54" s="17">
        <v>26.3</v>
      </c>
      <c r="HM54" s="17">
        <v>30.302790000000002</v>
      </c>
      <c r="HN54" s="17">
        <v>30.302790000000002</v>
      </c>
      <c r="HO54" s="17">
        <v>-4.0027900000000001</v>
      </c>
      <c r="HP54" s="17">
        <v>77.2</v>
      </c>
      <c r="HQ54" s="17">
        <v>78.451499999999996</v>
      </c>
      <c r="HR54" s="17">
        <v>89.748509999999996</v>
      </c>
      <c r="HS54" s="17">
        <v>-12.54851</v>
      </c>
      <c r="HT54" s="17"/>
      <c r="HU54" s="17"/>
      <c r="HV54" s="17"/>
      <c r="HW54" s="17">
        <v>0</v>
      </c>
      <c r="HX54" s="17"/>
      <c r="HY54" s="17"/>
      <c r="HZ54" s="17"/>
      <c r="IA54" s="17">
        <v>0</v>
      </c>
      <c r="IB54" s="17">
        <v>91.9</v>
      </c>
      <c r="IC54" s="17">
        <v>85.482569999999996</v>
      </c>
      <c r="ID54" s="17">
        <v>85.482579999999999</v>
      </c>
      <c r="IE54" s="17">
        <v>6.4174199999999999</v>
      </c>
      <c r="IF54" s="17"/>
      <c r="IG54" s="17"/>
      <c r="IH54" s="17"/>
      <c r="II54" s="17">
        <v>0</v>
      </c>
      <c r="IJ54" s="17"/>
      <c r="IK54" s="17"/>
      <c r="IL54" s="17"/>
      <c r="IM54" s="17">
        <v>0</v>
      </c>
      <c r="IN54" s="17">
        <v>0</v>
      </c>
      <c r="IO54" s="17"/>
      <c r="IP54" s="17">
        <v>45.221359999999997</v>
      </c>
      <c r="IQ54" s="17">
        <v>-45.221359999999997</v>
      </c>
      <c r="IR54" s="17"/>
      <c r="IS54" s="17"/>
      <c r="IT54" s="17"/>
      <c r="IU54" s="17">
        <v>0</v>
      </c>
      <c r="IV54" s="17"/>
      <c r="IW54" s="17"/>
      <c r="IX54" s="17"/>
      <c r="IY54" s="17">
        <v>0</v>
      </c>
      <c r="IZ54" s="17"/>
      <c r="JA54" s="17"/>
      <c r="JB54" s="17"/>
      <c r="JC54" s="17">
        <v>0</v>
      </c>
      <c r="JD54" s="17">
        <v>127.4</v>
      </c>
      <c r="JE54" s="17">
        <v>132.70939999999999</v>
      </c>
      <c r="JF54" s="17">
        <v>92.689760000000007</v>
      </c>
      <c r="JG54" s="17">
        <v>34.710239999999999</v>
      </c>
      <c r="JH54" s="17">
        <v>176.3</v>
      </c>
      <c r="JI54" s="17">
        <v>185.16574</v>
      </c>
      <c r="JJ54" s="17">
        <v>185.16574</v>
      </c>
      <c r="JK54" s="17">
        <v>-8.8657400000000006</v>
      </c>
      <c r="JL54" s="17">
        <v>174.1</v>
      </c>
      <c r="JM54" s="17">
        <v>185.16574</v>
      </c>
      <c r="JN54" s="17">
        <v>185.16574</v>
      </c>
      <c r="JO54" s="17">
        <v>-11.06574</v>
      </c>
      <c r="JP54" s="17">
        <v>200</v>
      </c>
      <c r="JQ54" s="17">
        <v>185.16574</v>
      </c>
      <c r="JR54" s="17">
        <v>185.16574</v>
      </c>
      <c r="JS54" s="17">
        <v>14.83426</v>
      </c>
      <c r="JT54" s="17">
        <v>271.39999999999998</v>
      </c>
      <c r="JU54" s="17">
        <v>278.58269000000001</v>
      </c>
      <c r="JV54" s="17">
        <v>278.58269000000001</v>
      </c>
      <c r="JW54" s="17">
        <v>-7.18269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v>
      </c>
      <c r="LE54" s="17">
        <v>3.5665499999999999</v>
      </c>
      <c r="LF54" s="17">
        <v>3.5665499999999999</v>
      </c>
      <c r="LG54" s="17">
        <v>0.43345</v>
      </c>
      <c r="LH54" s="17">
        <v>142.80000000000001</v>
      </c>
      <c r="LI54" s="17">
        <v>181.5771</v>
      </c>
      <c r="LJ54" s="17">
        <v>181.57669999999999</v>
      </c>
      <c r="LK54" s="17">
        <v>-38.776699999999998</v>
      </c>
      <c r="LL54" s="17">
        <v>101.1</v>
      </c>
      <c r="LM54" s="17">
        <v>133.02930000000001</v>
      </c>
      <c r="LN54" s="17">
        <v>92.559280000000001</v>
      </c>
      <c r="LO54" s="17">
        <v>8.5407200000000003</v>
      </c>
      <c r="LP54" s="17">
        <v>65.8</v>
      </c>
      <c r="LQ54" s="17">
        <v>67.133979999999994</v>
      </c>
      <c r="LR54" s="17">
        <v>67.133979999999994</v>
      </c>
      <c r="LS54" s="17">
        <v>-1.3339799999999999</v>
      </c>
      <c r="LT54" s="17">
        <v>48</v>
      </c>
      <c r="LU54" s="17">
        <v>48.413229999999999</v>
      </c>
      <c r="LV54" s="17">
        <v>48.413229999999999</v>
      </c>
      <c r="LW54" s="17">
        <v>-0.41322999999999999</v>
      </c>
      <c r="LX54" s="17">
        <v>30.3</v>
      </c>
      <c r="LY54" s="17">
        <v>29.951460000000001</v>
      </c>
      <c r="LZ54" s="17">
        <v>29.951460000000001</v>
      </c>
      <c r="MA54" s="17">
        <v>0.34854000000000002</v>
      </c>
      <c r="MB54" s="17"/>
      <c r="MC54" s="17"/>
      <c r="MD54" s="17"/>
      <c r="ME54" s="17">
        <v>0</v>
      </c>
      <c r="MF54" s="17"/>
      <c r="MG54" s="17"/>
      <c r="MH54" s="17"/>
      <c r="MI54" s="17">
        <v>0</v>
      </c>
      <c r="MJ54" s="17"/>
      <c r="MK54" s="17"/>
      <c r="ML54" s="17"/>
      <c r="MM54" s="17">
        <v>0</v>
      </c>
      <c r="MN54" s="17">
        <v>147.19999999999999</v>
      </c>
      <c r="MO54" s="17">
        <v>151.08876000000001</v>
      </c>
      <c r="MP54" s="17">
        <v>151.08876000000001</v>
      </c>
      <c r="MQ54" s="17">
        <v>-3.88876</v>
      </c>
      <c r="MR54" s="17">
        <v>147.9</v>
      </c>
      <c r="MS54" s="17">
        <v>151.08876000000001</v>
      </c>
      <c r="MT54" s="17">
        <v>151.08876000000001</v>
      </c>
      <c r="MU54" s="17">
        <v>-3.1887599999999998</v>
      </c>
      <c r="MV54" s="17">
        <v>149.80000000000001</v>
      </c>
      <c r="MW54" s="17">
        <v>151.54248000000001</v>
      </c>
      <c r="MX54" s="17">
        <v>151.54248000000001</v>
      </c>
      <c r="MY54" s="17">
        <v>-1.74248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216.57</v>
      </c>
      <c r="NU54" s="17"/>
      <c r="NV54" s="17"/>
      <c r="NW54" s="17">
        <v>216.57</v>
      </c>
      <c r="NX54" s="17">
        <v>103.92400000000001</v>
      </c>
      <c r="NY54" s="17"/>
      <c r="NZ54" s="17"/>
      <c r="OA54" s="17">
        <v>103.92400000000001</v>
      </c>
      <c r="OB54" s="17">
        <v>0</v>
      </c>
      <c r="OC54" s="17"/>
      <c r="OD54" s="17"/>
      <c r="OE54" s="17">
        <v>0</v>
      </c>
      <c r="OF54" s="17">
        <v>50</v>
      </c>
      <c r="OG54" s="17">
        <v>58.25</v>
      </c>
      <c r="OH54" s="17">
        <v>58.844000000000001</v>
      </c>
      <c r="OI54" s="17">
        <v>-8.8439999999999994</v>
      </c>
      <c r="OJ54" s="17">
        <v>0</v>
      </c>
      <c r="OK54" s="17"/>
      <c r="OL54" s="17"/>
      <c r="OM54" s="17">
        <v>0</v>
      </c>
      <c r="ON54" s="17">
        <v>0</v>
      </c>
      <c r="OO54" s="17">
        <v>2.1</v>
      </c>
      <c r="OP54" s="17">
        <v>1.6220000000000001</v>
      </c>
      <c r="OQ54" s="17">
        <v>-1.6220000000000001</v>
      </c>
      <c r="OR54" s="17">
        <v>0</v>
      </c>
      <c r="OS54" s="17"/>
      <c r="OT54" s="17"/>
      <c r="OU54" s="17">
        <v>0</v>
      </c>
      <c r="OV54" s="17">
        <v>20.100000000000001</v>
      </c>
      <c r="OW54" s="17">
        <v>17.475729999999999</v>
      </c>
      <c r="OX54" s="17">
        <v>17.475729999999999</v>
      </c>
      <c r="OY54" s="17">
        <v>2.6242700000000001</v>
      </c>
      <c r="OZ54" s="17">
        <v>20.8</v>
      </c>
      <c r="PA54" s="17">
        <v>19.417470000000002</v>
      </c>
      <c r="PB54" s="17">
        <v>19.417480000000001</v>
      </c>
      <c r="PC54" s="17">
        <v>1.38252</v>
      </c>
      <c r="PD54" s="17">
        <v>10</v>
      </c>
      <c r="PE54" s="17">
        <v>9.9830000000000005</v>
      </c>
      <c r="PF54" s="17">
        <v>9.9830000000000005</v>
      </c>
      <c r="PG54" s="17">
        <v>1.7000000000000001E-2</v>
      </c>
      <c r="PH54" s="17">
        <v>5.3</v>
      </c>
      <c r="PI54" s="17">
        <v>5.67</v>
      </c>
      <c r="PJ54" s="17">
        <v>5.67</v>
      </c>
      <c r="PK54" s="17">
        <v>-0.37</v>
      </c>
      <c r="PL54" s="17">
        <v>0</v>
      </c>
      <c r="PM54" s="17"/>
      <c r="PN54" s="17"/>
      <c r="PO54" s="17">
        <v>0</v>
      </c>
      <c r="PP54" s="17">
        <v>1.1000000000000001</v>
      </c>
      <c r="PQ54" s="17">
        <v>1</v>
      </c>
      <c r="PR54" s="17">
        <v>1</v>
      </c>
      <c r="PS54" s="17">
        <v>0.1</v>
      </c>
      <c r="PT54" s="17">
        <v>3.5</v>
      </c>
      <c r="PU54" s="17">
        <v>3.35</v>
      </c>
      <c r="PV54" s="17">
        <v>3.35</v>
      </c>
      <c r="PW54" s="17">
        <v>0.15</v>
      </c>
      <c r="PX54" s="17">
        <v>4.2</v>
      </c>
      <c r="PY54" s="17">
        <v>4.2</v>
      </c>
      <c r="PZ54" s="17">
        <v>4.2</v>
      </c>
      <c r="QA54" s="17">
        <v>0</v>
      </c>
      <c r="QB54" s="17"/>
      <c r="QC54" s="17"/>
      <c r="QD54" s="17"/>
      <c r="QE54" s="17">
        <v>0</v>
      </c>
      <c r="QF54" s="17">
        <v>20</v>
      </c>
      <c r="QG54" s="17">
        <v>19.417470000000002</v>
      </c>
      <c r="QH54" s="17">
        <v>19.417480000000001</v>
      </c>
      <c r="QI54" s="17">
        <v>0.58252000000000004</v>
      </c>
      <c r="QJ54" s="17">
        <v>18.7</v>
      </c>
      <c r="QK54" s="17">
        <v>19</v>
      </c>
      <c r="QL54" s="17">
        <v>15.53398</v>
      </c>
      <c r="QM54" s="17">
        <v>3.1660200000000001</v>
      </c>
      <c r="QN54" s="17">
        <v>3.5</v>
      </c>
      <c r="QO54" s="17">
        <v>3.5</v>
      </c>
      <c r="QP54" s="17">
        <v>3.5</v>
      </c>
      <c r="QQ54" s="17">
        <v>0</v>
      </c>
      <c r="QR54" s="17">
        <v>18.600000000000001</v>
      </c>
      <c r="QS54" s="17">
        <v>17.96116</v>
      </c>
      <c r="QT54" s="17">
        <v>17.961169999999999</v>
      </c>
      <c r="QU54" s="17">
        <v>0.63883000000000001</v>
      </c>
      <c r="QV54" s="17">
        <v>0</v>
      </c>
      <c r="QW54" s="17"/>
      <c r="QX54" s="17"/>
      <c r="QY54" s="17">
        <v>0</v>
      </c>
      <c r="QZ54" s="17">
        <v>0</v>
      </c>
      <c r="RA54" s="17"/>
      <c r="RB54" s="17"/>
      <c r="RC54" s="17">
        <v>0</v>
      </c>
      <c r="RD54" s="17">
        <v>11.1</v>
      </c>
      <c r="RE54" s="17">
        <v>13.39</v>
      </c>
      <c r="RF54" s="17">
        <v>13.664</v>
      </c>
      <c r="RG54" s="17">
        <v>-2.5640000000000001</v>
      </c>
      <c r="RH54" s="17">
        <v>31.9</v>
      </c>
      <c r="RI54" s="17">
        <v>32.880000000000003</v>
      </c>
      <c r="RJ54" s="17">
        <v>33.811</v>
      </c>
      <c r="RK54" s="17">
        <v>-1.911</v>
      </c>
      <c r="RL54" s="17">
        <v>0</v>
      </c>
      <c r="RM54" s="17"/>
      <c r="RN54" s="17"/>
      <c r="RO54" s="17">
        <v>0</v>
      </c>
      <c r="RP54" s="17">
        <v>2.9</v>
      </c>
      <c r="RQ54" s="17">
        <v>3.399</v>
      </c>
      <c r="RR54" s="17">
        <v>3.399</v>
      </c>
      <c r="RS54" s="17">
        <v>-0.499</v>
      </c>
      <c r="RT54" s="17">
        <v>20.2</v>
      </c>
      <c r="RU54" s="17">
        <v>19.772780000000001</v>
      </c>
      <c r="RV54" s="17">
        <v>19.772790000000001</v>
      </c>
      <c r="RW54" s="17">
        <v>0.42720999999999998</v>
      </c>
      <c r="RX54" s="17">
        <v>2.9</v>
      </c>
      <c r="RY54" s="17">
        <v>2</v>
      </c>
      <c r="RZ54" s="17">
        <v>2</v>
      </c>
      <c r="SA54" s="17">
        <v>0.9</v>
      </c>
      <c r="SB54" s="17"/>
      <c r="SC54" s="17"/>
      <c r="SD54" s="17">
        <v>0.4</v>
      </c>
      <c r="SE54" s="17">
        <v>-0.4</v>
      </c>
      <c r="SF54" s="17">
        <v>11.7</v>
      </c>
      <c r="SG54" s="17">
        <v>11.359220000000001</v>
      </c>
      <c r="SH54" s="17">
        <v>11.359220000000001</v>
      </c>
      <c r="SI54" s="17">
        <v>0.34078000000000003</v>
      </c>
      <c r="SJ54" s="17">
        <v>8.8000000000000007</v>
      </c>
      <c r="SK54" s="17">
        <v>6.4</v>
      </c>
      <c r="SL54" s="17">
        <v>6.4</v>
      </c>
      <c r="SM54" s="17">
        <v>2.4</v>
      </c>
      <c r="SN54" s="17">
        <v>13.6</v>
      </c>
      <c r="SO54" s="17">
        <v>15</v>
      </c>
      <c r="SP54" s="17">
        <v>19.417480000000001</v>
      </c>
      <c r="SQ54" s="17">
        <v>-5.8174799999999998</v>
      </c>
      <c r="SR54" s="17">
        <v>18.899999999999999</v>
      </c>
      <c r="SS54" s="17">
        <v>19.417470000000002</v>
      </c>
      <c r="ST54" s="17">
        <v>19.417480000000001</v>
      </c>
      <c r="SU54" s="17">
        <v>-0.51748000000000005</v>
      </c>
      <c r="SV54" s="17">
        <v>20</v>
      </c>
      <c r="SW54" s="17">
        <v>18.932040000000001</v>
      </c>
      <c r="SX54" s="17">
        <v>18.932040000000001</v>
      </c>
      <c r="SY54" s="17">
        <v>1.06796</v>
      </c>
      <c r="SZ54" s="17">
        <v>14.6</v>
      </c>
      <c r="TA54" s="17">
        <v>13.5</v>
      </c>
      <c r="TB54" s="17">
        <v>13.202999999999999</v>
      </c>
      <c r="TC54" s="17">
        <v>1.397</v>
      </c>
      <c r="TD54" s="17">
        <v>34</v>
      </c>
      <c r="TE54" s="17">
        <v>31.5</v>
      </c>
      <c r="TF54" s="17">
        <v>32.884999999999998</v>
      </c>
      <c r="TG54" s="17">
        <v>1.115</v>
      </c>
      <c r="TH54" s="17">
        <v>0</v>
      </c>
      <c r="TI54" s="17"/>
      <c r="TJ54" s="17"/>
      <c r="TK54" s="17">
        <v>0</v>
      </c>
      <c r="TL54" s="17">
        <v>64.599999999999994</v>
      </c>
      <c r="TM54" s="17">
        <v>30.88</v>
      </c>
      <c r="TN54" s="17">
        <v>31.675000000000001</v>
      </c>
      <c r="TO54" s="17">
        <v>32.924999999999997</v>
      </c>
      <c r="TP54" s="17">
        <v>86.9</v>
      </c>
      <c r="TQ54" s="17">
        <v>56.71</v>
      </c>
      <c r="TR54" s="17">
        <v>55.552999999999997</v>
      </c>
      <c r="TS54" s="17">
        <v>31.347000000000001</v>
      </c>
      <c r="TT54" s="17">
        <v>8.6999999999999993</v>
      </c>
      <c r="TU54" s="17">
        <v>2.8</v>
      </c>
      <c r="TV54" s="17">
        <v>1.2909999999999999</v>
      </c>
      <c r="TW54" s="17">
        <v>7.4089999999999998</v>
      </c>
      <c r="TX54" s="17">
        <v>3.6</v>
      </c>
      <c r="TY54" s="17">
        <v>1.5</v>
      </c>
      <c r="TZ54" s="17">
        <v>1.4570000000000001</v>
      </c>
      <c r="UA54" s="17">
        <v>2.1429999999999998</v>
      </c>
      <c r="UB54" s="17">
        <v>21</v>
      </c>
      <c r="UC54" s="17">
        <v>14.56311</v>
      </c>
      <c r="UD54" s="17">
        <v>14.56311</v>
      </c>
      <c r="UE54" s="17">
        <v>6.43689</v>
      </c>
      <c r="UF54" s="17">
        <v>7.2</v>
      </c>
      <c r="UG54" s="17">
        <v>8.4</v>
      </c>
      <c r="UH54" s="17">
        <v>8.4</v>
      </c>
      <c r="UI54" s="17">
        <v>-1.2</v>
      </c>
      <c r="UJ54" s="17">
        <v>7.4</v>
      </c>
      <c r="UK54" s="17">
        <v>6.9</v>
      </c>
      <c r="UL54" s="17">
        <v>6.9</v>
      </c>
      <c r="UM54" s="17">
        <v>0.5</v>
      </c>
      <c r="UN54" s="17">
        <v>20.399999999999999</v>
      </c>
      <c r="UO54" s="17">
        <v>19</v>
      </c>
      <c r="UP54" s="17">
        <v>11.65049</v>
      </c>
      <c r="UQ54" s="17">
        <v>8.7495100000000008</v>
      </c>
      <c r="UR54" s="17">
        <v>20.399999999999999</v>
      </c>
      <c r="US54" s="17">
        <v>19</v>
      </c>
      <c r="UT54" s="17">
        <v>12.13592</v>
      </c>
      <c r="UU54" s="17">
        <v>8.2640799999999999</v>
      </c>
      <c r="UV54" s="17">
        <v>20</v>
      </c>
      <c r="UW54" s="17">
        <v>19</v>
      </c>
      <c r="UX54" s="17">
        <v>12.13592</v>
      </c>
      <c r="UY54" s="17">
        <v>7.8640800000000004</v>
      </c>
      <c r="UZ54" s="17">
        <v>0</v>
      </c>
      <c r="VA54" s="17">
        <v>1.9</v>
      </c>
      <c r="VB54" s="17">
        <v>1.53</v>
      </c>
      <c r="VC54" s="17">
        <v>-1.53</v>
      </c>
      <c r="VD54" s="17">
        <v>0</v>
      </c>
      <c r="VE54" s="17"/>
      <c r="VF54" s="17"/>
      <c r="VG54" s="17">
        <v>0</v>
      </c>
      <c r="VH54" s="17">
        <v>0</v>
      </c>
      <c r="VI54" s="17"/>
      <c r="VJ54" s="17"/>
      <c r="VK54" s="17">
        <v>0</v>
      </c>
      <c r="VL54" s="17">
        <v>0</v>
      </c>
      <c r="VM54" s="17"/>
      <c r="VN54" s="17"/>
      <c r="VO54" s="17">
        <v>0</v>
      </c>
      <c r="VP54" s="17">
        <v>0.6</v>
      </c>
      <c r="VQ54" s="17">
        <v>0.6</v>
      </c>
      <c r="VR54" s="17">
        <v>0.6</v>
      </c>
      <c r="VS54" s="17">
        <v>0</v>
      </c>
      <c r="VT54" s="17">
        <v>24.7</v>
      </c>
      <c r="VU54" s="17">
        <v>18.940000000000001</v>
      </c>
      <c r="VV54" s="17">
        <v>27.376000000000001</v>
      </c>
      <c r="VW54" s="17">
        <v>-2.6760000000000002</v>
      </c>
      <c r="VX54" s="17">
        <v>16.100000000000001</v>
      </c>
      <c r="VY54" s="17">
        <v>8.8800000000000008</v>
      </c>
      <c r="VZ54" s="17">
        <v>14.37</v>
      </c>
      <c r="WA54" s="17">
        <v>1.73</v>
      </c>
      <c r="WB54" s="17">
        <v>0</v>
      </c>
      <c r="WC54" s="17"/>
      <c r="WD54" s="17"/>
      <c r="WE54" s="17">
        <v>0</v>
      </c>
      <c r="WF54" s="17">
        <v>2.8</v>
      </c>
      <c r="WG54" s="17">
        <v>2.9009999999999998</v>
      </c>
      <c r="WH54" s="17">
        <v>2.9009999999999998</v>
      </c>
      <c r="WI54" s="17">
        <v>-0.10100000000000001</v>
      </c>
      <c r="WJ54" s="17">
        <v>1.1000000000000001</v>
      </c>
      <c r="WK54" s="17">
        <v>1.2</v>
      </c>
      <c r="WL54" s="17">
        <v>1.2</v>
      </c>
      <c r="WM54" s="17">
        <v>-0.1</v>
      </c>
      <c r="WN54" s="17">
        <v>2.4</v>
      </c>
      <c r="WO54" s="17">
        <v>2.4</v>
      </c>
      <c r="WP54" s="17">
        <v>2.4</v>
      </c>
      <c r="WQ54" s="17">
        <v>0</v>
      </c>
      <c r="WR54" s="17">
        <v>1.1000000000000001</v>
      </c>
      <c r="WS54" s="17">
        <v>1.4</v>
      </c>
      <c r="WT54" s="17">
        <v>1.4</v>
      </c>
      <c r="WU54" s="17">
        <v>-0.3</v>
      </c>
      <c r="WV54" s="17">
        <v>0</v>
      </c>
      <c r="WW54" s="17"/>
      <c r="WX54" s="17"/>
      <c r="WY54" s="17">
        <v>0</v>
      </c>
      <c r="WZ54" s="17">
        <v>6.319</v>
      </c>
      <c r="XA54" s="17">
        <v>6.8</v>
      </c>
      <c r="XB54" s="17">
        <v>6.8</v>
      </c>
      <c r="XC54" s="17">
        <v>-0.48099999999999998</v>
      </c>
      <c r="XD54" s="17">
        <v>19.965</v>
      </c>
      <c r="XE54" s="17">
        <v>18.932040000000001</v>
      </c>
      <c r="XF54" s="17">
        <v>18.932040000000001</v>
      </c>
      <c r="XG54" s="17">
        <v>1.0329600000000001</v>
      </c>
      <c r="XH54" s="17">
        <v>9.1999999999999993</v>
      </c>
      <c r="XI54" s="17">
        <v>10.8</v>
      </c>
      <c r="XJ54" s="17">
        <v>10.8</v>
      </c>
      <c r="XK54" s="17">
        <v>-1.6</v>
      </c>
      <c r="XL54" s="17"/>
      <c r="XM54" s="17">
        <v>17.5</v>
      </c>
      <c r="XN54" s="17"/>
      <c r="XO54" s="17">
        <v>0</v>
      </c>
      <c r="XP54" s="17">
        <v>34.340000000000003</v>
      </c>
      <c r="XQ54" s="17">
        <v>17.5</v>
      </c>
      <c r="XR54" s="17"/>
      <c r="XS54" s="17">
        <v>34.340000000000003</v>
      </c>
      <c r="XT54" s="17">
        <v>14</v>
      </c>
      <c r="XU54" s="17">
        <v>14</v>
      </c>
      <c r="XV54" s="17">
        <v>14</v>
      </c>
      <c r="XW54" s="17">
        <v>0</v>
      </c>
      <c r="XX54" s="17">
        <v>13.1</v>
      </c>
      <c r="XY54" s="17">
        <v>19</v>
      </c>
      <c r="XZ54" s="17">
        <v>19</v>
      </c>
      <c r="YA54" s="17">
        <v>-5.9</v>
      </c>
      <c r="YB54" s="17">
        <v>8.5</v>
      </c>
      <c r="YC54" s="17">
        <v>7.73</v>
      </c>
      <c r="YD54" s="17">
        <v>7.73</v>
      </c>
      <c r="YE54" s="17">
        <v>0.77</v>
      </c>
      <c r="YF54" s="17"/>
      <c r="YG54" s="17"/>
      <c r="YH54" s="17">
        <v>11</v>
      </c>
      <c r="YI54" s="17">
        <v>-11</v>
      </c>
    </row>
    <row r="55" spans="1:659" ht="24" customHeight="1" x14ac:dyDescent="0.35">
      <c r="A55" s="1"/>
      <c r="B55" s="16" t="s">
        <v>77</v>
      </c>
      <c r="C55" s="16" t="s">
        <v>809</v>
      </c>
      <c r="D55" s="17">
        <v>203</v>
      </c>
      <c r="E55" s="17">
        <v>203.20388</v>
      </c>
      <c r="F55" s="17">
        <v>203.20388</v>
      </c>
      <c r="G55" s="17">
        <v>-0.20388000000000001</v>
      </c>
      <c r="H55" s="17">
        <v>631.29999999999995</v>
      </c>
      <c r="I55" s="17">
        <v>635.02589999999998</v>
      </c>
      <c r="J55" s="17">
        <v>635.02589999999998</v>
      </c>
      <c r="K55" s="17">
        <v>-3.7259000000000002</v>
      </c>
      <c r="L55" s="17">
        <v>214.8</v>
      </c>
      <c r="M55" s="17">
        <v>206.58520999999999</v>
      </c>
      <c r="N55" s="17">
        <v>206.58520999999999</v>
      </c>
      <c r="O55" s="17">
        <v>8.2147900000000007</v>
      </c>
      <c r="P55" s="17"/>
      <c r="Q55" s="17"/>
      <c r="R55" s="17"/>
      <c r="S55" s="17">
        <v>0</v>
      </c>
      <c r="T55" s="17"/>
      <c r="U55" s="17"/>
      <c r="V55" s="17"/>
      <c r="W55" s="17">
        <v>0</v>
      </c>
      <c r="X55" s="17">
        <v>90.1</v>
      </c>
      <c r="Y55" s="17">
        <v>91.778639999999996</v>
      </c>
      <c r="Z55" s="17">
        <v>91.778639999999996</v>
      </c>
      <c r="AA55" s="17">
        <v>-1.6786399999999999</v>
      </c>
      <c r="AB55" s="17">
        <v>220.5</v>
      </c>
      <c r="AC55" s="17">
        <v>205.00676000000001</v>
      </c>
      <c r="AD55" s="17">
        <v>210.84</v>
      </c>
      <c r="AE55" s="17">
        <v>9.66</v>
      </c>
      <c r="AF55" s="17"/>
      <c r="AG55" s="17"/>
      <c r="AH55" s="17"/>
      <c r="AI55" s="17">
        <v>0</v>
      </c>
      <c r="AJ55" s="17"/>
      <c r="AK55" s="17"/>
      <c r="AL55" s="17"/>
      <c r="AM55" s="17">
        <v>0</v>
      </c>
      <c r="AN55" s="17">
        <v>145.19999999999999</v>
      </c>
      <c r="AO55" s="17">
        <v>181.99614</v>
      </c>
      <c r="AP55" s="17">
        <v>185.99225999999999</v>
      </c>
      <c r="AQ55" s="17">
        <v>-40.792259999999999</v>
      </c>
      <c r="AR55" s="17">
        <v>143.80000000000001</v>
      </c>
      <c r="AS55" s="17">
        <v>181.99614</v>
      </c>
      <c r="AT55" s="17">
        <v>185.99225999999999</v>
      </c>
      <c r="AU55" s="17">
        <v>-42.192259999999997</v>
      </c>
      <c r="AV55" s="17">
        <v>144.5</v>
      </c>
      <c r="AW55" s="17">
        <v>181.99614</v>
      </c>
      <c r="AX55" s="17">
        <v>185.99225999999999</v>
      </c>
      <c r="AY55" s="17">
        <v>-41.492260000000002</v>
      </c>
      <c r="AZ55" s="17">
        <v>234.8</v>
      </c>
      <c r="BA55" s="17">
        <v>273.81402000000003</v>
      </c>
      <c r="BB55" s="17">
        <v>279.82619999999997</v>
      </c>
      <c r="BC55" s="17">
        <v>-45.026200000000003</v>
      </c>
      <c r="BD55" s="17">
        <v>213.4</v>
      </c>
      <c r="BE55" s="17">
        <v>207.04164</v>
      </c>
      <c r="BF55" s="17">
        <v>207.04164</v>
      </c>
      <c r="BG55" s="17">
        <v>6.3583600000000002</v>
      </c>
      <c r="BH55" s="17">
        <v>110.6</v>
      </c>
      <c r="BI55" s="17">
        <v>103.83168999999999</v>
      </c>
      <c r="BJ55" s="17">
        <v>103.8317</v>
      </c>
      <c r="BK55" s="17">
        <v>6.7683</v>
      </c>
      <c r="BL55" s="17">
        <v>377.7</v>
      </c>
      <c r="BM55" s="17">
        <v>381.37281000000002</v>
      </c>
      <c r="BN55" s="17">
        <v>372.58348999999998</v>
      </c>
      <c r="BO55" s="17">
        <v>5.1165099999999999</v>
      </c>
      <c r="BP55" s="17">
        <v>10.5</v>
      </c>
      <c r="BQ55" s="17">
        <v>3.4527100000000002</v>
      </c>
      <c r="BR55" s="17">
        <v>3.4527100000000002</v>
      </c>
      <c r="BS55" s="17">
        <v>7.0472900000000003</v>
      </c>
      <c r="BT55" s="17"/>
      <c r="BU55" s="17"/>
      <c r="BV55" s="17"/>
      <c r="BW55" s="17">
        <v>0</v>
      </c>
      <c r="BX55" s="17"/>
      <c r="BY55" s="17"/>
      <c r="BZ55" s="17"/>
      <c r="CA55" s="17">
        <v>0</v>
      </c>
      <c r="CB55" s="17"/>
      <c r="CC55" s="17"/>
      <c r="CD55" s="17"/>
      <c r="CE55" s="17">
        <v>0</v>
      </c>
      <c r="CF55" s="17"/>
      <c r="CG55" s="17"/>
      <c r="CH55" s="17"/>
      <c r="CI55" s="17">
        <v>0</v>
      </c>
      <c r="CJ55" s="17">
        <v>166.1</v>
      </c>
      <c r="CK55" s="17">
        <v>163.90777</v>
      </c>
      <c r="CL55" s="17">
        <v>163.90777</v>
      </c>
      <c r="CM55" s="17">
        <v>2.1922299999999999</v>
      </c>
      <c r="CN55" s="17">
        <v>7.5</v>
      </c>
      <c r="CO55" s="17">
        <v>5.1333399999999996</v>
      </c>
      <c r="CP55" s="17">
        <v>5.1333399999999996</v>
      </c>
      <c r="CQ55" s="17">
        <v>2.36666</v>
      </c>
      <c r="CR55" s="17">
        <v>6.1</v>
      </c>
      <c r="CS55" s="17">
        <v>2.8177599999999998</v>
      </c>
      <c r="CT55" s="17">
        <v>2.8177599999999998</v>
      </c>
      <c r="CU55" s="17">
        <v>3.2822399999999998</v>
      </c>
      <c r="CV55" s="17"/>
      <c r="CW55" s="17"/>
      <c r="CX55" s="17"/>
      <c r="CY55" s="17">
        <v>0</v>
      </c>
      <c r="CZ55" s="17">
        <v>6.9</v>
      </c>
      <c r="DA55" s="17">
        <v>6.8787000000000003</v>
      </c>
      <c r="DB55" s="17">
        <v>6.8787000000000003</v>
      </c>
      <c r="DC55" s="17">
        <v>2.1299999999999999E-2</v>
      </c>
      <c r="DD55" s="17">
        <v>13.3</v>
      </c>
      <c r="DE55" s="17">
        <v>14.919420000000001</v>
      </c>
      <c r="DF55" s="17">
        <v>14.919420000000001</v>
      </c>
      <c r="DG55" s="17">
        <v>-1.6194200000000001</v>
      </c>
      <c r="DH55" s="17">
        <v>70.900000000000006</v>
      </c>
      <c r="DI55" s="17">
        <v>60.000030000000002</v>
      </c>
      <c r="DJ55" s="17">
        <v>15.463939999999999</v>
      </c>
      <c r="DK55" s="17">
        <v>55.436059999999998</v>
      </c>
      <c r="DL55" s="17"/>
      <c r="DM55" s="17"/>
      <c r="DN55" s="17"/>
      <c r="DO55" s="17">
        <v>0</v>
      </c>
      <c r="DP55" s="17"/>
      <c r="DQ55" s="17"/>
      <c r="DR55" s="17"/>
      <c r="DS55" s="17">
        <v>0</v>
      </c>
      <c r="DT55" s="17"/>
      <c r="DU55" s="17"/>
      <c r="DV55" s="17"/>
      <c r="DW55" s="17">
        <v>0</v>
      </c>
      <c r="DX55" s="17"/>
      <c r="DY55" s="17"/>
      <c r="DZ55" s="17"/>
      <c r="EA55" s="17">
        <v>0</v>
      </c>
      <c r="EB55" s="17">
        <v>110.4</v>
      </c>
      <c r="EC55" s="17">
        <v>112.35728</v>
      </c>
      <c r="ED55" s="17">
        <v>112.35728</v>
      </c>
      <c r="EE55" s="17">
        <v>-1.9572799999999999</v>
      </c>
      <c r="EF55" s="17">
        <v>223.4</v>
      </c>
      <c r="EG55" s="17">
        <v>166.76047</v>
      </c>
      <c r="EH55" s="17">
        <v>220.48072999999999</v>
      </c>
      <c r="EI55" s="17">
        <v>2.91927</v>
      </c>
      <c r="EJ55" s="17"/>
      <c r="EK55" s="17"/>
      <c r="EL55" s="17"/>
      <c r="EM55" s="17">
        <v>0</v>
      </c>
      <c r="EN55" s="17"/>
      <c r="EO55" s="17"/>
      <c r="EP55" s="17"/>
      <c r="EQ55" s="17">
        <v>0</v>
      </c>
      <c r="ER55" s="17"/>
      <c r="ES55" s="17"/>
      <c r="ET55" s="17"/>
      <c r="EU55" s="17">
        <v>0</v>
      </c>
      <c r="EV55" s="17">
        <v>6.5</v>
      </c>
      <c r="EW55" s="17">
        <v>6.39</v>
      </c>
      <c r="EX55" s="17">
        <v>6.39</v>
      </c>
      <c r="EY55" s="17">
        <v>0.11</v>
      </c>
      <c r="EZ55" s="17">
        <v>299.5</v>
      </c>
      <c r="FA55" s="17">
        <v>288.65985000000001</v>
      </c>
      <c r="FB55" s="17">
        <v>145.00702999999999</v>
      </c>
      <c r="FC55" s="17">
        <v>154.49297000000001</v>
      </c>
      <c r="FD55" s="17">
        <v>50.6</v>
      </c>
      <c r="FE55" s="17">
        <v>51.047289999999997</v>
      </c>
      <c r="FF55" s="17">
        <v>49.432270000000003</v>
      </c>
      <c r="FG55" s="17">
        <v>1.1677299999999999</v>
      </c>
      <c r="FH55" s="17">
        <v>151.6</v>
      </c>
      <c r="FI55" s="17">
        <v>151.21556000000001</v>
      </c>
      <c r="FJ55" s="17">
        <v>151.21556000000001</v>
      </c>
      <c r="FK55" s="17">
        <v>0.38444</v>
      </c>
      <c r="FL55" s="17">
        <v>26.5</v>
      </c>
      <c r="FM55" s="17">
        <v>28.017790000000002</v>
      </c>
      <c r="FN55" s="17">
        <v>24.499369999999999</v>
      </c>
      <c r="FO55" s="17">
        <v>2.0006300000000001</v>
      </c>
      <c r="FP55" s="17">
        <v>18.3</v>
      </c>
      <c r="FQ55" s="17">
        <v>17.56213</v>
      </c>
      <c r="FR55" s="17">
        <v>18.79149</v>
      </c>
      <c r="FS55" s="17">
        <v>-0.49148999999999998</v>
      </c>
      <c r="FT55" s="17">
        <v>18.8</v>
      </c>
      <c r="FU55" s="17">
        <v>17.475729999999999</v>
      </c>
      <c r="FV55" s="17">
        <v>17.475729999999999</v>
      </c>
      <c r="FW55" s="17">
        <v>1.3242700000000001</v>
      </c>
      <c r="FX55" s="17">
        <v>90.7</v>
      </c>
      <c r="FY55" s="17">
        <v>87.68835</v>
      </c>
      <c r="FZ55" s="17">
        <v>87.68835</v>
      </c>
      <c r="GA55" s="17">
        <v>3.0116499999999999</v>
      </c>
      <c r="GB55" s="17"/>
      <c r="GC55" s="17"/>
      <c r="GD55" s="17"/>
      <c r="GE55" s="17">
        <v>0</v>
      </c>
      <c r="GF55" s="17"/>
      <c r="GG55" s="17"/>
      <c r="GH55" s="17"/>
      <c r="GI55" s="17">
        <v>0</v>
      </c>
      <c r="GJ55" s="17"/>
      <c r="GK55" s="17"/>
      <c r="GL55" s="17"/>
      <c r="GM55" s="17">
        <v>0</v>
      </c>
      <c r="GN55" s="17">
        <v>106.5</v>
      </c>
      <c r="GO55" s="17">
        <v>110.37475999999999</v>
      </c>
      <c r="GP55" s="17">
        <v>110.37475999999999</v>
      </c>
      <c r="GQ55" s="17">
        <v>-3.8747600000000002</v>
      </c>
      <c r="GR55" s="17">
        <v>5.7</v>
      </c>
      <c r="GS55" s="17">
        <v>6.0084900000000001</v>
      </c>
      <c r="GT55" s="17">
        <v>6.0084900000000001</v>
      </c>
      <c r="GU55" s="17">
        <v>-0.30848999999999999</v>
      </c>
      <c r="GV55" s="17">
        <v>8.5</v>
      </c>
      <c r="GW55" s="17">
        <v>7.8816100000000002</v>
      </c>
      <c r="GX55" s="17">
        <v>7.8816100000000002</v>
      </c>
      <c r="GY55" s="17">
        <v>0.61839</v>
      </c>
      <c r="GZ55" s="17">
        <v>18</v>
      </c>
      <c r="HA55" s="17">
        <v>18.00019</v>
      </c>
      <c r="HB55" s="17">
        <v>18.000070000000001</v>
      </c>
      <c r="HC55" s="17">
        <v>-6.9999999999999994E-5</v>
      </c>
      <c r="HD55" s="17">
        <v>41.6</v>
      </c>
      <c r="HE55" s="17">
        <v>39.877670000000002</v>
      </c>
      <c r="HF55" s="17">
        <v>29.001940000000001</v>
      </c>
      <c r="HG55" s="17">
        <v>12.59806</v>
      </c>
      <c r="HH55" s="17">
        <v>2</v>
      </c>
      <c r="HI55" s="17">
        <v>1.97359</v>
      </c>
      <c r="HJ55" s="17">
        <v>1.97359</v>
      </c>
      <c r="HK55" s="17">
        <v>2.6409999999999999E-2</v>
      </c>
      <c r="HL55" s="17">
        <v>26.3</v>
      </c>
      <c r="HM55" s="17">
        <v>24.242069999999998</v>
      </c>
      <c r="HN55" s="17">
        <v>24.242069999999998</v>
      </c>
      <c r="HO55" s="17">
        <v>2.0579299999999998</v>
      </c>
      <c r="HP55" s="17">
        <v>79.599999999999994</v>
      </c>
      <c r="HQ55" s="17">
        <v>78.451499999999996</v>
      </c>
      <c r="HR55" s="17">
        <v>89.748509999999996</v>
      </c>
      <c r="HS55" s="17">
        <v>-10.14851</v>
      </c>
      <c r="HT55" s="17"/>
      <c r="HU55" s="17"/>
      <c r="HV55" s="17"/>
      <c r="HW55" s="17">
        <v>0</v>
      </c>
      <c r="HX55" s="17"/>
      <c r="HY55" s="17"/>
      <c r="HZ55" s="17"/>
      <c r="IA55" s="17">
        <v>0</v>
      </c>
      <c r="IB55" s="17">
        <v>91.4</v>
      </c>
      <c r="IC55" s="17">
        <v>79.090900000000005</v>
      </c>
      <c r="ID55" s="17">
        <v>85.482579999999999</v>
      </c>
      <c r="IE55" s="17">
        <v>5.9174199999999999</v>
      </c>
      <c r="IF55" s="17"/>
      <c r="IG55" s="17"/>
      <c r="IH55" s="17"/>
      <c r="II55" s="17">
        <v>0</v>
      </c>
      <c r="IJ55" s="17"/>
      <c r="IK55" s="17"/>
      <c r="IL55" s="17"/>
      <c r="IM55" s="17">
        <v>0</v>
      </c>
      <c r="IN55" s="17">
        <v>0</v>
      </c>
      <c r="IO55" s="17"/>
      <c r="IP55" s="17">
        <v>45.221359999999997</v>
      </c>
      <c r="IQ55" s="17">
        <v>-45.221359999999997</v>
      </c>
      <c r="IR55" s="17"/>
      <c r="IS55" s="17"/>
      <c r="IT55" s="17"/>
      <c r="IU55" s="17">
        <v>0</v>
      </c>
      <c r="IV55" s="17"/>
      <c r="IW55" s="17"/>
      <c r="IX55" s="17"/>
      <c r="IY55" s="17">
        <v>0</v>
      </c>
      <c r="IZ55" s="17"/>
      <c r="JA55" s="17"/>
      <c r="JB55" s="17"/>
      <c r="JC55" s="17">
        <v>0</v>
      </c>
      <c r="JD55" s="17">
        <v>127</v>
      </c>
      <c r="JE55" s="17">
        <v>132.70939999999999</v>
      </c>
      <c r="JF55" s="17">
        <v>92.689760000000007</v>
      </c>
      <c r="JG55" s="17">
        <v>34.31024</v>
      </c>
      <c r="JH55" s="17">
        <v>130.5</v>
      </c>
      <c r="JI55" s="17">
        <v>185.03034</v>
      </c>
      <c r="JJ55" s="17">
        <v>185.03034</v>
      </c>
      <c r="JK55" s="17">
        <v>-54.530340000000002</v>
      </c>
      <c r="JL55" s="17">
        <v>130.30000000000001</v>
      </c>
      <c r="JM55" s="17">
        <v>185.03034</v>
      </c>
      <c r="JN55" s="17">
        <v>185.03034</v>
      </c>
      <c r="JO55" s="17">
        <v>-54.730339999999998</v>
      </c>
      <c r="JP55" s="17">
        <v>129.9</v>
      </c>
      <c r="JQ55" s="17">
        <v>185.03034</v>
      </c>
      <c r="JR55" s="17">
        <v>185.03034</v>
      </c>
      <c r="JS55" s="17">
        <v>-55.130339999999997</v>
      </c>
      <c r="JT55" s="17">
        <v>218.7</v>
      </c>
      <c r="JU55" s="17">
        <v>278.37898000000001</v>
      </c>
      <c r="JV55" s="17">
        <v>278.37898000000001</v>
      </c>
      <c r="JW55" s="17">
        <v>-59.678980000000003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v>
      </c>
      <c r="LE55" s="17">
        <v>3.5665499999999999</v>
      </c>
      <c r="LF55" s="17">
        <v>3.5665499999999999</v>
      </c>
      <c r="LG55" s="17">
        <v>0.43345</v>
      </c>
      <c r="LH55" s="17">
        <v>90.3</v>
      </c>
      <c r="LI55" s="17">
        <v>181.57708</v>
      </c>
      <c r="LJ55" s="17">
        <v>181.57669000000001</v>
      </c>
      <c r="LK55" s="17">
        <v>-91.276690000000002</v>
      </c>
      <c r="LL55" s="17">
        <v>100.1</v>
      </c>
      <c r="LM55" s="17">
        <v>86.503609999999995</v>
      </c>
      <c r="LN55" s="17">
        <v>92.559280000000001</v>
      </c>
      <c r="LO55" s="17">
        <v>7.5407200000000003</v>
      </c>
      <c r="LP55" s="17">
        <v>65.599999999999994</v>
      </c>
      <c r="LQ55" s="17">
        <v>67.133979999999994</v>
      </c>
      <c r="LR55" s="17">
        <v>67.133979999999994</v>
      </c>
      <c r="LS55" s="17">
        <v>-1.5339799999999999</v>
      </c>
      <c r="LT55" s="17">
        <v>46.8</v>
      </c>
      <c r="LU55" s="17">
        <v>48.413229999999999</v>
      </c>
      <c r="LV55" s="17">
        <v>48.413229999999999</v>
      </c>
      <c r="LW55" s="17">
        <v>-1.6132299999999999</v>
      </c>
      <c r="LX55" s="17">
        <v>30.1</v>
      </c>
      <c r="LY55" s="17">
        <v>29.951460000000001</v>
      </c>
      <c r="LZ55" s="17">
        <v>29.951460000000001</v>
      </c>
      <c r="MA55" s="17">
        <v>0.14854000000000001</v>
      </c>
      <c r="MB55" s="17"/>
      <c r="MC55" s="17"/>
      <c r="MD55" s="17"/>
      <c r="ME55" s="17">
        <v>0</v>
      </c>
      <c r="MF55" s="17"/>
      <c r="MG55" s="17"/>
      <c r="MH55" s="17"/>
      <c r="MI55" s="17">
        <v>0</v>
      </c>
      <c r="MJ55" s="17"/>
      <c r="MK55" s="17"/>
      <c r="ML55" s="17"/>
      <c r="MM55" s="17">
        <v>0</v>
      </c>
      <c r="MN55" s="17">
        <v>147</v>
      </c>
      <c r="MO55" s="17">
        <v>151.08876000000001</v>
      </c>
      <c r="MP55" s="17">
        <v>151.08876000000001</v>
      </c>
      <c r="MQ55" s="17">
        <v>-4.0887599999999997</v>
      </c>
      <c r="MR55" s="17">
        <v>147.6</v>
      </c>
      <c r="MS55" s="17">
        <v>151.08876000000001</v>
      </c>
      <c r="MT55" s="17">
        <v>151.08876000000001</v>
      </c>
      <c r="MU55" s="17">
        <v>-3.4887600000000001</v>
      </c>
      <c r="MV55" s="17">
        <v>149.4</v>
      </c>
      <c r="MW55" s="17">
        <v>151.54248000000001</v>
      </c>
      <c r="MX55" s="17">
        <v>151.54248000000001</v>
      </c>
      <c r="MY55" s="17">
        <v>-2.1424799999999999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216.37799999999999</v>
      </c>
      <c r="NU55" s="17"/>
      <c r="NV55" s="17"/>
      <c r="NW55" s="17">
        <v>216.37799999999999</v>
      </c>
      <c r="NX55" s="17">
        <v>103.85899999999999</v>
      </c>
      <c r="NY55" s="17"/>
      <c r="NZ55" s="17"/>
      <c r="OA55" s="17">
        <v>103.85899999999999</v>
      </c>
      <c r="OB55" s="17">
        <v>0</v>
      </c>
      <c r="OC55" s="17"/>
      <c r="OD55" s="17"/>
      <c r="OE55" s="17">
        <v>0</v>
      </c>
      <c r="OF55" s="17">
        <v>50.4</v>
      </c>
      <c r="OG55" s="17">
        <v>56.43</v>
      </c>
      <c r="OH55" s="17">
        <v>57.206000000000003</v>
      </c>
      <c r="OI55" s="17">
        <v>-6.806</v>
      </c>
      <c r="OJ55" s="17">
        <v>0</v>
      </c>
      <c r="OK55" s="17"/>
      <c r="OL55" s="17"/>
      <c r="OM55" s="17">
        <v>0</v>
      </c>
      <c r="ON55" s="17">
        <v>0</v>
      </c>
      <c r="OO55" s="17">
        <v>3.3</v>
      </c>
      <c r="OP55" s="17">
        <v>2.1909999999999998</v>
      </c>
      <c r="OQ55" s="17">
        <v>-2.1909999999999998</v>
      </c>
      <c r="OR55" s="17">
        <v>0</v>
      </c>
      <c r="OS55" s="17"/>
      <c r="OT55" s="17"/>
      <c r="OU55" s="17">
        <v>0</v>
      </c>
      <c r="OV55" s="17">
        <v>20</v>
      </c>
      <c r="OW55" s="17">
        <v>17.475729999999999</v>
      </c>
      <c r="OX55" s="17">
        <v>17.475729999999999</v>
      </c>
      <c r="OY55" s="17">
        <v>2.52427</v>
      </c>
      <c r="OZ55" s="17">
        <v>20.8</v>
      </c>
      <c r="PA55" s="17">
        <v>19.417470000000002</v>
      </c>
      <c r="PB55" s="17">
        <v>19.417480000000001</v>
      </c>
      <c r="PC55" s="17">
        <v>1.38252</v>
      </c>
      <c r="PD55" s="17">
        <v>9.9</v>
      </c>
      <c r="PE55" s="17">
        <v>9.9830000000000005</v>
      </c>
      <c r="PF55" s="17">
        <v>9.9830000000000005</v>
      </c>
      <c r="PG55" s="17">
        <v>-8.3000000000000004E-2</v>
      </c>
      <c r="PH55" s="17">
        <v>5.4</v>
      </c>
      <c r="PI55" s="17">
        <v>5.67</v>
      </c>
      <c r="PJ55" s="17">
        <v>5.67</v>
      </c>
      <c r="PK55" s="17">
        <v>-0.27</v>
      </c>
      <c r="PL55" s="17">
        <v>0</v>
      </c>
      <c r="PM55" s="17"/>
      <c r="PN55" s="17"/>
      <c r="PO55" s="17">
        <v>0</v>
      </c>
      <c r="PP55" s="17">
        <v>1.1000000000000001</v>
      </c>
      <c r="PQ55" s="17">
        <v>1</v>
      </c>
      <c r="PR55" s="17">
        <v>1</v>
      </c>
      <c r="PS55" s="17">
        <v>0.1</v>
      </c>
      <c r="PT55" s="17">
        <v>3.5</v>
      </c>
      <c r="PU55" s="17">
        <v>3.35</v>
      </c>
      <c r="PV55" s="17">
        <v>3.35</v>
      </c>
      <c r="PW55" s="17">
        <v>0.15</v>
      </c>
      <c r="PX55" s="17">
        <v>4.2</v>
      </c>
      <c r="PY55" s="17">
        <v>4.2</v>
      </c>
      <c r="PZ55" s="17">
        <v>4.2</v>
      </c>
      <c r="QA55" s="17">
        <v>0</v>
      </c>
      <c r="QB55" s="17"/>
      <c r="QC55" s="17"/>
      <c r="QD55" s="17"/>
      <c r="QE55" s="17">
        <v>0</v>
      </c>
      <c r="QF55" s="17">
        <v>20</v>
      </c>
      <c r="QG55" s="17">
        <v>19.417470000000002</v>
      </c>
      <c r="QH55" s="17">
        <v>19.417480000000001</v>
      </c>
      <c r="QI55" s="17">
        <v>0.58252000000000004</v>
      </c>
      <c r="QJ55" s="17">
        <v>18.7</v>
      </c>
      <c r="QK55" s="17">
        <v>19</v>
      </c>
      <c r="QL55" s="17">
        <v>15.53398</v>
      </c>
      <c r="QM55" s="17">
        <v>3.1660200000000001</v>
      </c>
      <c r="QN55" s="17">
        <v>3.6</v>
      </c>
      <c r="QO55" s="17">
        <v>3.5</v>
      </c>
      <c r="QP55" s="17">
        <v>3.5</v>
      </c>
      <c r="QQ55" s="17">
        <v>0.1</v>
      </c>
      <c r="QR55" s="17">
        <v>18.600000000000001</v>
      </c>
      <c r="QS55" s="17">
        <v>17.96116</v>
      </c>
      <c r="QT55" s="17">
        <v>17.961169999999999</v>
      </c>
      <c r="QU55" s="17">
        <v>0.63883000000000001</v>
      </c>
      <c r="QV55" s="17">
        <v>0</v>
      </c>
      <c r="QW55" s="17"/>
      <c r="QX55" s="17"/>
      <c r="QY55" s="17">
        <v>0</v>
      </c>
      <c r="QZ55" s="17">
        <v>0</v>
      </c>
      <c r="RA55" s="17"/>
      <c r="RB55" s="17"/>
      <c r="RC55" s="17">
        <v>0</v>
      </c>
      <c r="RD55" s="17">
        <v>10.6</v>
      </c>
      <c r="RE55" s="17">
        <v>13.08</v>
      </c>
      <c r="RF55" s="17">
        <v>13.48</v>
      </c>
      <c r="RG55" s="17">
        <v>-2.88</v>
      </c>
      <c r="RH55" s="17">
        <v>29.1</v>
      </c>
      <c r="RI55" s="17">
        <v>31.56</v>
      </c>
      <c r="RJ55" s="17">
        <v>32.869999999999997</v>
      </c>
      <c r="RK55" s="17">
        <v>-3.77</v>
      </c>
      <c r="RL55" s="17">
        <v>0</v>
      </c>
      <c r="RM55" s="17"/>
      <c r="RN55" s="17"/>
      <c r="RO55" s="17">
        <v>0</v>
      </c>
      <c r="RP55" s="17">
        <v>2.9</v>
      </c>
      <c r="RQ55" s="17">
        <v>3.399</v>
      </c>
      <c r="RR55" s="17">
        <v>3.399</v>
      </c>
      <c r="RS55" s="17">
        <v>-0.499</v>
      </c>
      <c r="RT55" s="17">
        <v>20.2</v>
      </c>
      <c r="RU55" s="17">
        <v>18.294339999999998</v>
      </c>
      <c r="RV55" s="17">
        <v>19.772790000000001</v>
      </c>
      <c r="RW55" s="17">
        <v>0.42720999999999998</v>
      </c>
      <c r="RX55" s="17">
        <v>2.8</v>
      </c>
      <c r="RY55" s="17">
        <v>2</v>
      </c>
      <c r="RZ55" s="17">
        <v>2</v>
      </c>
      <c r="SA55" s="17">
        <v>0.8</v>
      </c>
      <c r="SB55" s="17"/>
      <c r="SC55" s="17"/>
      <c r="SD55" s="17">
        <v>0.4</v>
      </c>
      <c r="SE55" s="17">
        <v>-0.4</v>
      </c>
      <c r="SF55" s="17">
        <v>11.8</v>
      </c>
      <c r="SG55" s="17">
        <v>11.359220000000001</v>
      </c>
      <c r="SH55" s="17">
        <v>11.359220000000001</v>
      </c>
      <c r="SI55" s="17">
        <v>0.44078000000000001</v>
      </c>
      <c r="SJ55" s="17">
        <v>8.8000000000000007</v>
      </c>
      <c r="SK55" s="17">
        <v>6.4</v>
      </c>
      <c r="SL55" s="17">
        <v>6.4</v>
      </c>
      <c r="SM55" s="17">
        <v>2.4</v>
      </c>
      <c r="SN55" s="17">
        <v>13.5</v>
      </c>
      <c r="SO55" s="17">
        <v>15</v>
      </c>
      <c r="SP55" s="17">
        <v>19.417480000000001</v>
      </c>
      <c r="SQ55" s="17">
        <v>-5.9174800000000003</v>
      </c>
      <c r="SR55" s="17">
        <v>18.899999999999999</v>
      </c>
      <c r="SS55" s="17">
        <v>19.417470000000002</v>
      </c>
      <c r="ST55" s="17">
        <v>19.417480000000001</v>
      </c>
      <c r="SU55" s="17">
        <v>-0.51748000000000005</v>
      </c>
      <c r="SV55" s="17">
        <v>20</v>
      </c>
      <c r="SW55" s="17">
        <v>18.932040000000001</v>
      </c>
      <c r="SX55" s="17">
        <v>18.932040000000001</v>
      </c>
      <c r="SY55" s="17">
        <v>1.06796</v>
      </c>
      <c r="SZ55" s="17">
        <v>13.7</v>
      </c>
      <c r="TA55" s="17">
        <v>13.4</v>
      </c>
      <c r="TB55" s="17">
        <v>13.613</v>
      </c>
      <c r="TC55" s="17">
        <v>8.6999999999999994E-2</v>
      </c>
      <c r="TD55" s="17">
        <v>35.4</v>
      </c>
      <c r="TE55" s="17">
        <v>29.7</v>
      </c>
      <c r="TF55" s="17">
        <v>31.875</v>
      </c>
      <c r="TG55" s="17">
        <v>3.5249999999999999</v>
      </c>
      <c r="TH55" s="17">
        <v>0</v>
      </c>
      <c r="TI55" s="17"/>
      <c r="TJ55" s="17"/>
      <c r="TK55" s="17">
        <v>0</v>
      </c>
      <c r="TL55" s="17">
        <v>63.1</v>
      </c>
      <c r="TM55" s="17">
        <v>28.3</v>
      </c>
      <c r="TN55" s="17">
        <v>30.553999999999998</v>
      </c>
      <c r="TO55" s="17">
        <v>32.545999999999999</v>
      </c>
      <c r="TP55" s="17">
        <v>81.099999999999994</v>
      </c>
      <c r="TQ55" s="17">
        <v>53.86</v>
      </c>
      <c r="TR55" s="17">
        <v>54.220999999999997</v>
      </c>
      <c r="TS55" s="17">
        <v>26.879000000000001</v>
      </c>
      <c r="TT55" s="17">
        <v>6.8</v>
      </c>
      <c r="TU55" s="17">
        <v>2.4</v>
      </c>
      <c r="TV55" s="17">
        <v>1.2030000000000001</v>
      </c>
      <c r="TW55" s="17">
        <v>5.5970000000000004</v>
      </c>
      <c r="TX55" s="17">
        <v>5.3</v>
      </c>
      <c r="TY55" s="17">
        <v>1.3</v>
      </c>
      <c r="TZ55" s="17">
        <v>1.4079999999999999</v>
      </c>
      <c r="UA55" s="17">
        <v>3.8919999999999999</v>
      </c>
      <c r="UB55" s="17">
        <v>21</v>
      </c>
      <c r="UC55" s="17">
        <v>14.56311</v>
      </c>
      <c r="UD55" s="17">
        <v>14.56311</v>
      </c>
      <c r="UE55" s="17">
        <v>6.43689</v>
      </c>
      <c r="UF55" s="17">
        <v>7.2</v>
      </c>
      <c r="UG55" s="17">
        <v>8.4</v>
      </c>
      <c r="UH55" s="17">
        <v>8.4</v>
      </c>
      <c r="UI55" s="17">
        <v>-1.2</v>
      </c>
      <c r="UJ55" s="17">
        <v>7.4</v>
      </c>
      <c r="UK55" s="17">
        <v>6.9</v>
      </c>
      <c r="UL55" s="17">
        <v>6.9</v>
      </c>
      <c r="UM55" s="17">
        <v>0.5</v>
      </c>
      <c r="UN55" s="17">
        <v>20.399999999999999</v>
      </c>
      <c r="UO55" s="17">
        <v>19</v>
      </c>
      <c r="UP55" s="17">
        <v>11.65049</v>
      </c>
      <c r="UQ55" s="17">
        <v>8.7495100000000008</v>
      </c>
      <c r="UR55" s="17">
        <v>20.399999999999999</v>
      </c>
      <c r="US55" s="17">
        <v>19</v>
      </c>
      <c r="UT55" s="17">
        <v>12.13592</v>
      </c>
      <c r="UU55" s="17">
        <v>8.2640799999999999</v>
      </c>
      <c r="UV55" s="17">
        <v>20</v>
      </c>
      <c r="UW55" s="17">
        <v>19</v>
      </c>
      <c r="UX55" s="17">
        <v>12.13592</v>
      </c>
      <c r="UY55" s="17">
        <v>7.8640800000000004</v>
      </c>
      <c r="UZ55" s="17">
        <v>0</v>
      </c>
      <c r="VA55" s="17">
        <v>2.5</v>
      </c>
      <c r="VB55" s="17">
        <v>1.7689999999999999</v>
      </c>
      <c r="VC55" s="17">
        <v>-1.7689999999999999</v>
      </c>
      <c r="VD55" s="17">
        <v>0</v>
      </c>
      <c r="VE55" s="17"/>
      <c r="VF55" s="17"/>
      <c r="VG55" s="17">
        <v>0</v>
      </c>
      <c r="VH55" s="17">
        <v>0</v>
      </c>
      <c r="VI55" s="17"/>
      <c r="VJ55" s="17"/>
      <c r="VK55" s="17">
        <v>0</v>
      </c>
      <c r="VL55" s="17">
        <v>0</v>
      </c>
      <c r="VM55" s="17"/>
      <c r="VN55" s="17"/>
      <c r="VO55" s="17">
        <v>0</v>
      </c>
      <c r="VP55" s="17">
        <v>0.6</v>
      </c>
      <c r="VQ55" s="17">
        <v>0.6</v>
      </c>
      <c r="VR55" s="17">
        <v>0.6</v>
      </c>
      <c r="VS55" s="17">
        <v>0</v>
      </c>
      <c r="VT55" s="17">
        <v>26.6</v>
      </c>
      <c r="VU55" s="17">
        <v>13.71</v>
      </c>
      <c r="VV55" s="17">
        <v>23.334</v>
      </c>
      <c r="VW55" s="17">
        <v>3.266</v>
      </c>
      <c r="VX55" s="17">
        <v>20.5</v>
      </c>
      <c r="VY55" s="17">
        <v>7.15</v>
      </c>
      <c r="VZ55" s="17">
        <v>12.539</v>
      </c>
      <c r="WA55" s="17">
        <v>7.9610000000000003</v>
      </c>
      <c r="WB55" s="17">
        <v>0</v>
      </c>
      <c r="WC55" s="17"/>
      <c r="WD55" s="17"/>
      <c r="WE55" s="17">
        <v>0</v>
      </c>
      <c r="WF55" s="17">
        <v>2.8</v>
      </c>
      <c r="WG55" s="17">
        <v>2.9009999999999998</v>
      </c>
      <c r="WH55" s="17">
        <v>2.9009999999999998</v>
      </c>
      <c r="WI55" s="17">
        <v>-0.10100000000000001</v>
      </c>
      <c r="WJ55" s="17">
        <v>1.1000000000000001</v>
      </c>
      <c r="WK55" s="17">
        <v>1.2</v>
      </c>
      <c r="WL55" s="17">
        <v>1.2</v>
      </c>
      <c r="WM55" s="17">
        <v>-0.1</v>
      </c>
      <c r="WN55" s="17">
        <v>2.4</v>
      </c>
      <c r="WO55" s="17">
        <v>2.4</v>
      </c>
      <c r="WP55" s="17">
        <v>2.4</v>
      </c>
      <c r="WQ55" s="17">
        <v>0</v>
      </c>
      <c r="WR55" s="17">
        <v>1.1000000000000001</v>
      </c>
      <c r="WS55" s="17">
        <v>1.4</v>
      </c>
      <c r="WT55" s="17">
        <v>1.4</v>
      </c>
      <c r="WU55" s="17">
        <v>-0.3</v>
      </c>
      <c r="WV55" s="17">
        <v>0</v>
      </c>
      <c r="WW55" s="17"/>
      <c r="WX55" s="17"/>
      <c r="WY55" s="17">
        <v>0</v>
      </c>
      <c r="WZ55" s="17">
        <v>6.3369999999999997</v>
      </c>
      <c r="XA55" s="17">
        <v>6.8</v>
      </c>
      <c r="XB55" s="17">
        <v>6.8</v>
      </c>
      <c r="XC55" s="17">
        <v>-0.46300000000000002</v>
      </c>
      <c r="XD55" s="17">
        <v>20.100000000000001</v>
      </c>
      <c r="XE55" s="17">
        <v>18.932040000000001</v>
      </c>
      <c r="XF55" s="17">
        <v>18.932040000000001</v>
      </c>
      <c r="XG55" s="17">
        <v>1.1679600000000001</v>
      </c>
      <c r="XH55" s="17">
        <v>8.8000000000000007</v>
      </c>
      <c r="XI55" s="17">
        <v>10.8</v>
      </c>
      <c r="XJ55" s="17">
        <v>10.8</v>
      </c>
      <c r="XK55" s="17">
        <v>-2</v>
      </c>
      <c r="XL55" s="17"/>
      <c r="XM55" s="17">
        <v>17.5</v>
      </c>
      <c r="XN55" s="17"/>
      <c r="XO55" s="17">
        <v>0</v>
      </c>
      <c r="XP55" s="17">
        <v>34.380000000000003</v>
      </c>
      <c r="XQ55" s="17">
        <v>17.5</v>
      </c>
      <c r="XR55" s="17"/>
      <c r="XS55" s="17">
        <v>34.380000000000003</v>
      </c>
      <c r="XT55" s="17">
        <v>15.3</v>
      </c>
      <c r="XU55" s="17">
        <v>14</v>
      </c>
      <c r="XV55" s="17">
        <v>14</v>
      </c>
      <c r="XW55" s="17">
        <v>1.3</v>
      </c>
      <c r="XX55" s="17">
        <v>13.1</v>
      </c>
      <c r="XY55" s="17">
        <v>19</v>
      </c>
      <c r="XZ55" s="17">
        <v>19</v>
      </c>
      <c r="YA55" s="17">
        <v>-5.9</v>
      </c>
      <c r="YB55" s="17">
        <v>8.6999999999999993</v>
      </c>
      <c r="YC55" s="17">
        <v>7.73</v>
      </c>
      <c r="YD55" s="17">
        <v>7.73</v>
      </c>
      <c r="YE55" s="17">
        <v>0.97</v>
      </c>
      <c r="YF55" s="17"/>
      <c r="YG55" s="17"/>
      <c r="YH55" s="17">
        <v>11</v>
      </c>
      <c r="YI55" s="17">
        <v>-11</v>
      </c>
    </row>
    <row r="56" spans="1:659" ht="24" customHeight="1" x14ac:dyDescent="0.35">
      <c r="A56" s="1"/>
      <c r="B56" s="18" t="s">
        <v>810</v>
      </c>
      <c r="C56" s="18" t="s">
        <v>78</v>
      </c>
      <c r="D56" s="19">
        <v>203.9</v>
      </c>
      <c r="E56" s="19">
        <v>203.20388</v>
      </c>
      <c r="F56" s="19">
        <v>203.20388</v>
      </c>
      <c r="G56" s="19">
        <v>0.69611999999999996</v>
      </c>
      <c r="H56" s="19">
        <v>625.70000000000005</v>
      </c>
      <c r="I56" s="19">
        <v>635.02589999999998</v>
      </c>
      <c r="J56" s="19">
        <v>635.02589999999998</v>
      </c>
      <c r="K56" s="19">
        <v>-9.3259000000000007</v>
      </c>
      <c r="L56" s="19">
        <v>213.6</v>
      </c>
      <c r="M56" s="19">
        <v>206.58520999999999</v>
      </c>
      <c r="N56" s="19">
        <v>206.58520999999999</v>
      </c>
      <c r="O56" s="19">
        <v>7.0147899999999996</v>
      </c>
      <c r="P56" s="19"/>
      <c r="Q56" s="19"/>
      <c r="R56" s="19"/>
      <c r="S56" s="19">
        <v>0</v>
      </c>
      <c r="T56" s="19"/>
      <c r="U56" s="19"/>
      <c r="V56" s="19"/>
      <c r="W56" s="19">
        <v>0</v>
      </c>
      <c r="X56" s="19">
        <v>89.9</v>
      </c>
      <c r="Y56" s="19">
        <v>91.778639999999996</v>
      </c>
      <c r="Z56" s="19">
        <v>91.778639999999996</v>
      </c>
      <c r="AA56" s="19">
        <v>-1.8786400000000001</v>
      </c>
      <c r="AB56" s="19">
        <v>220.3</v>
      </c>
      <c r="AC56" s="19">
        <v>205.00676000000001</v>
      </c>
      <c r="AD56" s="19">
        <v>210.84</v>
      </c>
      <c r="AE56" s="19">
        <v>9.4600000000000009</v>
      </c>
      <c r="AF56" s="19"/>
      <c r="AG56" s="19"/>
      <c r="AH56" s="19"/>
      <c r="AI56" s="19">
        <v>0</v>
      </c>
      <c r="AJ56" s="19"/>
      <c r="AK56" s="19"/>
      <c r="AL56" s="19"/>
      <c r="AM56" s="19">
        <v>0</v>
      </c>
      <c r="AN56" s="19">
        <v>131.69999999999999</v>
      </c>
      <c r="AO56" s="19">
        <v>181.99619000000001</v>
      </c>
      <c r="AP56" s="19">
        <v>180.68806000000001</v>
      </c>
      <c r="AQ56" s="19">
        <v>-48.988059999999997</v>
      </c>
      <c r="AR56" s="19">
        <v>131.80000000000001</v>
      </c>
      <c r="AS56" s="19">
        <v>181.99619000000001</v>
      </c>
      <c r="AT56" s="19">
        <v>180.68806000000001</v>
      </c>
      <c r="AU56" s="19">
        <v>-48.888060000000003</v>
      </c>
      <c r="AV56" s="19">
        <v>131.69999999999999</v>
      </c>
      <c r="AW56" s="19">
        <v>181.99619000000001</v>
      </c>
      <c r="AX56" s="19">
        <v>180.68806000000001</v>
      </c>
      <c r="AY56" s="19">
        <v>-48.988059999999997</v>
      </c>
      <c r="AZ56" s="19">
        <v>229.8</v>
      </c>
      <c r="BA56" s="19">
        <v>273.81409000000002</v>
      </c>
      <c r="BB56" s="19">
        <v>271.846</v>
      </c>
      <c r="BC56" s="19">
        <v>-42.045999999999999</v>
      </c>
      <c r="BD56" s="19">
        <v>215.3</v>
      </c>
      <c r="BE56" s="19">
        <v>207.04164</v>
      </c>
      <c r="BF56" s="19">
        <v>207.04164</v>
      </c>
      <c r="BG56" s="19">
        <v>8.2583599999999997</v>
      </c>
      <c r="BH56" s="19">
        <v>110.3</v>
      </c>
      <c r="BI56" s="19">
        <v>103.83168999999999</v>
      </c>
      <c r="BJ56" s="19">
        <v>103.8317</v>
      </c>
      <c r="BK56" s="19">
        <v>6.4683000000000002</v>
      </c>
      <c r="BL56" s="19">
        <v>375.9</v>
      </c>
      <c r="BM56" s="19">
        <v>381.37281000000002</v>
      </c>
      <c r="BN56" s="19">
        <v>381.37279000000001</v>
      </c>
      <c r="BO56" s="19">
        <v>-5.4727899999999998</v>
      </c>
      <c r="BP56" s="19">
        <v>10.4</v>
      </c>
      <c r="BQ56" s="19">
        <v>3.4527100000000002</v>
      </c>
      <c r="BR56" s="19">
        <v>3.4527100000000002</v>
      </c>
      <c r="BS56" s="19">
        <v>6.9472899999999997</v>
      </c>
      <c r="BT56" s="19"/>
      <c r="BU56" s="19"/>
      <c r="BV56" s="19"/>
      <c r="BW56" s="19">
        <v>0</v>
      </c>
      <c r="BX56" s="19"/>
      <c r="BY56" s="19"/>
      <c r="BZ56" s="19"/>
      <c r="CA56" s="19">
        <v>0</v>
      </c>
      <c r="CB56" s="19"/>
      <c r="CC56" s="19"/>
      <c r="CD56" s="19"/>
      <c r="CE56" s="19">
        <v>0</v>
      </c>
      <c r="CF56" s="19"/>
      <c r="CG56" s="19"/>
      <c r="CH56" s="19"/>
      <c r="CI56" s="19">
        <v>0</v>
      </c>
      <c r="CJ56" s="19">
        <v>167.1</v>
      </c>
      <c r="CK56" s="19">
        <v>163.90777</v>
      </c>
      <c r="CL56" s="19">
        <v>163.90777</v>
      </c>
      <c r="CM56" s="19">
        <v>3.1922299999999999</v>
      </c>
      <c r="CN56" s="19">
        <v>7.3</v>
      </c>
      <c r="CO56" s="19">
        <v>5.1333399999999996</v>
      </c>
      <c r="CP56" s="19">
        <v>5.1333399999999996</v>
      </c>
      <c r="CQ56" s="19">
        <v>2.1666599999999998</v>
      </c>
      <c r="CR56" s="19">
        <v>6</v>
      </c>
      <c r="CS56" s="19">
        <v>2.8177599999999998</v>
      </c>
      <c r="CT56" s="19">
        <v>2.8177599999999998</v>
      </c>
      <c r="CU56" s="19">
        <v>3.1822400000000002</v>
      </c>
      <c r="CV56" s="19"/>
      <c r="CW56" s="19"/>
      <c r="CX56" s="19"/>
      <c r="CY56" s="19">
        <v>0</v>
      </c>
      <c r="CZ56" s="19">
        <v>6.9</v>
      </c>
      <c r="DA56" s="19">
        <v>6.8787000000000003</v>
      </c>
      <c r="DB56" s="19">
        <v>6.8787000000000003</v>
      </c>
      <c r="DC56" s="19">
        <v>2.1299999999999999E-2</v>
      </c>
      <c r="DD56" s="19">
        <v>12.6</v>
      </c>
      <c r="DE56" s="19">
        <v>14.919420000000001</v>
      </c>
      <c r="DF56" s="19">
        <v>14.919420000000001</v>
      </c>
      <c r="DG56" s="19">
        <v>-2.31942</v>
      </c>
      <c r="DH56" s="19">
        <v>69.8</v>
      </c>
      <c r="DI56" s="19">
        <v>60.000030000000002</v>
      </c>
      <c r="DJ56" s="19">
        <v>15.46392</v>
      </c>
      <c r="DK56" s="19">
        <v>54.336080000000003</v>
      </c>
      <c r="DL56" s="19"/>
      <c r="DM56" s="19"/>
      <c r="DN56" s="19"/>
      <c r="DO56" s="19">
        <v>0</v>
      </c>
      <c r="DP56" s="19"/>
      <c r="DQ56" s="19"/>
      <c r="DR56" s="19"/>
      <c r="DS56" s="19">
        <v>0</v>
      </c>
      <c r="DT56" s="19"/>
      <c r="DU56" s="19"/>
      <c r="DV56" s="19"/>
      <c r="DW56" s="19">
        <v>0</v>
      </c>
      <c r="DX56" s="19"/>
      <c r="DY56" s="19"/>
      <c r="DZ56" s="19"/>
      <c r="EA56" s="19">
        <v>0</v>
      </c>
      <c r="EB56" s="19">
        <v>110.6</v>
      </c>
      <c r="EC56" s="19">
        <v>112.35728</v>
      </c>
      <c r="ED56" s="19">
        <v>112.35728</v>
      </c>
      <c r="EE56" s="19">
        <v>-1.75728</v>
      </c>
      <c r="EF56" s="19">
        <v>153.80000000000001</v>
      </c>
      <c r="EG56" s="19">
        <v>58.414369999999998</v>
      </c>
      <c r="EH56" s="19">
        <v>145.06097</v>
      </c>
      <c r="EI56" s="19">
        <v>8.7390299999999996</v>
      </c>
      <c r="EJ56" s="19"/>
      <c r="EK56" s="19"/>
      <c r="EL56" s="19"/>
      <c r="EM56" s="19">
        <v>0</v>
      </c>
      <c r="EN56" s="19"/>
      <c r="EO56" s="19"/>
      <c r="EP56" s="19"/>
      <c r="EQ56" s="19">
        <v>0</v>
      </c>
      <c r="ER56" s="19"/>
      <c r="ES56" s="19"/>
      <c r="ET56" s="19"/>
      <c r="EU56" s="19">
        <v>0</v>
      </c>
      <c r="EV56" s="19">
        <v>6.5</v>
      </c>
      <c r="EW56" s="19">
        <v>6.39</v>
      </c>
      <c r="EX56" s="19">
        <v>6.39</v>
      </c>
      <c r="EY56" s="19">
        <v>0.11</v>
      </c>
      <c r="EZ56" s="19">
        <v>150.69999999999999</v>
      </c>
      <c r="FA56" s="19">
        <v>288.65983999999997</v>
      </c>
      <c r="FB56" s="19">
        <v>144.32990000000001</v>
      </c>
      <c r="FC56" s="19">
        <v>6.3700999999999999</v>
      </c>
      <c r="FD56" s="19">
        <v>50.5</v>
      </c>
      <c r="FE56" s="19">
        <v>51.047289999999997</v>
      </c>
      <c r="FF56" s="19">
        <v>49.432270000000003</v>
      </c>
      <c r="FG56" s="19">
        <v>1.0677300000000001</v>
      </c>
      <c r="FH56" s="19">
        <v>151.80000000000001</v>
      </c>
      <c r="FI56" s="19">
        <v>151.21556000000001</v>
      </c>
      <c r="FJ56" s="19">
        <v>151.21556000000001</v>
      </c>
      <c r="FK56" s="19">
        <v>0.58443999999999996</v>
      </c>
      <c r="FL56" s="19">
        <v>26.9</v>
      </c>
      <c r="FM56" s="19">
        <v>28.017790000000002</v>
      </c>
      <c r="FN56" s="19">
        <v>24.499369999999999</v>
      </c>
      <c r="FO56" s="19">
        <v>2.40063</v>
      </c>
      <c r="FP56" s="19">
        <v>18.3</v>
      </c>
      <c r="FQ56" s="19">
        <v>17.56213</v>
      </c>
      <c r="FR56" s="19">
        <v>18.79149</v>
      </c>
      <c r="FS56" s="19">
        <v>-0.49148999999999998</v>
      </c>
      <c r="FT56" s="19">
        <v>18.8</v>
      </c>
      <c r="FU56" s="19">
        <v>17.475729999999999</v>
      </c>
      <c r="FV56" s="19">
        <v>17.475729999999999</v>
      </c>
      <c r="FW56" s="19">
        <v>1.3242700000000001</v>
      </c>
      <c r="FX56" s="19">
        <v>90.6</v>
      </c>
      <c r="FY56" s="19">
        <v>87.68835</v>
      </c>
      <c r="FZ56" s="19">
        <v>87.68835</v>
      </c>
      <c r="GA56" s="19">
        <v>2.9116499999999998</v>
      </c>
      <c r="GB56" s="19"/>
      <c r="GC56" s="19"/>
      <c r="GD56" s="19"/>
      <c r="GE56" s="19">
        <v>0</v>
      </c>
      <c r="GF56" s="19"/>
      <c r="GG56" s="19"/>
      <c r="GH56" s="19"/>
      <c r="GI56" s="19">
        <v>0</v>
      </c>
      <c r="GJ56" s="19"/>
      <c r="GK56" s="19"/>
      <c r="GL56" s="19"/>
      <c r="GM56" s="19">
        <v>0</v>
      </c>
      <c r="GN56" s="19">
        <v>105.9</v>
      </c>
      <c r="GO56" s="19">
        <v>110.37475999999999</v>
      </c>
      <c r="GP56" s="19">
        <v>100.68733</v>
      </c>
      <c r="GQ56" s="19">
        <v>5.2126700000000001</v>
      </c>
      <c r="GR56" s="19">
        <v>5.7</v>
      </c>
      <c r="GS56" s="19">
        <v>6.0084900000000001</v>
      </c>
      <c r="GT56" s="19">
        <v>6.0084900000000001</v>
      </c>
      <c r="GU56" s="19">
        <v>-0.30848999999999999</v>
      </c>
      <c r="GV56" s="19">
        <v>8.4</v>
      </c>
      <c r="GW56" s="19">
        <v>7.8816100000000002</v>
      </c>
      <c r="GX56" s="19">
        <v>7.8816100000000002</v>
      </c>
      <c r="GY56" s="19">
        <v>0.51839000000000002</v>
      </c>
      <c r="GZ56" s="19">
        <v>17.600000000000001</v>
      </c>
      <c r="HA56" s="19">
        <v>18.000119999999999</v>
      </c>
      <c r="HB56" s="19">
        <v>35.371740000000003</v>
      </c>
      <c r="HC56" s="19">
        <v>-17.771740000000001</v>
      </c>
      <c r="HD56" s="19">
        <v>41.3</v>
      </c>
      <c r="HE56" s="19">
        <v>39.877670000000002</v>
      </c>
      <c r="HF56" s="19">
        <v>29.001940000000001</v>
      </c>
      <c r="HG56" s="19">
        <v>12.29806</v>
      </c>
      <c r="HH56" s="19">
        <v>2</v>
      </c>
      <c r="HI56" s="19">
        <v>1.97359</v>
      </c>
      <c r="HJ56" s="19">
        <v>1.97359</v>
      </c>
      <c r="HK56" s="19">
        <v>2.6409999999999999E-2</v>
      </c>
      <c r="HL56" s="19">
        <v>25.6</v>
      </c>
      <c r="HM56" s="19">
        <v>24.242069999999998</v>
      </c>
      <c r="HN56" s="19">
        <v>24.242069999999998</v>
      </c>
      <c r="HO56" s="19">
        <v>1.3579300000000001</v>
      </c>
      <c r="HP56" s="19">
        <v>80.8</v>
      </c>
      <c r="HQ56" s="19">
        <v>78.451499999999996</v>
      </c>
      <c r="HR56" s="19">
        <v>89.748500000000007</v>
      </c>
      <c r="HS56" s="19">
        <v>-8.9484999999999992</v>
      </c>
      <c r="HT56" s="19"/>
      <c r="HU56" s="19"/>
      <c r="HV56" s="19"/>
      <c r="HW56" s="19">
        <v>0</v>
      </c>
      <c r="HX56" s="19"/>
      <c r="HY56" s="19"/>
      <c r="HZ56" s="19"/>
      <c r="IA56" s="19">
        <v>0</v>
      </c>
      <c r="IB56" s="19">
        <v>59.5</v>
      </c>
      <c r="IC56" s="19">
        <v>56.507860000000001</v>
      </c>
      <c r="ID56" s="19">
        <v>85.300979999999996</v>
      </c>
      <c r="IE56" s="19">
        <v>-25.800979999999999</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127.1</v>
      </c>
      <c r="JE56" s="19">
        <v>132.70939999999999</v>
      </c>
      <c r="JF56" s="19">
        <v>80.902739999999994</v>
      </c>
      <c r="JG56" s="19">
        <v>46.19726</v>
      </c>
      <c r="JH56" s="19">
        <v>131.4</v>
      </c>
      <c r="JI56" s="19">
        <v>185.12352000000001</v>
      </c>
      <c r="JJ56" s="19">
        <v>185.12352000000001</v>
      </c>
      <c r="JK56" s="19">
        <v>-53.723520000000001</v>
      </c>
      <c r="JL56" s="19">
        <v>131.19999999999999</v>
      </c>
      <c r="JM56" s="19">
        <v>185.12352000000001</v>
      </c>
      <c r="JN56" s="19">
        <v>185.12352000000001</v>
      </c>
      <c r="JO56" s="19">
        <v>-53.923520000000003</v>
      </c>
      <c r="JP56" s="19">
        <v>131</v>
      </c>
      <c r="JQ56" s="19">
        <v>185.12352000000001</v>
      </c>
      <c r="JR56" s="19">
        <v>185.12352000000001</v>
      </c>
      <c r="JS56" s="19">
        <v>-54.123519999999999</v>
      </c>
      <c r="JT56" s="19">
        <v>216.8</v>
      </c>
      <c r="JU56" s="19">
        <v>278.51916</v>
      </c>
      <c r="JV56" s="19">
        <v>278.51916999999997</v>
      </c>
      <c r="JW56" s="19">
        <v>-61.719169999999998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v>
      </c>
      <c r="LE56" s="19">
        <v>3.5665499999999999</v>
      </c>
      <c r="LF56" s="19">
        <v>3.5665499999999999</v>
      </c>
      <c r="LG56" s="19">
        <v>0.43345</v>
      </c>
      <c r="LH56" s="19">
        <v>95</v>
      </c>
      <c r="LI56" s="19">
        <v>181.57695000000001</v>
      </c>
      <c r="LJ56" s="19">
        <v>158.39133000000001</v>
      </c>
      <c r="LK56" s="19">
        <v>-63.391330000000004</v>
      </c>
      <c r="LL56" s="19">
        <v>93</v>
      </c>
      <c r="LM56" s="19">
        <v>86.504419999999996</v>
      </c>
      <c r="LN56" s="19">
        <v>92.559280000000001</v>
      </c>
      <c r="LO56" s="19">
        <v>0.44072</v>
      </c>
      <c r="LP56" s="19">
        <v>65.5</v>
      </c>
      <c r="LQ56" s="19">
        <v>67.133979999999994</v>
      </c>
      <c r="LR56" s="19">
        <v>67.133979999999994</v>
      </c>
      <c r="LS56" s="19">
        <v>-1.63398</v>
      </c>
      <c r="LT56" s="19">
        <v>45.2</v>
      </c>
      <c r="LU56" s="19">
        <v>48.413229999999999</v>
      </c>
      <c r="LV56" s="19">
        <v>48.413229999999999</v>
      </c>
      <c r="LW56" s="19">
        <v>-3.2132299999999998</v>
      </c>
      <c r="LX56" s="19">
        <v>29.9</v>
      </c>
      <c r="LY56" s="19">
        <v>29.951460000000001</v>
      </c>
      <c r="LZ56" s="19">
        <v>29.951460000000001</v>
      </c>
      <c r="MA56" s="19">
        <v>-5.1459999999999999E-2</v>
      </c>
      <c r="MB56" s="19"/>
      <c r="MC56" s="19"/>
      <c r="MD56" s="19"/>
      <c r="ME56" s="19">
        <v>0</v>
      </c>
      <c r="MF56" s="19"/>
      <c r="MG56" s="19"/>
      <c r="MH56" s="19"/>
      <c r="MI56" s="19">
        <v>0</v>
      </c>
      <c r="MJ56" s="19"/>
      <c r="MK56" s="19"/>
      <c r="ML56" s="19"/>
      <c r="MM56" s="19">
        <v>0</v>
      </c>
      <c r="MN56" s="19">
        <v>147.19999999999999</v>
      </c>
      <c r="MO56" s="19">
        <v>151.08876000000001</v>
      </c>
      <c r="MP56" s="19">
        <v>151.08876000000001</v>
      </c>
      <c r="MQ56" s="19">
        <v>-3.88876</v>
      </c>
      <c r="MR56" s="19">
        <v>148.19999999999999</v>
      </c>
      <c r="MS56" s="19">
        <v>151.08876000000001</v>
      </c>
      <c r="MT56" s="19">
        <v>151.08876000000001</v>
      </c>
      <c r="MU56" s="19">
        <v>-2.88876</v>
      </c>
      <c r="MV56" s="19">
        <v>149.9</v>
      </c>
      <c r="MW56" s="19">
        <v>151.54248000000001</v>
      </c>
      <c r="MX56" s="19">
        <v>151.54248000000001</v>
      </c>
      <c r="MY56" s="19">
        <v>-1.6424799999999999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214.78299999999999</v>
      </c>
      <c r="NU56" s="19"/>
      <c r="NV56" s="19"/>
      <c r="NW56" s="19">
        <v>214.78299999999999</v>
      </c>
      <c r="NX56" s="19">
        <v>103.777</v>
      </c>
      <c r="NY56" s="19"/>
      <c r="NZ56" s="19"/>
      <c r="OA56" s="19">
        <v>103.777</v>
      </c>
      <c r="OB56" s="19">
        <v>0</v>
      </c>
      <c r="OC56" s="19"/>
      <c r="OD56" s="19"/>
      <c r="OE56" s="19">
        <v>0</v>
      </c>
      <c r="OF56" s="19">
        <v>50.2</v>
      </c>
      <c r="OG56" s="19">
        <v>55.85</v>
      </c>
      <c r="OH56" s="19">
        <v>55.762999999999998</v>
      </c>
      <c r="OI56" s="19">
        <v>-5.5629999999999997</v>
      </c>
      <c r="OJ56" s="19">
        <v>0</v>
      </c>
      <c r="OK56" s="19"/>
      <c r="OL56" s="19"/>
      <c r="OM56" s="19">
        <v>0</v>
      </c>
      <c r="ON56" s="19">
        <v>0</v>
      </c>
      <c r="OO56" s="19">
        <v>4.5999999999999996</v>
      </c>
      <c r="OP56" s="19">
        <v>2.786</v>
      </c>
      <c r="OQ56" s="19">
        <v>-2.786</v>
      </c>
      <c r="OR56" s="19">
        <v>0</v>
      </c>
      <c r="OS56" s="19"/>
      <c r="OT56" s="19"/>
      <c r="OU56" s="19">
        <v>0</v>
      </c>
      <c r="OV56" s="19">
        <v>20</v>
      </c>
      <c r="OW56" s="19">
        <v>17.475729999999999</v>
      </c>
      <c r="OX56" s="19">
        <v>17.475729999999999</v>
      </c>
      <c r="OY56" s="19">
        <v>2.52427</v>
      </c>
      <c r="OZ56" s="19">
        <v>20.7</v>
      </c>
      <c r="PA56" s="19">
        <v>19.417470000000002</v>
      </c>
      <c r="PB56" s="19">
        <v>19.417480000000001</v>
      </c>
      <c r="PC56" s="19">
        <v>1.2825200000000001</v>
      </c>
      <c r="PD56" s="19">
        <v>9.9</v>
      </c>
      <c r="PE56" s="19">
        <v>9.9830000000000005</v>
      </c>
      <c r="PF56" s="19">
        <v>9.9830000000000005</v>
      </c>
      <c r="PG56" s="19">
        <v>-8.3000000000000004E-2</v>
      </c>
      <c r="PH56" s="19">
        <v>5.3</v>
      </c>
      <c r="PI56" s="19">
        <v>5.67</v>
      </c>
      <c r="PJ56" s="19">
        <v>5.67</v>
      </c>
      <c r="PK56" s="19">
        <v>-0.37</v>
      </c>
      <c r="PL56" s="19">
        <v>0</v>
      </c>
      <c r="PM56" s="19"/>
      <c r="PN56" s="19"/>
      <c r="PO56" s="19">
        <v>0</v>
      </c>
      <c r="PP56" s="19">
        <v>1.1000000000000001</v>
      </c>
      <c r="PQ56" s="19">
        <v>1</v>
      </c>
      <c r="PR56" s="19">
        <v>1</v>
      </c>
      <c r="PS56" s="19">
        <v>0.1</v>
      </c>
      <c r="PT56" s="19">
        <v>3.5</v>
      </c>
      <c r="PU56" s="19">
        <v>3.35</v>
      </c>
      <c r="PV56" s="19">
        <v>3.35</v>
      </c>
      <c r="PW56" s="19">
        <v>0.15</v>
      </c>
      <c r="PX56" s="19">
        <v>4.2</v>
      </c>
      <c r="PY56" s="19">
        <v>4.2</v>
      </c>
      <c r="PZ56" s="19">
        <v>4.2</v>
      </c>
      <c r="QA56" s="19">
        <v>0</v>
      </c>
      <c r="QB56" s="19"/>
      <c r="QC56" s="19"/>
      <c r="QD56" s="19"/>
      <c r="QE56" s="19">
        <v>0</v>
      </c>
      <c r="QF56" s="19">
        <v>20</v>
      </c>
      <c r="QG56" s="19">
        <v>19.417470000000002</v>
      </c>
      <c r="QH56" s="19">
        <v>19.417480000000001</v>
      </c>
      <c r="QI56" s="19">
        <v>0.58252000000000004</v>
      </c>
      <c r="QJ56" s="19">
        <v>18.7</v>
      </c>
      <c r="QK56" s="19">
        <v>19</v>
      </c>
      <c r="QL56" s="19">
        <v>15.53398</v>
      </c>
      <c r="QM56" s="19">
        <v>3.1660200000000001</v>
      </c>
      <c r="QN56" s="19">
        <v>3.5</v>
      </c>
      <c r="QO56" s="19">
        <v>3.5</v>
      </c>
      <c r="QP56" s="19">
        <v>3.5</v>
      </c>
      <c r="QQ56" s="19">
        <v>0</v>
      </c>
      <c r="QR56" s="19">
        <v>18.600000000000001</v>
      </c>
      <c r="QS56" s="19">
        <v>17.96116</v>
      </c>
      <c r="QT56" s="19">
        <v>17.961169999999999</v>
      </c>
      <c r="QU56" s="19">
        <v>0.63883000000000001</v>
      </c>
      <c r="QV56" s="19">
        <v>0</v>
      </c>
      <c r="QW56" s="19"/>
      <c r="QX56" s="19"/>
      <c r="QY56" s="19">
        <v>0</v>
      </c>
      <c r="QZ56" s="19">
        <v>0</v>
      </c>
      <c r="RA56" s="19"/>
      <c r="RB56" s="19"/>
      <c r="RC56" s="19">
        <v>0</v>
      </c>
      <c r="RD56" s="19">
        <v>10</v>
      </c>
      <c r="RE56" s="19">
        <v>13.06</v>
      </c>
      <c r="RF56" s="19">
        <v>13.48</v>
      </c>
      <c r="RG56" s="19">
        <v>-3.48</v>
      </c>
      <c r="RH56" s="19">
        <v>26.2</v>
      </c>
      <c r="RI56" s="19">
        <v>30.87</v>
      </c>
      <c r="RJ56" s="19">
        <v>32.058</v>
      </c>
      <c r="RK56" s="19">
        <v>-5.8579999999999997</v>
      </c>
      <c r="RL56" s="19">
        <v>0</v>
      </c>
      <c r="RM56" s="19"/>
      <c r="RN56" s="19"/>
      <c r="RO56" s="19">
        <v>0</v>
      </c>
      <c r="RP56" s="19">
        <v>2.9</v>
      </c>
      <c r="RQ56" s="19">
        <v>3.399</v>
      </c>
      <c r="RR56" s="19">
        <v>3.399</v>
      </c>
      <c r="RS56" s="19">
        <v>-0.499</v>
      </c>
      <c r="RT56" s="19">
        <v>17.2</v>
      </c>
      <c r="RU56" s="19">
        <v>13.07071</v>
      </c>
      <c r="RV56" s="19">
        <v>19.730779999999999</v>
      </c>
      <c r="RW56" s="19">
        <v>-2.53078</v>
      </c>
      <c r="RX56" s="19">
        <v>2.8</v>
      </c>
      <c r="RY56" s="19">
        <v>2</v>
      </c>
      <c r="RZ56" s="19">
        <v>2</v>
      </c>
      <c r="SA56" s="19">
        <v>0.8</v>
      </c>
      <c r="SB56" s="19"/>
      <c r="SC56" s="19"/>
      <c r="SD56" s="19">
        <v>0.4</v>
      </c>
      <c r="SE56" s="19">
        <v>-0.4</v>
      </c>
      <c r="SF56" s="19">
        <v>11.8</v>
      </c>
      <c r="SG56" s="19">
        <v>11.359220000000001</v>
      </c>
      <c r="SH56" s="19">
        <v>11.359220000000001</v>
      </c>
      <c r="SI56" s="19">
        <v>0.44078000000000001</v>
      </c>
      <c r="SJ56" s="19">
        <v>8.8000000000000007</v>
      </c>
      <c r="SK56" s="19">
        <v>6.4</v>
      </c>
      <c r="SL56" s="19">
        <v>6.4</v>
      </c>
      <c r="SM56" s="19">
        <v>2.4</v>
      </c>
      <c r="SN56" s="19">
        <v>13.4</v>
      </c>
      <c r="SO56" s="19">
        <v>15</v>
      </c>
      <c r="SP56" s="19">
        <v>19.417480000000001</v>
      </c>
      <c r="SQ56" s="19">
        <v>-6.0174799999999999</v>
      </c>
      <c r="SR56" s="19">
        <v>18.899999999999999</v>
      </c>
      <c r="SS56" s="19">
        <v>19.417470000000002</v>
      </c>
      <c r="ST56" s="19">
        <v>19.417480000000001</v>
      </c>
      <c r="SU56" s="19">
        <v>-0.51748000000000005</v>
      </c>
      <c r="SV56" s="19">
        <v>20</v>
      </c>
      <c r="SW56" s="19">
        <v>18.932040000000001</v>
      </c>
      <c r="SX56" s="19">
        <v>18.932040000000001</v>
      </c>
      <c r="SY56" s="19">
        <v>1.06796</v>
      </c>
      <c r="SZ56" s="19">
        <v>13</v>
      </c>
      <c r="TA56" s="19">
        <v>13.6</v>
      </c>
      <c r="TB56" s="19">
        <v>13.874000000000001</v>
      </c>
      <c r="TC56" s="19">
        <v>-0.874</v>
      </c>
      <c r="TD56" s="19">
        <v>34.799999999999997</v>
      </c>
      <c r="TE56" s="19">
        <v>28.7</v>
      </c>
      <c r="TF56" s="19">
        <v>31.138999999999999</v>
      </c>
      <c r="TG56" s="19">
        <v>3.661</v>
      </c>
      <c r="TH56" s="19">
        <v>0</v>
      </c>
      <c r="TI56" s="19"/>
      <c r="TJ56" s="19"/>
      <c r="TK56" s="19">
        <v>0</v>
      </c>
      <c r="TL56" s="19">
        <v>65.8</v>
      </c>
      <c r="TM56" s="19">
        <v>26.02</v>
      </c>
      <c r="TN56" s="19">
        <v>29.695</v>
      </c>
      <c r="TO56" s="19">
        <v>36.104999999999997</v>
      </c>
      <c r="TP56" s="19">
        <v>73.400000000000006</v>
      </c>
      <c r="TQ56" s="19">
        <v>50.88</v>
      </c>
      <c r="TR56" s="19">
        <v>53.264000000000003</v>
      </c>
      <c r="TS56" s="19">
        <v>20.135999999999999</v>
      </c>
      <c r="TT56" s="19">
        <v>5.4</v>
      </c>
      <c r="TU56" s="19">
        <v>2.1</v>
      </c>
      <c r="TV56" s="19">
        <v>1.119</v>
      </c>
      <c r="TW56" s="19">
        <v>4.2809999999999997</v>
      </c>
      <c r="TX56" s="19">
        <v>3.8</v>
      </c>
      <c r="TY56" s="19">
        <v>1.2</v>
      </c>
      <c r="TZ56" s="19">
        <v>1.3740000000000001</v>
      </c>
      <c r="UA56" s="19">
        <v>2.4260000000000002</v>
      </c>
      <c r="UB56" s="19">
        <v>21</v>
      </c>
      <c r="UC56" s="19">
        <v>14.56311</v>
      </c>
      <c r="UD56" s="19">
        <v>14.56311</v>
      </c>
      <c r="UE56" s="19">
        <v>6.43689</v>
      </c>
      <c r="UF56" s="19">
        <v>7.2</v>
      </c>
      <c r="UG56" s="19">
        <v>8.4</v>
      </c>
      <c r="UH56" s="19">
        <v>8.4</v>
      </c>
      <c r="UI56" s="19">
        <v>-1.2</v>
      </c>
      <c r="UJ56" s="19">
        <v>7.3</v>
      </c>
      <c r="UK56" s="19">
        <v>6.9</v>
      </c>
      <c r="UL56" s="19">
        <v>6.9</v>
      </c>
      <c r="UM56" s="19">
        <v>0.4</v>
      </c>
      <c r="UN56" s="19">
        <v>20.399999999999999</v>
      </c>
      <c r="UO56" s="19">
        <v>19</v>
      </c>
      <c r="UP56" s="19">
        <v>11.65049</v>
      </c>
      <c r="UQ56" s="19">
        <v>8.7495100000000008</v>
      </c>
      <c r="UR56" s="19">
        <v>20.399999999999999</v>
      </c>
      <c r="US56" s="19">
        <v>19</v>
      </c>
      <c r="UT56" s="19">
        <v>12.13592</v>
      </c>
      <c r="UU56" s="19">
        <v>8.2640799999999999</v>
      </c>
      <c r="UV56" s="19">
        <v>20</v>
      </c>
      <c r="UW56" s="19">
        <v>19</v>
      </c>
      <c r="UX56" s="19">
        <v>12.13592</v>
      </c>
      <c r="UY56" s="19">
        <v>7.8640800000000004</v>
      </c>
      <c r="UZ56" s="19">
        <v>0</v>
      </c>
      <c r="VA56" s="19">
        <v>3.1</v>
      </c>
      <c r="VB56" s="19">
        <v>2.0139999999999998</v>
      </c>
      <c r="VC56" s="19">
        <v>-2.0139999999999998</v>
      </c>
      <c r="VD56" s="19">
        <v>0</v>
      </c>
      <c r="VE56" s="19"/>
      <c r="VF56" s="19"/>
      <c r="VG56" s="19">
        <v>0</v>
      </c>
      <c r="VH56" s="19">
        <v>0</v>
      </c>
      <c r="VI56" s="19"/>
      <c r="VJ56" s="19"/>
      <c r="VK56" s="19">
        <v>0</v>
      </c>
      <c r="VL56" s="19">
        <v>0</v>
      </c>
      <c r="VM56" s="19"/>
      <c r="VN56" s="19"/>
      <c r="VO56" s="19">
        <v>0</v>
      </c>
      <c r="VP56" s="19">
        <v>0.6</v>
      </c>
      <c r="VQ56" s="19">
        <v>0.6</v>
      </c>
      <c r="VR56" s="19">
        <v>0.6</v>
      </c>
      <c r="VS56" s="19">
        <v>0</v>
      </c>
      <c r="VT56" s="19">
        <v>31.1</v>
      </c>
      <c r="VU56" s="19">
        <v>9.9600000000000009</v>
      </c>
      <c r="VV56" s="19">
        <v>19.094999999999999</v>
      </c>
      <c r="VW56" s="19">
        <v>12.005000000000001</v>
      </c>
      <c r="VX56" s="19">
        <v>23</v>
      </c>
      <c r="VY56" s="19">
        <v>6.02</v>
      </c>
      <c r="VZ56" s="19">
        <v>11.319000000000001</v>
      </c>
      <c r="WA56" s="19">
        <v>11.680999999999999</v>
      </c>
      <c r="WB56" s="19">
        <v>0</v>
      </c>
      <c r="WC56" s="19"/>
      <c r="WD56" s="19"/>
      <c r="WE56" s="19">
        <v>0</v>
      </c>
      <c r="WF56" s="19">
        <v>2.8</v>
      </c>
      <c r="WG56" s="19">
        <v>2.9009999999999998</v>
      </c>
      <c r="WH56" s="19">
        <v>2.9009999999999998</v>
      </c>
      <c r="WI56" s="19">
        <v>-0.10100000000000001</v>
      </c>
      <c r="WJ56" s="19">
        <v>1.1000000000000001</v>
      </c>
      <c r="WK56" s="19">
        <v>1.2</v>
      </c>
      <c r="WL56" s="19">
        <v>1.2</v>
      </c>
      <c r="WM56" s="19">
        <v>-0.1</v>
      </c>
      <c r="WN56" s="19">
        <v>2.4</v>
      </c>
      <c r="WO56" s="19">
        <v>2.4</v>
      </c>
      <c r="WP56" s="19">
        <v>2.4</v>
      </c>
      <c r="WQ56" s="19">
        <v>0</v>
      </c>
      <c r="WR56" s="19">
        <v>1.1000000000000001</v>
      </c>
      <c r="WS56" s="19">
        <v>1.4</v>
      </c>
      <c r="WT56" s="19">
        <v>1.4</v>
      </c>
      <c r="WU56" s="19">
        <v>-0.3</v>
      </c>
      <c r="WV56" s="19">
        <v>0</v>
      </c>
      <c r="WW56" s="19"/>
      <c r="WX56" s="19"/>
      <c r="WY56" s="19">
        <v>0</v>
      </c>
      <c r="WZ56" s="19">
        <v>6.3150000000000004</v>
      </c>
      <c r="XA56" s="19">
        <v>6.8</v>
      </c>
      <c r="XB56" s="19">
        <v>6.8</v>
      </c>
      <c r="XC56" s="19">
        <v>-0.48499999999999999</v>
      </c>
      <c r="XD56" s="19">
        <v>20.012</v>
      </c>
      <c r="XE56" s="19">
        <v>18.932040000000001</v>
      </c>
      <c r="XF56" s="19">
        <v>18.932040000000001</v>
      </c>
      <c r="XG56" s="19">
        <v>1.07996</v>
      </c>
      <c r="XH56" s="19">
        <v>8.9</v>
      </c>
      <c r="XI56" s="19">
        <v>10.8</v>
      </c>
      <c r="XJ56" s="19">
        <v>10.8</v>
      </c>
      <c r="XK56" s="19">
        <v>-1.9</v>
      </c>
      <c r="XL56" s="19"/>
      <c r="XM56" s="19">
        <v>17.5</v>
      </c>
      <c r="XN56" s="19"/>
      <c r="XO56" s="19">
        <v>0</v>
      </c>
      <c r="XP56" s="19">
        <v>34.4</v>
      </c>
      <c r="XQ56" s="19">
        <v>17.5</v>
      </c>
      <c r="XR56" s="19"/>
      <c r="XS56" s="19">
        <v>34.4</v>
      </c>
      <c r="XT56" s="19">
        <v>14.8</v>
      </c>
      <c r="XU56" s="19">
        <v>14</v>
      </c>
      <c r="XV56" s="19">
        <v>14</v>
      </c>
      <c r="XW56" s="19">
        <v>0.8</v>
      </c>
      <c r="XX56" s="19">
        <v>13.1</v>
      </c>
      <c r="XY56" s="19">
        <v>19</v>
      </c>
      <c r="XZ56" s="19">
        <v>19</v>
      </c>
      <c r="YA56" s="19">
        <v>-5.9</v>
      </c>
      <c r="YB56" s="19">
        <v>8.1</v>
      </c>
      <c r="YC56" s="19">
        <v>7.73</v>
      </c>
      <c r="YD56" s="19">
        <v>7.73</v>
      </c>
      <c r="YE56" s="19">
        <v>0.37</v>
      </c>
      <c r="YF56" s="19"/>
      <c r="YG56" s="19"/>
      <c r="YH56" s="19">
        <v>11</v>
      </c>
      <c r="YI56" s="19">
        <v>-11</v>
      </c>
    </row>
    <row r="57" spans="1:659" ht="25" customHeight="1" x14ac:dyDescent="0.35">
      <c r="A57" s="1"/>
      <c r="B57" s="205" t="s">
        <v>2757</v>
      </c>
      <c r="C57" s="206"/>
      <c r="D57" s="20">
        <v>4256.3</v>
      </c>
      <c r="E57" s="20">
        <v>4680.1133749999999</v>
      </c>
      <c r="F57" s="20">
        <v>4847.0277500000002</v>
      </c>
      <c r="G57" s="20"/>
      <c r="H57" s="20">
        <v>15143.3</v>
      </c>
      <c r="I57" s="20">
        <v>15240.6216</v>
      </c>
      <c r="J57" s="20">
        <v>15240.6216</v>
      </c>
      <c r="K57" s="20"/>
      <c r="L57" s="20">
        <v>5143</v>
      </c>
      <c r="M57" s="20">
        <v>4958.04504</v>
      </c>
      <c r="N57" s="20">
        <v>4958.04504</v>
      </c>
      <c r="O57" s="20"/>
      <c r="P57" s="20">
        <v>0</v>
      </c>
      <c r="Q57" s="20">
        <v>0</v>
      </c>
      <c r="R57" s="20">
        <v>0</v>
      </c>
      <c r="S57" s="20"/>
      <c r="T57" s="20">
        <v>0</v>
      </c>
      <c r="U57" s="20">
        <v>0</v>
      </c>
      <c r="V57" s="20">
        <v>0</v>
      </c>
      <c r="W57" s="20"/>
      <c r="X57" s="20">
        <v>2162.4</v>
      </c>
      <c r="Y57" s="20">
        <v>2202.6873599999999</v>
      </c>
      <c r="Z57" s="20">
        <v>2202.6873599999999</v>
      </c>
      <c r="AA57" s="20"/>
      <c r="AB57" s="20">
        <v>4977.1499999999996</v>
      </c>
      <c r="AC57" s="20">
        <v>4921.5326999999997</v>
      </c>
      <c r="AD57" s="20">
        <v>5060.16</v>
      </c>
      <c r="AE57" s="20"/>
      <c r="AF57" s="20">
        <v>0</v>
      </c>
      <c r="AG57" s="20">
        <v>0</v>
      </c>
      <c r="AH57" s="20">
        <v>0</v>
      </c>
      <c r="AI57" s="20"/>
      <c r="AJ57" s="20">
        <v>0</v>
      </c>
      <c r="AK57" s="20">
        <v>0</v>
      </c>
      <c r="AL57" s="20">
        <v>0</v>
      </c>
      <c r="AM57" s="20"/>
      <c r="AN57" s="20">
        <v>3885.7</v>
      </c>
      <c r="AO57" s="20">
        <v>4334.9165199999998</v>
      </c>
      <c r="AP57" s="20">
        <v>4459.58806</v>
      </c>
      <c r="AQ57" s="20"/>
      <c r="AR57" s="20">
        <v>3912.95</v>
      </c>
      <c r="AS57" s="20">
        <v>4334.9165199999998</v>
      </c>
      <c r="AT57" s="20">
        <v>4459.58806</v>
      </c>
      <c r="AU57" s="20"/>
      <c r="AV57" s="20">
        <v>3912.5</v>
      </c>
      <c r="AW57" s="20">
        <v>4334.9165199999998</v>
      </c>
      <c r="AX57" s="20">
        <v>4459.58806</v>
      </c>
      <c r="AY57" s="20"/>
      <c r="AZ57" s="20">
        <v>6174.25</v>
      </c>
      <c r="BA57" s="20">
        <v>6521.9014550000002</v>
      </c>
      <c r="BB57" s="20">
        <v>6709.4703399999999</v>
      </c>
      <c r="BC57" s="20"/>
      <c r="BD57" s="20">
        <v>5089</v>
      </c>
      <c r="BE57" s="20">
        <v>4968.9993599999998</v>
      </c>
      <c r="BF57" s="20">
        <v>4968.9993599999998</v>
      </c>
      <c r="BG57" s="20"/>
      <c r="BH57" s="20">
        <v>2639.05</v>
      </c>
      <c r="BI57" s="20">
        <v>2491.960685</v>
      </c>
      <c r="BJ57" s="20">
        <v>2491.9607999999998</v>
      </c>
      <c r="BK57" s="20"/>
      <c r="BL57" s="20">
        <v>9016.85</v>
      </c>
      <c r="BM57" s="20">
        <v>9130.9741549999999</v>
      </c>
      <c r="BN57" s="20">
        <v>8024.4683949999999</v>
      </c>
      <c r="BO57" s="20"/>
      <c r="BP57" s="20">
        <v>161</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3980.35</v>
      </c>
      <c r="CK57" s="20">
        <v>3933.7864800000002</v>
      </c>
      <c r="CL57" s="20">
        <v>3933.7864800000002</v>
      </c>
      <c r="CM57" s="20"/>
      <c r="CN57" s="20">
        <v>186.6</v>
      </c>
      <c r="CO57" s="20">
        <v>123.20016</v>
      </c>
      <c r="CP57" s="20">
        <v>123.20016</v>
      </c>
      <c r="CQ57" s="20"/>
      <c r="CR57" s="20">
        <v>144.44999999999999</v>
      </c>
      <c r="CS57" s="20">
        <v>67.626239999999996</v>
      </c>
      <c r="CT57" s="20">
        <v>67.626239999999996</v>
      </c>
      <c r="CU57" s="20"/>
      <c r="CV57" s="20">
        <v>0</v>
      </c>
      <c r="CW57" s="20">
        <v>0</v>
      </c>
      <c r="CX57" s="20">
        <v>0</v>
      </c>
      <c r="CY57" s="20"/>
      <c r="CZ57" s="20">
        <v>165.85</v>
      </c>
      <c r="DA57" s="20">
        <v>165.08879999999999</v>
      </c>
      <c r="DB57" s="20">
        <v>165.08879999999999</v>
      </c>
      <c r="DC57" s="20"/>
      <c r="DD57" s="20">
        <v>287.95</v>
      </c>
      <c r="DE57" s="20">
        <v>358.06608</v>
      </c>
      <c r="DF57" s="20">
        <v>337.95011</v>
      </c>
      <c r="DG57" s="20"/>
      <c r="DH57" s="20">
        <v>1898.05</v>
      </c>
      <c r="DI57" s="20">
        <v>1814.94282</v>
      </c>
      <c r="DJ57" s="20">
        <v>1894.8702800000001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2552.5500000000002</v>
      </c>
      <c r="EC57" s="20">
        <v>2639.408285</v>
      </c>
      <c r="ED57" s="20">
        <v>2652.2489599999999</v>
      </c>
      <c r="EE57" s="20"/>
      <c r="EF57" s="20">
        <v>3315.8</v>
      </c>
      <c r="EG57" s="20">
        <v>3217.0560999999998</v>
      </c>
      <c r="EH57" s="20">
        <v>3760.4212550000002</v>
      </c>
      <c r="EI57" s="20"/>
      <c r="EJ57" s="20">
        <v>0</v>
      </c>
      <c r="EK57" s="20">
        <v>0</v>
      </c>
      <c r="EL57" s="20">
        <v>0</v>
      </c>
      <c r="EM57" s="20"/>
      <c r="EN57" s="20">
        <v>0</v>
      </c>
      <c r="EO57" s="20">
        <v>0</v>
      </c>
      <c r="EP57" s="20">
        <v>0</v>
      </c>
      <c r="EQ57" s="20"/>
      <c r="ER57" s="20">
        <v>0</v>
      </c>
      <c r="ES57" s="20">
        <v>0</v>
      </c>
      <c r="ET57" s="20">
        <v>0</v>
      </c>
      <c r="EU57" s="20"/>
      <c r="EV57" s="20">
        <v>154.69999999999999</v>
      </c>
      <c r="EW57" s="20">
        <v>153.36000000000001</v>
      </c>
      <c r="EX57" s="20">
        <v>153.36000000000001</v>
      </c>
      <c r="EY57" s="20"/>
      <c r="EZ57" s="20">
        <v>3015.35</v>
      </c>
      <c r="FA57" s="20">
        <v>2460.839915</v>
      </c>
      <c r="FB57" s="20">
        <v>4721.4413249999998</v>
      </c>
      <c r="FC57" s="20"/>
      <c r="FD57" s="20">
        <v>1253.25</v>
      </c>
      <c r="FE57" s="20">
        <v>1220.2899</v>
      </c>
      <c r="FF57" s="20">
        <v>1186.3744799999999</v>
      </c>
      <c r="FG57" s="20"/>
      <c r="FH57" s="20">
        <v>3330.55</v>
      </c>
      <c r="FI57" s="20">
        <v>3561.556435</v>
      </c>
      <c r="FJ57" s="20">
        <v>3623.7792650000001</v>
      </c>
      <c r="FK57" s="20"/>
      <c r="FL57" s="20">
        <v>686.7</v>
      </c>
      <c r="FM57" s="20">
        <v>661.87170000000003</v>
      </c>
      <c r="FN57" s="20">
        <v>587.98487999999998</v>
      </c>
      <c r="FO57" s="20"/>
      <c r="FP57" s="20">
        <v>436.15</v>
      </c>
      <c r="FQ57" s="20">
        <v>441.77555999999998</v>
      </c>
      <c r="FR57" s="20">
        <v>450.99576000000002</v>
      </c>
      <c r="FS57" s="20"/>
      <c r="FT57" s="20">
        <v>451.2</v>
      </c>
      <c r="FU57" s="20">
        <v>419.41752000000002</v>
      </c>
      <c r="FV57" s="20">
        <v>419.41752000000002</v>
      </c>
      <c r="FW57" s="20"/>
      <c r="FX57" s="20">
        <v>2163.1</v>
      </c>
      <c r="FY57" s="20">
        <v>2104.5203999999999</v>
      </c>
      <c r="FZ57" s="20">
        <v>2104.5203999999999</v>
      </c>
      <c r="GA57" s="20"/>
      <c r="GB57" s="20">
        <v>0</v>
      </c>
      <c r="GC57" s="20">
        <v>0</v>
      </c>
      <c r="GD57" s="20">
        <v>0</v>
      </c>
      <c r="GE57" s="20"/>
      <c r="GF57" s="20">
        <v>0</v>
      </c>
      <c r="GG57" s="20">
        <v>0</v>
      </c>
      <c r="GH57" s="20">
        <v>0</v>
      </c>
      <c r="GI57" s="20"/>
      <c r="GJ57" s="20">
        <v>0</v>
      </c>
      <c r="GK57" s="20">
        <v>0</v>
      </c>
      <c r="GL57" s="20">
        <v>0</v>
      </c>
      <c r="GM57" s="20"/>
      <c r="GN57" s="20">
        <v>2548.9</v>
      </c>
      <c r="GO57" s="20">
        <v>2604.2271599999999</v>
      </c>
      <c r="GP57" s="20">
        <v>2508.9461350000001</v>
      </c>
      <c r="GQ57" s="20"/>
      <c r="GR57" s="20">
        <v>133.1</v>
      </c>
      <c r="GS57" s="20">
        <v>156.23808</v>
      </c>
      <c r="GT57" s="20">
        <v>156.23808</v>
      </c>
      <c r="GU57" s="20"/>
      <c r="GV57" s="20">
        <v>216.7</v>
      </c>
      <c r="GW57" s="20">
        <v>189.15863999999999</v>
      </c>
      <c r="GX57" s="20">
        <v>189.15863999999999</v>
      </c>
      <c r="GY57" s="20"/>
      <c r="GZ57" s="20">
        <v>508.55</v>
      </c>
      <c r="HA57" s="20">
        <v>472.24705499999999</v>
      </c>
      <c r="HB57" s="20">
        <v>462.87359500000002</v>
      </c>
      <c r="HC57" s="20"/>
      <c r="HD57" s="20">
        <v>992.7</v>
      </c>
      <c r="HE57" s="20">
        <v>924.43688999999995</v>
      </c>
      <c r="HF57" s="20">
        <v>696.04656</v>
      </c>
      <c r="HG57" s="20"/>
      <c r="HH57" s="20">
        <v>48</v>
      </c>
      <c r="HI57" s="20">
        <v>47.366160000000001</v>
      </c>
      <c r="HJ57" s="20">
        <v>47.366160000000001</v>
      </c>
      <c r="HK57" s="20"/>
      <c r="HL57" s="20">
        <v>392</v>
      </c>
      <c r="HM57" s="20">
        <v>406.04858999999999</v>
      </c>
      <c r="HN57" s="20">
        <v>406.04858999999999</v>
      </c>
      <c r="HO57" s="20"/>
      <c r="HP57" s="20">
        <v>1826.75</v>
      </c>
      <c r="HQ57" s="20">
        <v>1881.072625</v>
      </c>
      <c r="HR57" s="20">
        <v>2147.8858700000001</v>
      </c>
      <c r="HS57" s="20"/>
      <c r="HT57" s="20">
        <v>0</v>
      </c>
      <c r="HU57" s="20">
        <v>0</v>
      </c>
      <c r="HV57" s="20">
        <v>0</v>
      </c>
      <c r="HW57" s="20"/>
      <c r="HX57" s="20">
        <v>0</v>
      </c>
      <c r="HY57" s="20">
        <v>0</v>
      </c>
      <c r="HZ57" s="20">
        <v>0</v>
      </c>
      <c r="IA57" s="20"/>
      <c r="IB57" s="20">
        <v>1595.1</v>
      </c>
      <c r="IC57" s="20">
        <v>1523.26541</v>
      </c>
      <c r="ID57" s="20">
        <v>1662.6239700000001</v>
      </c>
      <c r="IE57" s="20"/>
      <c r="IF57" s="20">
        <v>0</v>
      </c>
      <c r="IG57" s="20">
        <v>0</v>
      </c>
      <c r="IH57" s="20">
        <v>0</v>
      </c>
      <c r="II57" s="20"/>
      <c r="IJ57" s="20">
        <v>0</v>
      </c>
      <c r="IK57" s="20">
        <v>0</v>
      </c>
      <c r="IL57" s="20">
        <v>0</v>
      </c>
      <c r="IM57" s="20"/>
      <c r="IN57" s="20">
        <v>1067.75</v>
      </c>
      <c r="IO57" s="20">
        <v>813.98447999999996</v>
      </c>
      <c r="IP57" s="20">
        <v>1062.7019600000001</v>
      </c>
      <c r="IQ57" s="20"/>
      <c r="IR57" s="20">
        <v>0</v>
      </c>
      <c r="IS57" s="20">
        <v>0</v>
      </c>
      <c r="IT57" s="20">
        <v>0</v>
      </c>
      <c r="IU57" s="20"/>
      <c r="IV57" s="20">
        <v>0</v>
      </c>
      <c r="IW57" s="20">
        <v>0</v>
      </c>
      <c r="IX57" s="20">
        <v>0</v>
      </c>
      <c r="IY57" s="20"/>
      <c r="IZ57" s="20">
        <v>0</v>
      </c>
      <c r="JA57" s="20">
        <v>0</v>
      </c>
      <c r="JB57" s="20">
        <v>0</v>
      </c>
      <c r="JC57" s="20"/>
      <c r="JD57" s="20">
        <v>2600.15</v>
      </c>
      <c r="JE57" s="20">
        <v>2595.447995</v>
      </c>
      <c r="JF57" s="20">
        <v>2054.1529799999998</v>
      </c>
      <c r="JG57" s="20"/>
      <c r="JH57" s="20">
        <v>2946.75</v>
      </c>
      <c r="JI57" s="20">
        <v>2906.1005399999999</v>
      </c>
      <c r="JJ57" s="20">
        <v>2602.7209149999999</v>
      </c>
      <c r="JK57" s="20"/>
      <c r="JL57" s="20">
        <v>3547.25</v>
      </c>
      <c r="JM57" s="20">
        <v>3575.9642600000002</v>
      </c>
      <c r="JN57" s="20">
        <v>3456.7133450000001</v>
      </c>
      <c r="JO57" s="20"/>
      <c r="JP57" s="20">
        <v>4414.1499999999996</v>
      </c>
      <c r="JQ57" s="20">
        <v>4124.5411000000004</v>
      </c>
      <c r="JR57" s="20">
        <v>4073.3863249999999</v>
      </c>
      <c r="JS57" s="20"/>
      <c r="JT57" s="20">
        <v>5333.4</v>
      </c>
      <c r="JU57" s="20">
        <v>5241.4960250000004</v>
      </c>
      <c r="JV57" s="20">
        <v>4983.8319350000002</v>
      </c>
      <c r="JW57" s="20"/>
      <c r="JX57" s="20">
        <v>0</v>
      </c>
      <c r="JY57" s="20">
        <v>0</v>
      </c>
      <c r="JZ57" s="20">
        <v>148.43101999999999</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96</v>
      </c>
      <c r="LE57" s="20">
        <v>85.597200000000001</v>
      </c>
      <c r="LF57" s="20">
        <v>85.597200000000001</v>
      </c>
      <c r="LG57" s="20"/>
      <c r="LH57" s="20">
        <v>3666.05</v>
      </c>
      <c r="LI57" s="20">
        <v>3738.318225</v>
      </c>
      <c r="LJ57" s="20">
        <v>3790.0877049999999</v>
      </c>
      <c r="LK57" s="20"/>
      <c r="LL57" s="20">
        <v>2136.6999999999998</v>
      </c>
      <c r="LM57" s="20">
        <v>2064.3210199999999</v>
      </c>
      <c r="LN57" s="20">
        <v>2221.4227150000002</v>
      </c>
      <c r="LO57" s="20"/>
      <c r="LP57" s="20">
        <v>1535.85</v>
      </c>
      <c r="LQ57" s="20">
        <v>1611.21552</v>
      </c>
      <c r="LR57" s="20">
        <v>1611.21552</v>
      </c>
      <c r="LS57" s="20"/>
      <c r="LT57" s="20">
        <v>1109.7</v>
      </c>
      <c r="LU57" s="20">
        <v>1161.91752</v>
      </c>
      <c r="LV57" s="20">
        <v>1161.91752</v>
      </c>
      <c r="LW57" s="20"/>
      <c r="LX57" s="20">
        <v>721.55</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3479.45</v>
      </c>
      <c r="MO57" s="20">
        <v>3626.13024</v>
      </c>
      <c r="MP57" s="20">
        <v>3629.5942049999999</v>
      </c>
      <c r="MQ57" s="20"/>
      <c r="MR57" s="20">
        <v>3496.95</v>
      </c>
      <c r="MS57" s="20">
        <v>3626.13024</v>
      </c>
      <c r="MT57" s="20">
        <v>3629.5942049999999</v>
      </c>
      <c r="MU57" s="20"/>
      <c r="MV57" s="20">
        <v>3570.4</v>
      </c>
      <c r="MW57" s="20">
        <v>3637.0195199999998</v>
      </c>
      <c r="MX57" s="20">
        <v>3640.4938900000002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3175.4540000000002</v>
      </c>
      <c r="NU57" s="20">
        <v>2650.5409800000002</v>
      </c>
      <c r="NV57" s="20">
        <v>0</v>
      </c>
      <c r="NW57" s="20"/>
      <c r="NX57" s="20">
        <v>1423.6025</v>
      </c>
      <c r="NY57" s="20">
        <v>1173.7847650000001</v>
      </c>
      <c r="NZ57" s="20">
        <v>0</v>
      </c>
      <c r="OA57" s="20"/>
      <c r="OB57" s="20">
        <v>8.1999999999999993</v>
      </c>
      <c r="OC57" s="20">
        <v>8.2995000000000001</v>
      </c>
      <c r="OD57" s="20">
        <v>8.2995000000000001</v>
      </c>
      <c r="OE57" s="20"/>
      <c r="OF57" s="20">
        <v>1277.0999999999999</v>
      </c>
      <c r="OG57" s="20">
        <v>1526.9365</v>
      </c>
      <c r="OH57" s="20">
        <v>1568.979</v>
      </c>
      <c r="OI57" s="20"/>
      <c r="OJ57" s="20">
        <v>814.75</v>
      </c>
      <c r="OK57" s="20">
        <v>778.65499999999997</v>
      </c>
      <c r="OL57" s="20">
        <v>778.65499999999997</v>
      </c>
      <c r="OM57" s="20"/>
      <c r="ON57" s="20">
        <v>20.65</v>
      </c>
      <c r="OO57" s="20">
        <v>71.686000000000007</v>
      </c>
      <c r="OP57" s="20">
        <v>56.863</v>
      </c>
      <c r="OQ57" s="20"/>
      <c r="OR57" s="20">
        <v>2.5499999999999998</v>
      </c>
      <c r="OS57" s="20">
        <v>2.1</v>
      </c>
      <c r="OT57" s="20">
        <v>2.1</v>
      </c>
      <c r="OU57" s="20"/>
      <c r="OV57" s="20">
        <v>430.55</v>
      </c>
      <c r="OW57" s="20">
        <v>419.41752000000002</v>
      </c>
      <c r="OX57" s="20">
        <v>419.41752000000002</v>
      </c>
      <c r="OY57" s="20"/>
      <c r="OZ57" s="20">
        <v>497.9</v>
      </c>
      <c r="PA57" s="20">
        <v>466.01944500000002</v>
      </c>
      <c r="PB57" s="20">
        <v>466.01952</v>
      </c>
      <c r="PC57" s="20"/>
      <c r="PD57" s="20">
        <v>237.8</v>
      </c>
      <c r="PE57" s="20">
        <v>239.59200000000001</v>
      </c>
      <c r="PF57" s="20">
        <v>239.59200000000001</v>
      </c>
      <c r="PG57" s="20"/>
      <c r="PH57" s="20">
        <v>130.6</v>
      </c>
      <c r="PI57" s="20">
        <v>136.08000000000001</v>
      </c>
      <c r="PJ57" s="20">
        <v>136.08000000000001</v>
      </c>
      <c r="PK57" s="20"/>
      <c r="PL57" s="20">
        <v>1348.95</v>
      </c>
      <c r="PM57" s="20">
        <v>2150.9994999999999</v>
      </c>
      <c r="PN57" s="20">
        <v>2192.9994999999999</v>
      </c>
      <c r="PO57" s="20"/>
      <c r="PP57" s="20">
        <v>26.45</v>
      </c>
      <c r="PQ57" s="20">
        <v>24</v>
      </c>
      <c r="PR57" s="20">
        <v>24</v>
      </c>
      <c r="PS57" s="20"/>
      <c r="PT57" s="20">
        <v>84</v>
      </c>
      <c r="PU57" s="20">
        <v>80.400000000000006</v>
      </c>
      <c r="PV57" s="20">
        <v>80.400000000000006</v>
      </c>
      <c r="PW57" s="20"/>
      <c r="PX57" s="20">
        <v>105.15</v>
      </c>
      <c r="PY57" s="20">
        <v>100.8</v>
      </c>
      <c r="PZ57" s="20">
        <v>100.8</v>
      </c>
      <c r="QA57" s="20"/>
      <c r="QB57" s="20">
        <v>0</v>
      </c>
      <c r="QC57" s="20">
        <v>0</v>
      </c>
      <c r="QD57" s="20">
        <v>0</v>
      </c>
      <c r="QE57" s="20"/>
      <c r="QF57" s="20">
        <v>463.55</v>
      </c>
      <c r="QG57" s="20">
        <v>466.01944500000002</v>
      </c>
      <c r="QH57" s="20">
        <v>466.01952</v>
      </c>
      <c r="QI57" s="20"/>
      <c r="QJ57" s="20">
        <v>449.9</v>
      </c>
      <c r="QK57" s="20">
        <v>431.73786000000001</v>
      </c>
      <c r="QL57" s="20">
        <v>372.81551999999999</v>
      </c>
      <c r="QM57" s="20"/>
      <c r="QN57" s="20">
        <v>85.2</v>
      </c>
      <c r="QO57" s="20">
        <v>84</v>
      </c>
      <c r="QP57" s="20">
        <v>84</v>
      </c>
      <c r="QQ57" s="20"/>
      <c r="QR57" s="20">
        <v>445.8</v>
      </c>
      <c r="QS57" s="20">
        <v>431.06796500000002</v>
      </c>
      <c r="QT57" s="20">
        <v>431.06808000000001</v>
      </c>
      <c r="QU57" s="20"/>
      <c r="QV57" s="20">
        <v>143.05000000000001</v>
      </c>
      <c r="QW57" s="20">
        <v>150.6285</v>
      </c>
      <c r="QX57" s="20">
        <v>150.6285</v>
      </c>
      <c r="QY57" s="20"/>
      <c r="QZ57" s="20">
        <v>170.7</v>
      </c>
      <c r="RA57" s="20">
        <v>179.81899999999999</v>
      </c>
      <c r="RB57" s="20">
        <v>179.81899999999999</v>
      </c>
      <c r="RC57" s="20"/>
      <c r="RD57" s="20">
        <v>302.75</v>
      </c>
      <c r="RE57" s="20">
        <v>362.12599999999998</v>
      </c>
      <c r="RF57" s="20">
        <v>349.46199999999999</v>
      </c>
      <c r="RG57" s="20"/>
      <c r="RH57" s="20">
        <v>915.7</v>
      </c>
      <c r="RI57" s="20">
        <v>1069.268</v>
      </c>
      <c r="RJ57" s="20">
        <v>971.40049999999997</v>
      </c>
      <c r="RK57" s="20"/>
      <c r="RL57" s="20">
        <v>147</v>
      </c>
      <c r="RM57" s="20">
        <v>163.79599999999999</v>
      </c>
      <c r="RN57" s="20">
        <v>163.79599999999999</v>
      </c>
      <c r="RO57" s="20"/>
      <c r="RP57" s="20">
        <v>79.25</v>
      </c>
      <c r="RQ57" s="20">
        <v>81.575999999999993</v>
      </c>
      <c r="RR57" s="20">
        <v>81.575999999999993</v>
      </c>
      <c r="RS57" s="20"/>
      <c r="RT57" s="20">
        <v>385.55</v>
      </c>
      <c r="RU57" s="20">
        <v>351.8066</v>
      </c>
      <c r="RV57" s="20">
        <v>384.57787500000001</v>
      </c>
      <c r="RW57" s="20"/>
      <c r="RX57" s="20">
        <v>62.7</v>
      </c>
      <c r="RY57" s="20">
        <v>48</v>
      </c>
      <c r="RZ57" s="20">
        <v>48</v>
      </c>
      <c r="SA57" s="20"/>
      <c r="SB57" s="20">
        <v>0</v>
      </c>
      <c r="SC57" s="20">
        <v>0</v>
      </c>
      <c r="SD57" s="20">
        <v>9.6</v>
      </c>
      <c r="SE57" s="20"/>
      <c r="SF57" s="20">
        <v>285.14999999999998</v>
      </c>
      <c r="SG57" s="20">
        <v>272.62128000000001</v>
      </c>
      <c r="SH57" s="20">
        <v>272.62128000000001</v>
      </c>
      <c r="SI57" s="20"/>
      <c r="SJ57" s="20">
        <v>190.25</v>
      </c>
      <c r="SK57" s="20">
        <v>153.6</v>
      </c>
      <c r="SL57" s="20">
        <v>153.6</v>
      </c>
      <c r="SM57" s="20"/>
      <c r="SN57" s="20">
        <v>336.75</v>
      </c>
      <c r="SO57" s="20">
        <v>390.92236000000003</v>
      </c>
      <c r="SP57" s="20">
        <v>466.01952</v>
      </c>
      <c r="SQ57" s="20"/>
      <c r="SR57" s="20">
        <v>459.3</v>
      </c>
      <c r="SS57" s="20">
        <v>466.01944500000002</v>
      </c>
      <c r="ST57" s="20">
        <v>466.01952</v>
      </c>
      <c r="SU57" s="20"/>
      <c r="SV57" s="20">
        <v>480.2</v>
      </c>
      <c r="SW57" s="20">
        <v>454.36896000000002</v>
      </c>
      <c r="SX57" s="20">
        <v>454.36896000000002</v>
      </c>
      <c r="SY57" s="20"/>
      <c r="SZ57" s="20">
        <v>372.45</v>
      </c>
      <c r="TA57" s="20">
        <v>397.32049999999998</v>
      </c>
      <c r="TB57" s="20">
        <v>386.11200000000002</v>
      </c>
      <c r="TC57" s="20"/>
      <c r="TD57" s="20">
        <v>941.15</v>
      </c>
      <c r="TE57" s="20">
        <v>983.26750000000004</v>
      </c>
      <c r="TF57" s="20">
        <v>934.89049999999997</v>
      </c>
      <c r="TG57" s="20"/>
      <c r="TH57" s="20">
        <v>388.4</v>
      </c>
      <c r="TI57" s="20">
        <v>384.29849999999999</v>
      </c>
      <c r="TJ57" s="20">
        <v>384.29849999999999</v>
      </c>
      <c r="TK57" s="20"/>
      <c r="TL57" s="20">
        <v>1395.7</v>
      </c>
      <c r="TM57" s="20">
        <v>1040.7190000000001</v>
      </c>
      <c r="TN57" s="20">
        <v>806.14499999999998</v>
      </c>
      <c r="TO57" s="20"/>
      <c r="TP57" s="20">
        <v>1519.85</v>
      </c>
      <c r="TQ57" s="20">
        <v>1337.5215000000001</v>
      </c>
      <c r="TR57" s="20">
        <v>1264.528</v>
      </c>
      <c r="TS57" s="20"/>
      <c r="TT57" s="20">
        <v>161.94999999999999</v>
      </c>
      <c r="TU57" s="20">
        <v>84.14</v>
      </c>
      <c r="TV57" s="20">
        <v>42.9405</v>
      </c>
      <c r="TW57" s="20"/>
      <c r="TX57" s="20">
        <v>91.65</v>
      </c>
      <c r="TY57" s="20">
        <v>66.980999999999995</v>
      </c>
      <c r="TZ57" s="20">
        <v>63.003999999999998</v>
      </c>
      <c r="UA57" s="20"/>
      <c r="UB57" s="20">
        <v>490.05</v>
      </c>
      <c r="UC57" s="20">
        <v>349.51463999999999</v>
      </c>
      <c r="UD57" s="20">
        <v>349.51463999999999</v>
      </c>
      <c r="UE57" s="20"/>
      <c r="UF57" s="20">
        <v>163.80000000000001</v>
      </c>
      <c r="UG57" s="20">
        <v>201.6</v>
      </c>
      <c r="UH57" s="20">
        <v>201.6</v>
      </c>
      <c r="UI57" s="20"/>
      <c r="UJ57" s="20">
        <v>172.6</v>
      </c>
      <c r="UK57" s="20">
        <v>165.6</v>
      </c>
      <c r="UL57" s="20">
        <v>165.6</v>
      </c>
      <c r="UM57" s="20"/>
      <c r="UN57" s="20">
        <v>475.4</v>
      </c>
      <c r="UO57" s="20">
        <v>433.95146999999997</v>
      </c>
      <c r="UP57" s="20">
        <v>279.61176</v>
      </c>
      <c r="UQ57" s="20"/>
      <c r="UR57" s="20">
        <v>477.95</v>
      </c>
      <c r="US57" s="20">
        <v>435.40776</v>
      </c>
      <c r="UT57" s="20">
        <v>291.26208000000003</v>
      </c>
      <c r="UU57" s="20"/>
      <c r="UV57" s="20">
        <v>470.9</v>
      </c>
      <c r="UW57" s="20">
        <v>435.40776</v>
      </c>
      <c r="UX57" s="20">
        <v>291.26208000000003</v>
      </c>
      <c r="UY57" s="20"/>
      <c r="UZ57" s="20">
        <v>35.25</v>
      </c>
      <c r="VA57" s="20">
        <v>62.384</v>
      </c>
      <c r="VB57" s="20">
        <v>52.230499999999999</v>
      </c>
      <c r="VC57" s="20"/>
      <c r="VD57" s="20">
        <v>2660.1</v>
      </c>
      <c r="VE57" s="20">
        <v>2334.5250000000001</v>
      </c>
      <c r="VF57" s="20">
        <v>2334.5250000000001</v>
      </c>
      <c r="VG57" s="20"/>
      <c r="VH57" s="20">
        <v>142.19999999999999</v>
      </c>
      <c r="VI57" s="20">
        <v>134.547</v>
      </c>
      <c r="VJ57" s="20">
        <v>134.547</v>
      </c>
      <c r="VK57" s="20"/>
      <c r="VL57" s="20">
        <v>1535.55</v>
      </c>
      <c r="VM57" s="20">
        <v>1470.2825</v>
      </c>
      <c r="VN57" s="20">
        <v>1470.2825</v>
      </c>
      <c r="VO57" s="20"/>
      <c r="VP57" s="20">
        <v>14.4</v>
      </c>
      <c r="VQ57" s="20">
        <v>14.4</v>
      </c>
      <c r="VR57" s="20">
        <v>14.4</v>
      </c>
      <c r="VS57" s="20"/>
      <c r="VT57" s="20">
        <v>1134.1500000000001</v>
      </c>
      <c r="VU57" s="20">
        <v>1087.8444999999999</v>
      </c>
      <c r="VV57" s="20">
        <v>1129.3869999999999</v>
      </c>
      <c r="VW57" s="20"/>
      <c r="VX57" s="20">
        <v>1091.8499999999999</v>
      </c>
      <c r="VY57" s="20">
        <v>1091.6195</v>
      </c>
      <c r="VZ57" s="20">
        <v>1149.3955000000001</v>
      </c>
      <c r="WA57" s="20"/>
      <c r="WB57" s="20">
        <v>1145.5</v>
      </c>
      <c r="WC57" s="20">
        <v>1112.8040000000001</v>
      </c>
      <c r="WD57" s="20">
        <v>1112.8040000000001</v>
      </c>
      <c r="WE57" s="20"/>
      <c r="WF57" s="20">
        <v>66.05</v>
      </c>
      <c r="WG57" s="20">
        <v>69.623999999999995</v>
      </c>
      <c r="WH57" s="20">
        <v>69.623999999999995</v>
      </c>
      <c r="WI57" s="20"/>
      <c r="WJ57" s="20">
        <v>14.45</v>
      </c>
      <c r="WK57" s="20">
        <v>28.8</v>
      </c>
      <c r="WL57" s="20">
        <v>28.8</v>
      </c>
      <c r="WM57" s="20"/>
      <c r="WN57" s="20">
        <v>55.75</v>
      </c>
      <c r="WO57" s="20">
        <v>57.6</v>
      </c>
      <c r="WP57" s="20">
        <v>57.6</v>
      </c>
      <c r="WQ57" s="20"/>
      <c r="WR57" s="20">
        <v>26.4</v>
      </c>
      <c r="WS57" s="20">
        <v>33.6</v>
      </c>
      <c r="WT57" s="20">
        <v>33.6</v>
      </c>
      <c r="WU57" s="20"/>
      <c r="WV57" s="20">
        <v>135.94999999999999</v>
      </c>
      <c r="WW57" s="20">
        <v>144.512</v>
      </c>
      <c r="WX57" s="20">
        <v>144.512</v>
      </c>
      <c r="WY57" s="20"/>
      <c r="WZ57" s="20">
        <v>152.09899999999999</v>
      </c>
      <c r="XA57" s="20">
        <v>163.19999999999999</v>
      </c>
      <c r="XB57" s="20">
        <v>163.19999999999999</v>
      </c>
      <c r="XC57" s="20"/>
      <c r="XD57" s="20">
        <v>480.774</v>
      </c>
      <c r="XE57" s="20">
        <v>454.36896000000002</v>
      </c>
      <c r="XF57" s="20">
        <v>454.36896000000002</v>
      </c>
      <c r="XG57" s="20"/>
      <c r="XH57" s="20">
        <v>213.3</v>
      </c>
      <c r="XI57" s="20">
        <v>258.8</v>
      </c>
      <c r="XJ57" s="20">
        <v>258.8</v>
      </c>
      <c r="XK57" s="20"/>
      <c r="XL57" s="20">
        <v>0</v>
      </c>
      <c r="XM57" s="20">
        <v>140</v>
      </c>
      <c r="XN57" s="20">
        <v>0</v>
      </c>
      <c r="XO57" s="20"/>
      <c r="XP57" s="20">
        <v>317.59500000000003</v>
      </c>
      <c r="XQ57" s="20">
        <v>140</v>
      </c>
      <c r="XR57" s="20">
        <v>0</v>
      </c>
      <c r="XS57" s="20"/>
      <c r="XT57" s="20">
        <v>367.05</v>
      </c>
      <c r="XU57" s="20">
        <v>336</v>
      </c>
      <c r="XV57" s="20">
        <v>336</v>
      </c>
      <c r="XW57" s="20"/>
      <c r="XX57" s="20">
        <v>351.5</v>
      </c>
      <c r="XY57" s="20">
        <v>456</v>
      </c>
      <c r="XZ57" s="20">
        <v>456</v>
      </c>
      <c r="YA57" s="20"/>
      <c r="YB57" s="20">
        <v>200</v>
      </c>
      <c r="YC57" s="20">
        <v>185.52</v>
      </c>
      <c r="YD57" s="20">
        <v>185.52</v>
      </c>
      <c r="YE57" s="20"/>
      <c r="YF57" s="20">
        <v>0</v>
      </c>
      <c r="YG57" s="20">
        <v>0</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6" t="s">
        <v>0</v>
      </c>
      <c r="C3" s="197"/>
      <c r="D3" s="197"/>
      <c r="E3" s="197"/>
      <c r="F3" s="199"/>
      <c r="G3" s="199"/>
    </row>
    <row r="4" spans="1:7" ht="0" hidden="1" customHeight="1" x14ac:dyDescent="0.35">
      <c r="A4" s="1"/>
      <c r="B4" s="1"/>
      <c r="C4" s="1"/>
      <c r="D4" s="1"/>
      <c r="E4" s="1"/>
    </row>
    <row r="5" spans="1:7" x14ac:dyDescent="0.35">
      <c r="A5" s="1"/>
      <c r="B5" s="1"/>
      <c r="C5" s="1"/>
      <c r="D5" s="1"/>
      <c r="E5" s="1"/>
    </row>
    <row r="6" spans="1:7" x14ac:dyDescent="0.35">
      <c r="A6" s="1"/>
      <c r="B6" s="1" t="s">
        <v>2758</v>
      </c>
      <c r="C6" s="1"/>
      <c r="D6" s="1"/>
      <c r="E6" s="1"/>
    </row>
    <row r="7" spans="1:7" ht="33" customHeight="1" x14ac:dyDescent="0.35">
      <c r="A7" s="1"/>
      <c r="B7" s="3" t="s">
        <v>2759</v>
      </c>
      <c r="C7" s="3" t="s">
        <v>2760</v>
      </c>
      <c r="D7" s="3" t="s">
        <v>2761</v>
      </c>
      <c r="E7" s="3" t="s">
        <v>967</v>
      </c>
    </row>
    <row r="8" spans="1:7" x14ac:dyDescent="0.35">
      <c r="A8" s="1"/>
      <c r="B8" s="147" t="s">
        <v>2762</v>
      </c>
      <c r="C8" s="53">
        <v>4949568.82565</v>
      </c>
      <c r="D8" s="53">
        <v>5447343.1894423999</v>
      </c>
      <c r="E8" s="178">
        <v>-9.1379291974323554E-2</v>
      </c>
    </row>
    <row r="9" spans="1:7" x14ac:dyDescent="0.35">
      <c r="A9" s="1"/>
      <c r="B9" s="147" t="s">
        <v>2763</v>
      </c>
      <c r="C9" s="53">
        <v>5307718.9937199997</v>
      </c>
      <c r="D9" s="53">
        <v>5798882.3550720001</v>
      </c>
      <c r="E9" s="178">
        <v>-8.4699659568434477E-2</v>
      </c>
    </row>
    <row r="10" spans="1:7" x14ac:dyDescent="0.35">
      <c r="A10" s="1"/>
      <c r="B10" s="147" t="s">
        <v>2764</v>
      </c>
      <c r="C10" s="53">
        <v>5462640.67038</v>
      </c>
      <c r="D10" s="53">
        <v>5516688.0581520004</v>
      </c>
      <c r="E10" s="178">
        <v>-9.7970715766925193E-3</v>
      </c>
    </row>
    <row r="11" spans="1:7" x14ac:dyDescent="0.35">
      <c r="A11" s="1"/>
      <c r="B11" s="147" t="s">
        <v>2765</v>
      </c>
      <c r="C11" s="53">
        <v>5175572.2453300003</v>
      </c>
      <c r="D11" s="53">
        <v>5580241.0253680004</v>
      </c>
      <c r="E11" s="178">
        <v>-7.2518154358989062E-2</v>
      </c>
    </row>
    <row r="12" spans="1:7" x14ac:dyDescent="0.35">
      <c r="A12" s="1"/>
      <c r="B12" s="147" t="s">
        <v>2766</v>
      </c>
      <c r="C12" s="53">
        <v>4977024.2681400003</v>
      </c>
      <c r="D12" s="53">
        <v>5494276.6011031996</v>
      </c>
      <c r="E12" s="178">
        <v>-9.4143846500072542E-2</v>
      </c>
    </row>
    <row r="13" spans="1:7" x14ac:dyDescent="0.35">
      <c r="A13" s="1"/>
      <c r="B13" s="147" t="s">
        <v>2767</v>
      </c>
      <c r="C13" s="53">
        <v>5061028.9764900003</v>
      </c>
      <c r="D13" s="53">
        <v>5108970.9620757001</v>
      </c>
      <c r="E13" s="178">
        <v>-9.3838829661740484E-3</v>
      </c>
    </row>
    <row r="14" spans="1:7" x14ac:dyDescent="0.35">
      <c r="A14" s="1"/>
      <c r="B14" s="147" t="s">
        <v>2768</v>
      </c>
      <c r="C14" s="53">
        <v>4376624.7377500003</v>
      </c>
      <c r="D14" s="53">
        <v>4614347.5943095004</v>
      </c>
      <c r="E14" s="178">
        <v>-5.1518194436124466E-2</v>
      </c>
    </row>
    <row r="15" spans="1:7" x14ac:dyDescent="0.35">
      <c r="A15" s="1"/>
      <c r="B15" s="147" t="s">
        <v>2769</v>
      </c>
      <c r="C15" s="53">
        <v>5493912.9079299998</v>
      </c>
      <c r="D15" s="53">
        <v>5515225.2285719002</v>
      </c>
      <c r="E15" s="178">
        <v>-3.864270226262104E-3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6" t="s">
        <v>0</v>
      </c>
      <c r="C3" s="197"/>
      <c r="D3" s="197"/>
      <c r="E3" s="197"/>
      <c r="F3" s="197"/>
      <c r="G3" s="197"/>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2770</v>
      </c>
      <c r="C5" s="1"/>
      <c r="D5" s="1"/>
      <c r="E5" s="1"/>
      <c r="F5" s="1"/>
      <c r="G5" s="1"/>
      <c r="H5" s="1"/>
      <c r="I5" s="1"/>
      <c r="J5" s="1"/>
      <c r="K5" s="1"/>
      <c r="L5" s="1"/>
      <c r="M5" s="1"/>
      <c r="N5" s="1"/>
      <c r="O5" s="1"/>
      <c r="P5" s="1"/>
    </row>
    <row r="6" spans="1:16" ht="28" x14ac:dyDescent="0.35">
      <c r="A6" s="1"/>
      <c r="B6" s="3" t="s">
        <v>169</v>
      </c>
      <c r="C6" s="3" t="s">
        <v>1173</v>
      </c>
      <c r="D6" s="3" t="s">
        <v>1174</v>
      </c>
      <c r="E6" s="3" t="s">
        <v>1175</v>
      </c>
      <c r="F6" s="3" t="s">
        <v>172</v>
      </c>
      <c r="G6" s="3" t="s">
        <v>173</v>
      </c>
      <c r="H6" s="3" t="s">
        <v>1176</v>
      </c>
      <c r="I6" s="3" t="s">
        <v>1177</v>
      </c>
      <c r="J6" s="3" t="s">
        <v>1178</v>
      </c>
      <c r="K6" s="3" t="s">
        <v>1179</v>
      </c>
      <c r="L6" s="3" t="s">
        <v>1180</v>
      </c>
      <c r="M6" s="3" t="s">
        <v>1181</v>
      </c>
      <c r="N6" s="3" t="s">
        <v>1182</v>
      </c>
      <c r="O6" s="3" t="s">
        <v>1183</v>
      </c>
      <c r="P6" s="3" t="s">
        <v>1184</v>
      </c>
    </row>
    <row r="7" spans="1:16" x14ac:dyDescent="0.35">
      <c r="A7" s="1"/>
      <c r="B7" s="6" t="s">
        <v>595</v>
      </c>
      <c r="C7" s="6" t="s">
        <v>989</v>
      </c>
      <c r="D7" s="86" t="s">
        <v>88</v>
      </c>
      <c r="E7" s="6" t="s">
        <v>1185</v>
      </c>
      <c r="F7" s="86" t="s">
        <v>1186</v>
      </c>
      <c r="G7" s="86" t="s">
        <v>28</v>
      </c>
      <c r="H7" s="86" t="s">
        <v>918</v>
      </c>
      <c r="I7" s="86" t="s">
        <v>918</v>
      </c>
      <c r="J7" s="179" t="s">
        <v>1187</v>
      </c>
      <c r="K7" s="86" t="s">
        <v>918</v>
      </c>
      <c r="L7" s="86" t="s">
        <v>918</v>
      </c>
      <c r="M7" s="86" t="s">
        <v>918</v>
      </c>
      <c r="N7" s="86" t="s">
        <v>918</v>
      </c>
      <c r="O7" s="6" t="s">
        <v>1188</v>
      </c>
      <c r="P7" s="6"/>
    </row>
    <row r="8" spans="1:16" x14ac:dyDescent="0.35">
      <c r="A8" s="1"/>
      <c r="B8" s="6" t="s">
        <v>596</v>
      </c>
      <c r="C8" s="6" t="s">
        <v>1046</v>
      </c>
      <c r="D8" s="86" t="s">
        <v>88</v>
      </c>
      <c r="E8" s="6" t="s">
        <v>1189</v>
      </c>
      <c r="F8" s="86" t="s">
        <v>1186</v>
      </c>
      <c r="G8" s="86" t="s">
        <v>28</v>
      </c>
      <c r="H8" s="86" t="s">
        <v>918</v>
      </c>
      <c r="I8" s="86" t="s">
        <v>918</v>
      </c>
      <c r="J8" s="179" t="s">
        <v>1187</v>
      </c>
      <c r="K8" s="86" t="s">
        <v>918</v>
      </c>
      <c r="L8" s="86" t="s">
        <v>918</v>
      </c>
      <c r="M8" s="86" t="s">
        <v>918</v>
      </c>
      <c r="N8" s="86" t="s">
        <v>918</v>
      </c>
      <c r="O8" s="6" t="s">
        <v>1188</v>
      </c>
      <c r="P8" s="6"/>
    </row>
    <row r="9" spans="1:16" x14ac:dyDescent="0.35">
      <c r="A9" s="1"/>
      <c r="B9" s="6" t="s">
        <v>597</v>
      </c>
      <c r="C9" s="6" t="s">
        <v>1048</v>
      </c>
      <c r="D9" s="86" t="s">
        <v>88</v>
      </c>
      <c r="E9" s="6" t="s">
        <v>1190</v>
      </c>
      <c r="F9" s="86" t="s">
        <v>1186</v>
      </c>
      <c r="G9" s="86" t="s">
        <v>28</v>
      </c>
      <c r="H9" s="86" t="s">
        <v>918</v>
      </c>
      <c r="I9" s="86" t="s">
        <v>918</v>
      </c>
      <c r="J9" s="179" t="s">
        <v>1187</v>
      </c>
      <c r="K9" s="86" t="s">
        <v>918</v>
      </c>
      <c r="L9" s="86" t="s">
        <v>918</v>
      </c>
      <c r="M9" s="86" t="s">
        <v>918</v>
      </c>
      <c r="N9" s="86" t="s">
        <v>918</v>
      </c>
      <c r="O9" s="6" t="s">
        <v>1188</v>
      </c>
      <c r="P9" s="6"/>
    </row>
    <row r="10" spans="1:16" x14ac:dyDescent="0.35">
      <c r="A10" s="1"/>
      <c r="B10" s="6" t="s">
        <v>593</v>
      </c>
      <c r="C10" s="6" t="s">
        <v>995</v>
      </c>
      <c r="D10" s="86" t="s">
        <v>1191</v>
      </c>
      <c r="E10" s="6" t="s">
        <v>1192</v>
      </c>
      <c r="F10" s="86" t="s">
        <v>1186</v>
      </c>
      <c r="G10" s="86" t="s">
        <v>28</v>
      </c>
      <c r="H10" s="86" t="s">
        <v>918</v>
      </c>
      <c r="I10" s="86" t="s">
        <v>918</v>
      </c>
      <c r="J10" s="179" t="s">
        <v>1187</v>
      </c>
      <c r="K10" s="86" t="s">
        <v>918</v>
      </c>
      <c r="L10" s="86" t="s">
        <v>918</v>
      </c>
      <c r="M10" s="86" t="s">
        <v>918</v>
      </c>
      <c r="N10" s="86" t="s">
        <v>918</v>
      </c>
      <c r="O10" s="6" t="s">
        <v>1188</v>
      </c>
      <c r="P10" s="6"/>
    </row>
    <row r="11" spans="1:16" x14ac:dyDescent="0.35">
      <c r="A11" s="1"/>
      <c r="B11" s="6" t="s">
        <v>90</v>
      </c>
      <c r="C11" s="6" t="s">
        <v>1061</v>
      </c>
      <c r="D11" s="86" t="s">
        <v>88</v>
      </c>
      <c r="E11" s="6" t="s">
        <v>1193</v>
      </c>
      <c r="F11" s="86" t="s">
        <v>1186</v>
      </c>
      <c r="G11" s="86" t="s">
        <v>1194</v>
      </c>
      <c r="H11" s="86" t="s">
        <v>918</v>
      </c>
      <c r="I11" s="86" t="s">
        <v>1195</v>
      </c>
      <c r="J11" s="180" t="s">
        <v>1196</v>
      </c>
      <c r="K11" s="86" t="s">
        <v>918</v>
      </c>
      <c r="L11" s="86" t="s">
        <v>918</v>
      </c>
      <c r="M11" s="86" t="s">
        <v>918</v>
      </c>
      <c r="N11" s="86" t="s">
        <v>918</v>
      </c>
      <c r="O11" s="6" t="s">
        <v>1188</v>
      </c>
      <c r="P11" s="6"/>
    </row>
    <row r="12" spans="1:16" x14ac:dyDescent="0.35">
      <c r="A12" s="1"/>
      <c r="B12" s="6" t="s">
        <v>97</v>
      </c>
      <c r="C12" s="6" t="s">
        <v>102</v>
      </c>
      <c r="D12" s="86" t="s">
        <v>88</v>
      </c>
      <c r="E12" s="6" t="s">
        <v>1197</v>
      </c>
      <c r="F12" s="86" t="s">
        <v>1186</v>
      </c>
      <c r="G12" s="86" t="s">
        <v>1198</v>
      </c>
      <c r="H12" s="86" t="s">
        <v>918</v>
      </c>
      <c r="I12" s="86" t="s">
        <v>918</v>
      </c>
      <c r="J12" s="180" t="s">
        <v>1196</v>
      </c>
      <c r="K12" s="86" t="s">
        <v>918</v>
      </c>
      <c r="L12" s="86" t="s">
        <v>918</v>
      </c>
      <c r="M12" s="86" t="s">
        <v>918</v>
      </c>
      <c r="N12" s="86" t="s">
        <v>918</v>
      </c>
      <c r="O12" s="6" t="s">
        <v>1188</v>
      </c>
      <c r="P12" s="6"/>
    </row>
    <row r="13" spans="1:16" x14ac:dyDescent="0.35">
      <c r="A13" s="1"/>
      <c r="B13" s="6" t="s">
        <v>97</v>
      </c>
      <c r="C13" s="6" t="s">
        <v>102</v>
      </c>
      <c r="D13" s="86" t="s">
        <v>1086</v>
      </c>
      <c r="E13" s="6" t="s">
        <v>1199</v>
      </c>
      <c r="F13" s="86" t="s">
        <v>1186</v>
      </c>
      <c r="G13" s="86" t="s">
        <v>1200</v>
      </c>
      <c r="H13" s="86" t="s">
        <v>918</v>
      </c>
      <c r="I13" s="86" t="s">
        <v>918</v>
      </c>
      <c r="J13" s="181" t="s">
        <v>1201</v>
      </c>
      <c r="K13" s="86" t="s">
        <v>918</v>
      </c>
      <c r="L13" s="86" t="s">
        <v>918</v>
      </c>
      <c r="M13" s="86" t="s">
        <v>918</v>
      </c>
      <c r="N13" s="86" t="s">
        <v>918</v>
      </c>
      <c r="O13" s="6" t="s">
        <v>1188</v>
      </c>
      <c r="P13" s="6" t="s">
        <v>1202</v>
      </c>
    </row>
    <row r="14" spans="1:16" x14ac:dyDescent="0.35">
      <c r="A14" s="1"/>
      <c r="B14" s="6" t="s">
        <v>97</v>
      </c>
      <c r="C14" s="6" t="s">
        <v>102</v>
      </c>
      <c r="D14" s="86" t="s">
        <v>1087</v>
      </c>
      <c r="E14" s="6" t="s">
        <v>1203</v>
      </c>
      <c r="F14" s="86" t="s">
        <v>1186</v>
      </c>
      <c r="G14" s="86" t="s">
        <v>1198</v>
      </c>
      <c r="H14" s="86" t="s">
        <v>918</v>
      </c>
      <c r="I14" s="86" t="s">
        <v>918</v>
      </c>
      <c r="J14" s="181" t="s">
        <v>1201</v>
      </c>
      <c r="K14" s="86" t="s">
        <v>918</v>
      </c>
      <c r="L14" s="86" t="s">
        <v>918</v>
      </c>
      <c r="M14" s="86" t="s">
        <v>918</v>
      </c>
      <c r="N14" s="86" t="s">
        <v>918</v>
      </c>
      <c r="O14" s="6" t="s">
        <v>1188</v>
      </c>
      <c r="P14" s="6" t="s">
        <v>1204</v>
      </c>
    </row>
    <row r="15" spans="1:16" x14ac:dyDescent="0.35">
      <c r="A15" s="1"/>
      <c r="B15" s="6" t="s">
        <v>97</v>
      </c>
      <c r="C15" s="6" t="s">
        <v>102</v>
      </c>
      <c r="D15" s="86" t="s">
        <v>88</v>
      </c>
      <c r="E15" s="6" t="s">
        <v>1205</v>
      </c>
      <c r="F15" s="86" t="s">
        <v>1198</v>
      </c>
      <c r="G15" s="86" t="s">
        <v>1200</v>
      </c>
      <c r="H15" s="86" t="s">
        <v>918</v>
      </c>
      <c r="I15" s="86" t="s">
        <v>918</v>
      </c>
      <c r="J15" s="180" t="s">
        <v>1196</v>
      </c>
      <c r="K15" s="86" t="s">
        <v>918</v>
      </c>
      <c r="L15" s="86" t="s">
        <v>918</v>
      </c>
      <c r="M15" s="86" t="s">
        <v>918</v>
      </c>
      <c r="N15" s="86" t="s">
        <v>918</v>
      </c>
      <c r="O15" s="6" t="s">
        <v>1188</v>
      </c>
      <c r="P15" s="6"/>
    </row>
    <row r="16" spans="1:16" x14ac:dyDescent="0.35">
      <c r="A16" s="1"/>
      <c r="B16" s="6" t="s">
        <v>97</v>
      </c>
      <c r="C16" s="6" t="s">
        <v>102</v>
      </c>
      <c r="D16" s="86" t="s">
        <v>88</v>
      </c>
      <c r="E16" s="6" t="s">
        <v>1206</v>
      </c>
      <c r="F16" s="86" t="s">
        <v>1200</v>
      </c>
      <c r="G16" s="86" t="s">
        <v>1207</v>
      </c>
      <c r="H16" s="86" t="s">
        <v>918</v>
      </c>
      <c r="I16" s="86" t="s">
        <v>918</v>
      </c>
      <c r="J16" s="180" t="s">
        <v>1196</v>
      </c>
      <c r="K16" s="86" t="s">
        <v>918</v>
      </c>
      <c r="L16" s="86" t="s">
        <v>918</v>
      </c>
      <c r="M16" s="86" t="s">
        <v>918</v>
      </c>
      <c r="N16" s="86" t="s">
        <v>918</v>
      </c>
      <c r="O16" s="6" t="s">
        <v>1188</v>
      </c>
      <c r="P16" s="6"/>
    </row>
    <row r="17" spans="1:16" x14ac:dyDescent="0.35">
      <c r="A17" s="1"/>
      <c r="B17" s="6" t="s">
        <v>97</v>
      </c>
      <c r="C17" s="6" t="s">
        <v>102</v>
      </c>
      <c r="D17" s="86" t="s">
        <v>88</v>
      </c>
      <c r="E17" s="6" t="s">
        <v>1206</v>
      </c>
      <c r="F17" s="86" t="s">
        <v>1207</v>
      </c>
      <c r="G17" s="86" t="s">
        <v>1208</v>
      </c>
      <c r="H17" s="86" t="s">
        <v>918</v>
      </c>
      <c r="I17" s="86" t="s">
        <v>918</v>
      </c>
      <c r="J17" s="182" t="s">
        <v>1209</v>
      </c>
      <c r="K17" s="86" t="s">
        <v>918</v>
      </c>
      <c r="L17" s="86" t="s">
        <v>918</v>
      </c>
      <c r="M17" s="86" t="s">
        <v>918</v>
      </c>
      <c r="N17" s="86" t="s">
        <v>918</v>
      </c>
      <c r="O17" s="6" t="s">
        <v>1188</v>
      </c>
      <c r="P17" s="6"/>
    </row>
    <row r="18" spans="1:16" ht="25" x14ac:dyDescent="0.35">
      <c r="A18" s="1"/>
      <c r="B18" s="6" t="s">
        <v>97</v>
      </c>
      <c r="C18" s="6" t="s">
        <v>102</v>
      </c>
      <c r="D18" s="86" t="s">
        <v>88</v>
      </c>
      <c r="E18" s="6" t="s">
        <v>1206</v>
      </c>
      <c r="F18" s="86" t="s">
        <v>1208</v>
      </c>
      <c r="G18" s="86" t="s">
        <v>28</v>
      </c>
      <c r="H18" s="86" t="s">
        <v>918</v>
      </c>
      <c r="I18" s="86" t="s">
        <v>918</v>
      </c>
      <c r="J18" s="180" t="s">
        <v>1196</v>
      </c>
      <c r="K18" s="86" t="s">
        <v>918</v>
      </c>
      <c r="L18" s="86" t="s">
        <v>918</v>
      </c>
      <c r="M18" s="86" t="s">
        <v>918</v>
      </c>
      <c r="N18" s="86" t="s">
        <v>918</v>
      </c>
      <c r="O18" s="6" t="s">
        <v>1188</v>
      </c>
      <c r="P18" s="6" t="s">
        <v>1210</v>
      </c>
    </row>
    <row r="19" spans="1:16" ht="25" x14ac:dyDescent="0.35">
      <c r="A19" s="1"/>
      <c r="B19" s="6" t="s">
        <v>594</v>
      </c>
      <c r="C19" s="6" t="s">
        <v>1090</v>
      </c>
      <c r="D19" s="86" t="s">
        <v>1092</v>
      </c>
      <c r="E19" s="6" t="s">
        <v>1211</v>
      </c>
      <c r="F19" s="86" t="s">
        <v>1212</v>
      </c>
      <c r="G19" s="86" t="s">
        <v>28</v>
      </c>
      <c r="H19" s="86" t="s">
        <v>1213</v>
      </c>
      <c r="I19" s="86" t="s">
        <v>918</v>
      </c>
      <c r="J19" s="179" t="s">
        <v>1187</v>
      </c>
      <c r="K19" s="86" t="s">
        <v>918</v>
      </c>
      <c r="L19" s="86" t="s">
        <v>918</v>
      </c>
      <c r="M19" s="86" t="s">
        <v>918</v>
      </c>
      <c r="N19" s="86" t="s">
        <v>918</v>
      </c>
      <c r="O19" s="6" t="s">
        <v>1188</v>
      </c>
      <c r="P19" s="6"/>
    </row>
    <row r="20" spans="1:16" x14ac:dyDescent="0.35">
      <c r="A20" s="1"/>
      <c r="B20" s="6" t="s">
        <v>48</v>
      </c>
      <c r="C20" s="6" t="s">
        <v>112</v>
      </c>
      <c r="D20" s="86" t="s">
        <v>88</v>
      </c>
      <c r="E20" s="6" t="s">
        <v>1214</v>
      </c>
      <c r="F20" s="86" t="s">
        <v>1186</v>
      </c>
      <c r="G20" s="86" t="s">
        <v>1215</v>
      </c>
      <c r="H20" s="86" t="s">
        <v>918</v>
      </c>
      <c r="I20" s="86" t="s">
        <v>918</v>
      </c>
      <c r="J20" s="180" t="s">
        <v>1196</v>
      </c>
      <c r="K20" s="86" t="s">
        <v>918</v>
      </c>
      <c r="L20" s="86" t="s">
        <v>918</v>
      </c>
      <c r="M20" s="86" t="s">
        <v>918</v>
      </c>
      <c r="N20" s="86" t="s">
        <v>918</v>
      </c>
      <c r="O20" s="6" t="s">
        <v>1188</v>
      </c>
      <c r="P20" s="6"/>
    </row>
    <row r="21" spans="1:16" x14ac:dyDescent="0.35">
      <c r="A21" s="1"/>
      <c r="B21" s="6" t="s">
        <v>48</v>
      </c>
      <c r="C21" s="6" t="s">
        <v>112</v>
      </c>
      <c r="D21" s="86" t="s">
        <v>88</v>
      </c>
      <c r="E21" s="6" t="s">
        <v>1214</v>
      </c>
      <c r="F21" s="86" t="s">
        <v>1215</v>
      </c>
      <c r="G21" s="86" t="s">
        <v>1216</v>
      </c>
      <c r="H21" s="86" t="s">
        <v>918</v>
      </c>
      <c r="I21" s="86" t="s">
        <v>918</v>
      </c>
      <c r="J21" s="180" t="s">
        <v>1196</v>
      </c>
      <c r="K21" s="86" t="s">
        <v>918</v>
      </c>
      <c r="L21" s="86" t="s">
        <v>918</v>
      </c>
      <c r="M21" s="86" t="s">
        <v>918</v>
      </c>
      <c r="N21" s="86" t="s">
        <v>918</v>
      </c>
      <c r="O21" s="6" t="s">
        <v>1188</v>
      </c>
      <c r="P21" s="6"/>
    </row>
    <row r="22" spans="1:16" x14ac:dyDescent="0.35">
      <c r="A22" s="1"/>
      <c r="B22" s="6" t="s">
        <v>48</v>
      </c>
      <c r="C22" s="6" t="s">
        <v>112</v>
      </c>
      <c r="D22" s="86" t="s">
        <v>88</v>
      </c>
      <c r="E22" s="6" t="s">
        <v>1214</v>
      </c>
      <c r="F22" s="86" t="s">
        <v>1216</v>
      </c>
      <c r="G22" s="86" t="s">
        <v>1217</v>
      </c>
      <c r="H22" s="86" t="s">
        <v>918</v>
      </c>
      <c r="I22" s="86" t="s">
        <v>918</v>
      </c>
      <c r="J22" s="180" t="s">
        <v>1196</v>
      </c>
      <c r="K22" s="86" t="s">
        <v>918</v>
      </c>
      <c r="L22" s="86" t="s">
        <v>918</v>
      </c>
      <c r="M22" s="86" t="s">
        <v>918</v>
      </c>
      <c r="N22" s="86" t="s">
        <v>918</v>
      </c>
      <c r="O22" s="6" t="s">
        <v>1188</v>
      </c>
      <c r="P22" s="6"/>
    </row>
    <row r="23" spans="1:16" x14ac:dyDescent="0.35">
      <c r="A23" s="1"/>
      <c r="B23" s="6" t="s">
        <v>48</v>
      </c>
      <c r="C23" s="6" t="s">
        <v>112</v>
      </c>
      <c r="D23" s="86" t="s">
        <v>88</v>
      </c>
      <c r="E23" s="6" t="s">
        <v>1214</v>
      </c>
      <c r="F23" s="86" t="s">
        <v>1217</v>
      </c>
      <c r="G23" s="86" t="s">
        <v>1218</v>
      </c>
      <c r="H23" s="86" t="s">
        <v>918</v>
      </c>
      <c r="I23" s="86" t="s">
        <v>918</v>
      </c>
      <c r="J23" s="180" t="s">
        <v>1196</v>
      </c>
      <c r="K23" s="86" t="s">
        <v>918</v>
      </c>
      <c r="L23" s="86" t="s">
        <v>918</v>
      </c>
      <c r="M23" s="86" t="s">
        <v>918</v>
      </c>
      <c r="N23" s="86" t="s">
        <v>918</v>
      </c>
      <c r="O23" s="6" t="s">
        <v>1188</v>
      </c>
      <c r="P23" s="6"/>
    </row>
    <row r="24" spans="1:16" x14ac:dyDescent="0.35">
      <c r="A24" s="1"/>
      <c r="B24" s="6" t="s">
        <v>48</v>
      </c>
      <c r="C24" s="6" t="s">
        <v>112</v>
      </c>
      <c r="D24" s="86" t="s">
        <v>88</v>
      </c>
      <c r="E24" s="6" t="s">
        <v>1214</v>
      </c>
      <c r="F24" s="86" t="s">
        <v>1218</v>
      </c>
      <c r="G24" s="86" t="s">
        <v>1219</v>
      </c>
      <c r="H24" s="86" t="s">
        <v>918</v>
      </c>
      <c r="I24" s="86" t="s">
        <v>918</v>
      </c>
      <c r="J24" s="180" t="s">
        <v>1196</v>
      </c>
      <c r="K24" s="86" t="s">
        <v>918</v>
      </c>
      <c r="L24" s="86" t="s">
        <v>918</v>
      </c>
      <c r="M24" s="86" t="s">
        <v>918</v>
      </c>
      <c r="N24" s="86" t="s">
        <v>918</v>
      </c>
      <c r="O24" s="6" t="s">
        <v>1188</v>
      </c>
      <c r="P24" s="6"/>
    </row>
    <row r="25" spans="1:16" x14ac:dyDescent="0.35">
      <c r="A25" s="1"/>
      <c r="B25" s="6" t="s">
        <v>48</v>
      </c>
      <c r="C25" s="6" t="s">
        <v>112</v>
      </c>
      <c r="D25" s="86" t="s">
        <v>88</v>
      </c>
      <c r="E25" s="6" t="s">
        <v>1214</v>
      </c>
      <c r="F25" s="86" t="s">
        <v>1219</v>
      </c>
      <c r="G25" s="86" t="s">
        <v>28</v>
      </c>
      <c r="H25" s="86" t="s">
        <v>918</v>
      </c>
      <c r="I25" s="86" t="s">
        <v>918</v>
      </c>
      <c r="J25" s="180" t="s">
        <v>1196</v>
      </c>
      <c r="K25" s="86" t="s">
        <v>918</v>
      </c>
      <c r="L25" s="86" t="s">
        <v>918</v>
      </c>
      <c r="M25" s="86" t="s">
        <v>918</v>
      </c>
      <c r="N25" s="86" t="s">
        <v>918</v>
      </c>
      <c r="O25" s="6" t="s">
        <v>1188</v>
      </c>
      <c r="P25" s="6"/>
    </row>
    <row r="26" spans="1:16" x14ac:dyDescent="0.35">
      <c r="A26" s="1"/>
      <c r="B26" s="6" t="s">
        <v>48</v>
      </c>
      <c r="C26" s="6" t="s">
        <v>115</v>
      </c>
      <c r="D26" s="86" t="s">
        <v>88</v>
      </c>
      <c r="E26" s="6" t="s">
        <v>1220</v>
      </c>
      <c r="F26" s="86" t="s">
        <v>1186</v>
      </c>
      <c r="G26" s="86" t="s">
        <v>28</v>
      </c>
      <c r="H26" s="86" t="s">
        <v>918</v>
      </c>
      <c r="I26" s="86" t="s">
        <v>918</v>
      </c>
      <c r="J26" s="180" t="s">
        <v>1196</v>
      </c>
      <c r="K26" s="86" t="s">
        <v>918</v>
      </c>
      <c r="L26" s="86" t="s">
        <v>918</v>
      </c>
      <c r="M26" s="86" t="s">
        <v>918</v>
      </c>
      <c r="N26" s="86" t="s">
        <v>918</v>
      </c>
      <c r="O26" s="6" t="s">
        <v>1188</v>
      </c>
      <c r="P26" s="6"/>
    </row>
    <row r="27" spans="1:16" x14ac:dyDescent="0.35">
      <c r="A27" s="1"/>
      <c r="B27" s="6" t="s">
        <v>140</v>
      </c>
      <c r="C27" s="6" t="s">
        <v>145</v>
      </c>
      <c r="D27" s="86" t="s">
        <v>88</v>
      </c>
      <c r="E27" s="6" t="s">
        <v>1221</v>
      </c>
      <c r="F27" s="86" t="s">
        <v>1186</v>
      </c>
      <c r="G27" s="86" t="s">
        <v>1222</v>
      </c>
      <c r="H27" s="86" t="s">
        <v>918</v>
      </c>
      <c r="I27" s="86" t="s">
        <v>918</v>
      </c>
      <c r="J27" s="180" t="s">
        <v>1196</v>
      </c>
      <c r="K27" s="86" t="s">
        <v>918</v>
      </c>
      <c r="L27" s="86" t="s">
        <v>918</v>
      </c>
      <c r="M27" s="86" t="s">
        <v>918</v>
      </c>
      <c r="N27" s="86" t="s">
        <v>918</v>
      </c>
      <c r="O27" s="6" t="s">
        <v>1188</v>
      </c>
      <c r="P27" s="6"/>
    </row>
    <row r="28" spans="1:16" x14ac:dyDescent="0.35">
      <c r="A28" s="1"/>
      <c r="B28" s="6" t="s">
        <v>140</v>
      </c>
      <c r="C28" s="6" t="s">
        <v>145</v>
      </c>
      <c r="D28" s="86" t="s">
        <v>88</v>
      </c>
      <c r="E28" s="6" t="s">
        <v>1221</v>
      </c>
      <c r="F28" s="86" t="s">
        <v>1222</v>
      </c>
      <c r="G28" s="86" t="s">
        <v>1223</v>
      </c>
      <c r="H28" s="86" t="s">
        <v>918</v>
      </c>
      <c r="I28" s="86" t="s">
        <v>918</v>
      </c>
      <c r="J28" s="181" t="s">
        <v>1201</v>
      </c>
      <c r="K28" s="86" t="s">
        <v>918</v>
      </c>
      <c r="L28" s="86" t="s">
        <v>918</v>
      </c>
      <c r="M28" s="86" t="s">
        <v>918</v>
      </c>
      <c r="N28" s="86" t="s">
        <v>918</v>
      </c>
      <c r="O28" s="6" t="s">
        <v>1188</v>
      </c>
      <c r="P28" s="6"/>
    </row>
    <row r="29" spans="1:16" x14ac:dyDescent="0.35">
      <c r="A29" s="1"/>
      <c r="B29" s="6" t="s">
        <v>140</v>
      </c>
      <c r="C29" s="6" t="s">
        <v>145</v>
      </c>
      <c r="D29" s="86" t="s">
        <v>88</v>
      </c>
      <c r="E29" s="6" t="s">
        <v>1221</v>
      </c>
      <c r="F29" s="86" t="s">
        <v>1223</v>
      </c>
      <c r="G29" s="86" t="s">
        <v>28</v>
      </c>
      <c r="H29" s="86" t="s">
        <v>918</v>
      </c>
      <c r="I29" s="86" t="s">
        <v>918</v>
      </c>
      <c r="J29" s="180" t="s">
        <v>1196</v>
      </c>
      <c r="K29" s="86" t="s">
        <v>918</v>
      </c>
      <c r="L29" s="86" t="s">
        <v>918</v>
      </c>
      <c r="M29" s="86" t="s">
        <v>918</v>
      </c>
      <c r="N29" s="86" t="s">
        <v>918</v>
      </c>
      <c r="O29" s="6" t="s">
        <v>1188</v>
      </c>
      <c r="P29" s="6"/>
    </row>
    <row r="30" spans="1:16" x14ac:dyDescent="0.35">
      <c r="A30" s="1"/>
      <c r="B30" s="6" t="s">
        <v>388</v>
      </c>
      <c r="C30" s="6" t="s">
        <v>1007</v>
      </c>
      <c r="D30" s="86" t="s">
        <v>88</v>
      </c>
      <c r="E30" s="6" t="s">
        <v>1224</v>
      </c>
      <c r="F30" s="86" t="s">
        <v>1186</v>
      </c>
      <c r="G30" s="86" t="s">
        <v>28</v>
      </c>
      <c r="H30" s="86" t="s">
        <v>918</v>
      </c>
      <c r="I30" s="86" t="s">
        <v>918</v>
      </c>
      <c r="J30" s="180" t="s">
        <v>1196</v>
      </c>
      <c r="K30" s="86" t="s">
        <v>918</v>
      </c>
      <c r="L30" s="86" t="s">
        <v>918</v>
      </c>
      <c r="M30" s="86" t="s">
        <v>918</v>
      </c>
      <c r="N30" s="86" t="s">
        <v>918</v>
      </c>
      <c r="O30" s="6" t="s">
        <v>1188</v>
      </c>
      <c r="P30" s="6"/>
    </row>
    <row r="31" spans="1:16" x14ac:dyDescent="0.35">
      <c r="A31" s="1"/>
      <c r="B31" s="6" t="s">
        <v>388</v>
      </c>
      <c r="C31" s="6" t="s">
        <v>1119</v>
      </c>
      <c r="D31" s="86" t="s">
        <v>124</v>
      </c>
      <c r="E31" s="6" t="s">
        <v>1225</v>
      </c>
      <c r="F31" s="86" t="s">
        <v>1186</v>
      </c>
      <c r="G31" s="86" t="s">
        <v>28</v>
      </c>
      <c r="H31" s="86" t="s">
        <v>918</v>
      </c>
      <c r="I31" s="86" t="s">
        <v>918</v>
      </c>
      <c r="J31" s="180" t="s">
        <v>1196</v>
      </c>
      <c r="K31" s="86" t="s">
        <v>918</v>
      </c>
      <c r="L31" s="86" t="s">
        <v>918</v>
      </c>
      <c r="M31" s="86" t="s">
        <v>918</v>
      </c>
      <c r="N31" s="86" t="s">
        <v>918</v>
      </c>
      <c r="O31" s="6" t="s">
        <v>1188</v>
      </c>
      <c r="P31" s="6"/>
    </row>
    <row r="32" spans="1:16" x14ac:dyDescent="0.35">
      <c r="A32" s="1"/>
      <c r="B32" s="6" t="s">
        <v>388</v>
      </c>
      <c r="C32" s="6" t="s">
        <v>1120</v>
      </c>
      <c r="D32" s="86" t="s">
        <v>88</v>
      </c>
      <c r="E32" s="6" t="s">
        <v>1226</v>
      </c>
      <c r="F32" s="86" t="s">
        <v>1186</v>
      </c>
      <c r="G32" s="86" t="s">
        <v>28</v>
      </c>
      <c r="H32" s="86" t="s">
        <v>918</v>
      </c>
      <c r="I32" s="86" t="s">
        <v>918</v>
      </c>
      <c r="J32" s="180" t="s">
        <v>1196</v>
      </c>
      <c r="K32" s="86" t="s">
        <v>918</v>
      </c>
      <c r="L32" s="86" t="s">
        <v>918</v>
      </c>
      <c r="M32" s="86" t="s">
        <v>918</v>
      </c>
      <c r="N32" s="86" t="s">
        <v>918</v>
      </c>
      <c r="O32" s="6" t="s">
        <v>1188</v>
      </c>
      <c r="P32" s="6"/>
    </row>
    <row r="33" spans="1:16" x14ac:dyDescent="0.35">
      <c r="A33" s="1"/>
      <c r="B33" s="6" t="s">
        <v>388</v>
      </c>
      <c r="C33" s="6" t="s">
        <v>1121</v>
      </c>
      <c r="D33" s="86" t="s">
        <v>392</v>
      </c>
      <c r="E33" s="6" t="s">
        <v>1227</v>
      </c>
      <c r="F33" s="86" t="s">
        <v>1186</v>
      </c>
      <c r="G33" s="86" t="s">
        <v>1228</v>
      </c>
      <c r="H33" s="86" t="s">
        <v>918</v>
      </c>
      <c r="I33" s="86" t="s">
        <v>1229</v>
      </c>
      <c r="J33" s="180" t="s">
        <v>1196</v>
      </c>
      <c r="K33" s="86" t="s">
        <v>918</v>
      </c>
      <c r="L33" s="86" t="s">
        <v>918</v>
      </c>
      <c r="M33" s="86" t="s">
        <v>918</v>
      </c>
      <c r="N33" s="86" t="s">
        <v>918</v>
      </c>
      <c r="O33" s="6" t="s">
        <v>1188</v>
      </c>
      <c r="P33" s="6"/>
    </row>
    <row r="34" spans="1:16" x14ac:dyDescent="0.35">
      <c r="A34" s="1"/>
      <c r="B34" s="6" t="s">
        <v>388</v>
      </c>
      <c r="C34" s="6" t="s">
        <v>1121</v>
      </c>
      <c r="D34" s="86" t="s">
        <v>392</v>
      </c>
      <c r="E34" s="6" t="s">
        <v>1227</v>
      </c>
      <c r="F34" s="86" t="s">
        <v>1230</v>
      </c>
      <c r="G34" s="86" t="s">
        <v>28</v>
      </c>
      <c r="H34" s="86" t="s">
        <v>1231</v>
      </c>
      <c r="I34" s="86" t="s">
        <v>918</v>
      </c>
      <c r="J34" s="180" t="s">
        <v>1196</v>
      </c>
      <c r="K34" s="86" t="s">
        <v>918</v>
      </c>
      <c r="L34" s="86" t="s">
        <v>918</v>
      </c>
      <c r="M34" s="86" t="s">
        <v>918</v>
      </c>
      <c r="N34" s="86" t="s">
        <v>918</v>
      </c>
      <c r="O34" s="6" t="s">
        <v>1188</v>
      </c>
      <c r="P34" s="6"/>
    </row>
    <row r="35" spans="1:16" x14ac:dyDescent="0.35">
      <c r="A35" s="1"/>
      <c r="B35" s="6" t="s">
        <v>157</v>
      </c>
      <c r="C35" s="6" t="s">
        <v>1133</v>
      </c>
      <c r="D35" s="86" t="s">
        <v>1086</v>
      </c>
      <c r="E35" s="6" t="s">
        <v>1232</v>
      </c>
      <c r="F35" s="86" t="s">
        <v>1233</v>
      </c>
      <c r="G35" s="86" t="s">
        <v>1234</v>
      </c>
      <c r="H35" s="86" t="s">
        <v>1235</v>
      </c>
      <c r="I35" s="86" t="s">
        <v>918</v>
      </c>
      <c r="J35" s="181" t="s">
        <v>1201</v>
      </c>
      <c r="K35" s="86" t="s">
        <v>918</v>
      </c>
      <c r="L35" s="86" t="s">
        <v>918</v>
      </c>
      <c r="M35" s="86" t="s">
        <v>918</v>
      </c>
      <c r="N35" s="86" t="s">
        <v>918</v>
      </c>
      <c r="O35" s="6" t="s">
        <v>1188</v>
      </c>
      <c r="P35" s="6"/>
    </row>
    <row r="36" spans="1:16" x14ac:dyDescent="0.35">
      <c r="A36" s="1"/>
      <c r="B36" s="6" t="s">
        <v>157</v>
      </c>
      <c r="C36" s="6" t="s">
        <v>1133</v>
      </c>
      <c r="D36" s="86" t="s">
        <v>88</v>
      </c>
      <c r="E36" s="6" t="s">
        <v>1236</v>
      </c>
      <c r="F36" s="86" t="s">
        <v>1234</v>
      </c>
      <c r="G36" s="86" t="s">
        <v>28</v>
      </c>
      <c r="H36" s="86" t="s">
        <v>918</v>
      </c>
      <c r="I36" s="86" t="s">
        <v>918</v>
      </c>
      <c r="J36" s="180" t="s">
        <v>1196</v>
      </c>
      <c r="K36" s="86" t="s">
        <v>918</v>
      </c>
      <c r="L36" s="86" t="s">
        <v>918</v>
      </c>
      <c r="M36" s="86" t="s">
        <v>918</v>
      </c>
      <c r="N36" s="86" t="s">
        <v>918</v>
      </c>
      <c r="O36" s="6" t="s">
        <v>1188</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6" t="s">
        <v>0</v>
      </c>
      <c r="C3" s="197"/>
      <c r="D3" s="197"/>
      <c r="E3" s="197"/>
      <c r="F3" s="197"/>
      <c r="G3" s="197"/>
      <c r="H3" s="1"/>
    </row>
    <row r="4" spans="1:8" ht="0" hidden="1" customHeight="1" x14ac:dyDescent="0.35">
      <c r="A4" s="1"/>
      <c r="B4" s="1"/>
      <c r="C4" s="1"/>
      <c r="D4" s="1"/>
      <c r="E4" s="1"/>
      <c r="F4" s="1"/>
      <c r="G4" s="1"/>
      <c r="H4" s="1"/>
    </row>
    <row r="5" spans="1:8" ht="30" customHeight="1" x14ac:dyDescent="0.5">
      <c r="A5" s="1"/>
      <c r="B5" s="22" t="s">
        <v>2771</v>
      </c>
      <c r="C5" s="1"/>
      <c r="D5" s="1"/>
      <c r="E5" s="1"/>
      <c r="F5" s="1"/>
      <c r="G5" s="1"/>
      <c r="H5" s="1"/>
    </row>
    <row r="6" spans="1:8" ht="53" customHeight="1" x14ac:dyDescent="0.35">
      <c r="A6" s="1"/>
      <c r="B6" s="3" t="s">
        <v>4</v>
      </c>
      <c r="C6" s="3" t="s">
        <v>2772</v>
      </c>
      <c r="D6" s="3" t="s">
        <v>2773</v>
      </c>
      <c r="E6" s="3" t="s">
        <v>7</v>
      </c>
      <c r="F6" s="3" t="s">
        <v>8</v>
      </c>
      <c r="G6" s="3" t="s">
        <v>2774</v>
      </c>
      <c r="H6" s="3" t="s">
        <v>1504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2776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2777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3" t="s">
        <v>918</v>
      </c>
      <c r="C8" s="183" t="s">
        <v>918</v>
      </c>
      <c r="D8" s="183" t="s">
        <v>918</v>
      </c>
      <c r="E8" s="183" t="s">
        <v>918</v>
      </c>
      <c r="F8" s="183" t="s">
        <v>918</v>
      </c>
      <c r="G8" s="183" t="s">
        <v>2778</v>
      </c>
      <c r="H8" s="183" t="s">
        <v>918</v>
      </c>
      <c r="I8" s="183" t="s">
        <v>918</v>
      </c>
      <c r="J8" s="183" t="s">
        <v>2779</v>
      </c>
      <c r="K8" s="183" t="s">
        <v>918</v>
      </c>
      <c r="L8" s="183" t="s">
        <v>918</v>
      </c>
      <c r="M8" s="183" t="s">
        <v>2780</v>
      </c>
      <c r="N8" s="183" t="s">
        <v>918</v>
      </c>
      <c r="O8" s="183" t="s">
        <v>918</v>
      </c>
      <c r="P8" s="183" t="s">
        <v>2781</v>
      </c>
      <c r="Q8" s="183" t="s">
        <v>918</v>
      </c>
      <c r="R8" s="183" t="s">
        <v>918</v>
      </c>
      <c r="S8" s="183" t="s">
        <v>2782</v>
      </c>
      <c r="T8" s="183" t="s">
        <v>918</v>
      </c>
      <c r="U8" s="183" t="s">
        <v>918</v>
      </c>
      <c r="V8" s="183" t="s">
        <v>2783</v>
      </c>
      <c r="W8" s="183" t="s">
        <v>918</v>
      </c>
      <c r="X8" s="183" t="s">
        <v>918</v>
      </c>
      <c r="Y8" s="183" t="s">
        <v>2784</v>
      </c>
      <c r="Z8" s="183" t="s">
        <v>918</v>
      </c>
      <c r="AA8" s="183" t="s">
        <v>918</v>
      </c>
      <c r="AB8" s="183" t="s">
        <v>2785</v>
      </c>
      <c r="AC8" s="183" t="s">
        <v>918</v>
      </c>
      <c r="AD8" s="183" t="s">
        <v>918</v>
      </c>
      <c r="AE8" s="183" t="s">
        <v>2786</v>
      </c>
      <c r="AF8" s="183" t="s">
        <v>918</v>
      </c>
      <c r="AG8" s="183" t="s">
        <v>918</v>
      </c>
      <c r="AH8" s="183" t="s">
        <v>2787</v>
      </c>
      <c r="AI8" s="183" t="s">
        <v>918</v>
      </c>
      <c r="AJ8" s="183" t="s">
        <v>918</v>
      </c>
      <c r="AK8" s="183" t="s">
        <v>2788</v>
      </c>
      <c r="AL8" s="183" t="s">
        <v>918</v>
      </c>
      <c r="AM8" s="183" t="s">
        <v>918</v>
      </c>
      <c r="AN8" s="183" t="s">
        <v>2789</v>
      </c>
      <c r="AO8" s="183" t="s">
        <v>918</v>
      </c>
      <c r="AP8" s="183" t="s">
        <v>918</v>
      </c>
      <c r="AQ8" s="183" t="s">
        <v>2790</v>
      </c>
      <c r="AR8" s="183" t="s">
        <v>918</v>
      </c>
      <c r="AS8" s="183" t="s">
        <v>918</v>
      </c>
      <c r="AT8" s="183" t="s">
        <v>2791</v>
      </c>
      <c r="AU8" s="183" t="s">
        <v>918</v>
      </c>
      <c r="AV8" s="183" t="s">
        <v>918</v>
      </c>
      <c r="AW8" s="183" t="s">
        <v>2792</v>
      </c>
      <c r="AX8" s="183" t="s">
        <v>918</v>
      </c>
      <c r="AY8" s="183" t="s">
        <v>918</v>
      </c>
      <c r="AZ8" s="183" t="s">
        <v>2793</v>
      </c>
      <c r="BA8" s="183" t="s">
        <v>918</v>
      </c>
      <c r="BB8" s="183" t="s">
        <v>918</v>
      </c>
      <c r="BC8" s="183" t="s">
        <v>2794</v>
      </c>
      <c r="BD8" s="183" t="s">
        <v>918</v>
      </c>
      <c r="BE8" s="183" t="s">
        <v>918</v>
      </c>
      <c r="BF8" s="183" t="s">
        <v>2795</v>
      </c>
      <c r="BG8" s="183" t="s">
        <v>918</v>
      </c>
      <c r="BH8" s="183" t="s">
        <v>918</v>
      </c>
      <c r="BI8" s="183" t="s">
        <v>2796</v>
      </c>
      <c r="BJ8" s="183" t="s">
        <v>918</v>
      </c>
      <c r="BK8" s="183" t="s">
        <v>918</v>
      </c>
      <c r="BL8" s="183" t="s">
        <v>2797</v>
      </c>
      <c r="BM8" s="183" t="s">
        <v>918</v>
      </c>
      <c r="BN8" s="183" t="s">
        <v>918</v>
      </c>
      <c r="BO8" s="183" t="s">
        <v>2798</v>
      </c>
      <c r="BP8" s="183" t="s">
        <v>918</v>
      </c>
      <c r="BQ8" s="183" t="s">
        <v>918</v>
      </c>
      <c r="BR8" s="183" t="s">
        <v>2799</v>
      </c>
      <c r="BS8" s="183" t="s">
        <v>918</v>
      </c>
      <c r="BT8" s="183" t="s">
        <v>918</v>
      </c>
      <c r="BU8" s="183" t="s">
        <v>2800</v>
      </c>
      <c r="BV8" s="183" t="s">
        <v>918</v>
      </c>
      <c r="BW8" s="183" t="s">
        <v>918</v>
      </c>
      <c r="BX8" s="183" t="s">
        <v>2801</v>
      </c>
      <c r="BY8" s="183" t="s">
        <v>918</v>
      </c>
      <c r="BZ8" s="183" t="s">
        <v>918</v>
      </c>
      <c r="CA8" s="183" t="s">
        <v>2802</v>
      </c>
      <c r="CB8" s="183" t="s">
        <v>918</v>
      </c>
      <c r="CC8" s="183" t="s">
        <v>918</v>
      </c>
      <c r="CD8" s="183" t="s">
        <v>2803</v>
      </c>
      <c r="CE8" s="183" t="s">
        <v>918</v>
      </c>
      <c r="CF8" s="183" t="s">
        <v>918</v>
      </c>
      <c r="CG8" s="183" t="s">
        <v>2804</v>
      </c>
      <c r="CH8" s="183" t="s">
        <v>918</v>
      </c>
      <c r="CI8" s="183" t="s">
        <v>918</v>
      </c>
      <c r="CJ8" s="183" t="s">
        <v>2805</v>
      </c>
      <c r="CK8" s="183" t="s">
        <v>918</v>
      </c>
      <c r="CL8" s="183" t="s">
        <v>918</v>
      </c>
      <c r="CM8" s="183" t="s">
        <v>2806</v>
      </c>
      <c r="CN8" s="183" t="s">
        <v>918</v>
      </c>
      <c r="CO8" s="183" t="s">
        <v>918</v>
      </c>
      <c r="CP8" s="183" t="s">
        <v>2807</v>
      </c>
      <c r="CQ8" s="183" t="s">
        <v>918</v>
      </c>
      <c r="CR8" s="183" t="s">
        <v>918</v>
      </c>
      <c r="CS8" s="183" t="s">
        <v>2808</v>
      </c>
      <c r="CT8" s="183" t="s">
        <v>918</v>
      </c>
      <c r="CU8" s="183" t="s">
        <v>918</v>
      </c>
      <c r="CV8" s="183" t="s">
        <v>2809</v>
      </c>
      <c r="CW8" s="183" t="s">
        <v>918</v>
      </c>
      <c r="CX8" s="183" t="s">
        <v>918</v>
      </c>
      <c r="CY8" s="183" t="s">
        <v>2810</v>
      </c>
      <c r="CZ8" s="183" t="s">
        <v>918</v>
      </c>
      <c r="DA8" s="183" t="s">
        <v>918</v>
      </c>
      <c r="DB8" s="183" t="s">
        <v>2811</v>
      </c>
      <c r="DC8" s="183" t="s">
        <v>918</v>
      </c>
      <c r="DD8" s="183" t="s">
        <v>918</v>
      </c>
      <c r="DE8" s="183" t="s">
        <v>2812</v>
      </c>
      <c r="DF8" s="183" t="s">
        <v>918</v>
      </c>
      <c r="DG8" s="183" t="s">
        <v>918</v>
      </c>
      <c r="DH8" s="183" t="s">
        <v>2813</v>
      </c>
      <c r="DI8" s="183" t="s">
        <v>918</v>
      </c>
      <c r="DJ8" s="183" t="s">
        <v>918</v>
      </c>
      <c r="DK8" s="183" t="s">
        <v>2814</v>
      </c>
      <c r="DL8" s="183" t="s">
        <v>918</v>
      </c>
      <c r="DM8" s="183" t="s">
        <v>918</v>
      </c>
      <c r="DN8" s="183" t="s">
        <v>2815</v>
      </c>
      <c r="DO8" s="183" t="s">
        <v>918</v>
      </c>
      <c r="DP8" s="183" t="s">
        <v>918</v>
      </c>
      <c r="DQ8" s="183" t="s">
        <v>2816</v>
      </c>
      <c r="DR8" s="183" t="s">
        <v>918</v>
      </c>
      <c r="DS8" s="183" t="s">
        <v>918</v>
      </c>
      <c r="DT8" s="183" t="s">
        <v>2817</v>
      </c>
      <c r="DU8" s="183" t="s">
        <v>918</v>
      </c>
      <c r="DV8" s="183" t="s">
        <v>918</v>
      </c>
      <c r="DW8" s="183" t="s">
        <v>2818</v>
      </c>
      <c r="DX8" s="183" t="s">
        <v>918</v>
      </c>
      <c r="DY8" s="183" t="s">
        <v>918</v>
      </c>
      <c r="DZ8" s="183" t="s">
        <v>2819</v>
      </c>
      <c r="EA8" s="183" t="s">
        <v>918</v>
      </c>
      <c r="EB8" s="183" t="s">
        <v>918</v>
      </c>
      <c r="EC8" s="183" t="s">
        <v>2820</v>
      </c>
      <c r="ED8" s="183" t="s">
        <v>918</v>
      </c>
      <c r="EE8" s="183" t="s">
        <v>918</v>
      </c>
      <c r="EF8" s="183" t="s">
        <v>2821</v>
      </c>
      <c r="EG8" s="183" t="s">
        <v>918</v>
      </c>
      <c r="EH8" s="183" t="s">
        <v>918</v>
      </c>
      <c r="EI8" s="183" t="s">
        <v>2822</v>
      </c>
      <c r="EJ8" s="183" t="s">
        <v>918</v>
      </c>
      <c r="EK8" s="183" t="s">
        <v>918</v>
      </c>
      <c r="EL8" s="183" t="s">
        <v>2823</v>
      </c>
      <c r="EM8" s="183" t="s">
        <v>918</v>
      </c>
      <c r="EN8" s="183" t="s">
        <v>918</v>
      </c>
      <c r="EO8" s="183" t="s">
        <v>2824</v>
      </c>
      <c r="EP8" s="183" t="s">
        <v>918</v>
      </c>
      <c r="EQ8" s="183" t="s">
        <v>918</v>
      </c>
      <c r="ER8" s="183" t="s">
        <v>2825</v>
      </c>
      <c r="ES8" s="183" t="s">
        <v>918</v>
      </c>
      <c r="ET8" s="183" t="s">
        <v>918</v>
      </c>
    </row>
    <row r="9" spans="1:150" x14ac:dyDescent="0.35">
      <c r="A9" s="1"/>
      <c r="B9" s="183" t="s">
        <v>2826</v>
      </c>
      <c r="C9" s="183" t="s">
        <v>3</v>
      </c>
      <c r="D9" s="183" t="s">
        <v>88</v>
      </c>
      <c r="E9" s="183" t="s">
        <v>2827</v>
      </c>
      <c r="F9" s="183" t="s">
        <v>2828</v>
      </c>
      <c r="G9" s="183" t="s">
        <v>2829</v>
      </c>
      <c r="H9" s="183" t="s">
        <v>2830</v>
      </c>
      <c r="I9" s="183" t="s">
        <v>2831</v>
      </c>
      <c r="J9" s="183" t="s">
        <v>2829</v>
      </c>
      <c r="K9" s="183" t="s">
        <v>2830</v>
      </c>
      <c r="L9" s="183" t="s">
        <v>2831</v>
      </c>
      <c r="M9" s="183" t="s">
        <v>2829</v>
      </c>
      <c r="N9" s="183" t="s">
        <v>2830</v>
      </c>
      <c r="O9" s="183" t="s">
        <v>2831</v>
      </c>
      <c r="P9" s="183" t="s">
        <v>2829</v>
      </c>
      <c r="Q9" s="183" t="s">
        <v>2830</v>
      </c>
      <c r="R9" s="183" t="s">
        <v>2831</v>
      </c>
      <c r="S9" s="183" t="s">
        <v>2829</v>
      </c>
      <c r="T9" s="183" t="s">
        <v>2830</v>
      </c>
      <c r="U9" s="183" t="s">
        <v>2831</v>
      </c>
      <c r="V9" s="183" t="s">
        <v>2829</v>
      </c>
      <c r="W9" s="183" t="s">
        <v>2830</v>
      </c>
      <c r="X9" s="183" t="s">
        <v>2831</v>
      </c>
      <c r="Y9" s="183" t="s">
        <v>2829</v>
      </c>
      <c r="Z9" s="183" t="s">
        <v>2830</v>
      </c>
      <c r="AA9" s="183" t="s">
        <v>2831</v>
      </c>
      <c r="AB9" s="183" t="s">
        <v>2829</v>
      </c>
      <c r="AC9" s="183" t="s">
        <v>2830</v>
      </c>
      <c r="AD9" s="183" t="s">
        <v>2831</v>
      </c>
      <c r="AE9" s="183" t="s">
        <v>2829</v>
      </c>
      <c r="AF9" s="183" t="s">
        <v>2830</v>
      </c>
      <c r="AG9" s="183" t="s">
        <v>2831</v>
      </c>
      <c r="AH9" s="183" t="s">
        <v>2829</v>
      </c>
      <c r="AI9" s="183" t="s">
        <v>2830</v>
      </c>
      <c r="AJ9" s="183" t="s">
        <v>2831</v>
      </c>
      <c r="AK9" s="183" t="s">
        <v>2829</v>
      </c>
      <c r="AL9" s="183" t="s">
        <v>2830</v>
      </c>
      <c r="AM9" s="183" t="s">
        <v>2831</v>
      </c>
      <c r="AN9" s="183" t="s">
        <v>2829</v>
      </c>
      <c r="AO9" s="183" t="s">
        <v>2830</v>
      </c>
      <c r="AP9" s="183" t="s">
        <v>2831</v>
      </c>
      <c r="AQ9" s="183" t="s">
        <v>2829</v>
      </c>
      <c r="AR9" s="183" t="s">
        <v>2830</v>
      </c>
      <c r="AS9" s="183" t="s">
        <v>2831</v>
      </c>
      <c r="AT9" s="183" t="s">
        <v>2829</v>
      </c>
      <c r="AU9" s="183" t="s">
        <v>2830</v>
      </c>
      <c r="AV9" s="183" t="s">
        <v>2831</v>
      </c>
      <c r="AW9" s="183" t="s">
        <v>2829</v>
      </c>
      <c r="AX9" s="183" t="s">
        <v>2830</v>
      </c>
      <c r="AY9" s="183" t="s">
        <v>2831</v>
      </c>
      <c r="AZ9" s="183" t="s">
        <v>2829</v>
      </c>
      <c r="BA9" s="183" t="s">
        <v>2830</v>
      </c>
      <c r="BB9" s="183" t="s">
        <v>2831</v>
      </c>
      <c r="BC9" s="183" t="s">
        <v>2829</v>
      </c>
      <c r="BD9" s="183" t="s">
        <v>2830</v>
      </c>
      <c r="BE9" s="183" t="s">
        <v>2831</v>
      </c>
      <c r="BF9" s="183" t="s">
        <v>2829</v>
      </c>
      <c r="BG9" s="183" t="s">
        <v>2830</v>
      </c>
      <c r="BH9" s="183" t="s">
        <v>2831</v>
      </c>
      <c r="BI9" s="183" t="s">
        <v>2829</v>
      </c>
      <c r="BJ9" s="183" t="s">
        <v>2830</v>
      </c>
      <c r="BK9" s="183" t="s">
        <v>2831</v>
      </c>
      <c r="BL9" s="183" t="s">
        <v>2829</v>
      </c>
      <c r="BM9" s="183" t="s">
        <v>2830</v>
      </c>
      <c r="BN9" s="183" t="s">
        <v>2831</v>
      </c>
      <c r="BO9" s="183" t="s">
        <v>2829</v>
      </c>
      <c r="BP9" s="183" t="s">
        <v>2830</v>
      </c>
      <c r="BQ9" s="183" t="s">
        <v>2831</v>
      </c>
      <c r="BR9" s="183" t="s">
        <v>2829</v>
      </c>
      <c r="BS9" s="183" t="s">
        <v>2830</v>
      </c>
      <c r="BT9" s="183" t="s">
        <v>2831</v>
      </c>
      <c r="BU9" s="183" t="s">
        <v>2829</v>
      </c>
      <c r="BV9" s="183" t="s">
        <v>2830</v>
      </c>
      <c r="BW9" s="183" t="s">
        <v>2831</v>
      </c>
      <c r="BX9" s="183" t="s">
        <v>2829</v>
      </c>
      <c r="BY9" s="183" t="s">
        <v>2830</v>
      </c>
      <c r="BZ9" s="183" t="s">
        <v>2831</v>
      </c>
      <c r="CA9" s="183" t="s">
        <v>2829</v>
      </c>
      <c r="CB9" s="183" t="s">
        <v>2830</v>
      </c>
      <c r="CC9" s="183" t="s">
        <v>2831</v>
      </c>
      <c r="CD9" s="183" t="s">
        <v>2829</v>
      </c>
      <c r="CE9" s="183" t="s">
        <v>2830</v>
      </c>
      <c r="CF9" s="183" t="s">
        <v>2831</v>
      </c>
      <c r="CG9" s="183" t="s">
        <v>2829</v>
      </c>
      <c r="CH9" s="183" t="s">
        <v>2830</v>
      </c>
      <c r="CI9" s="183" t="s">
        <v>2831</v>
      </c>
      <c r="CJ9" s="183" t="s">
        <v>2829</v>
      </c>
      <c r="CK9" s="183" t="s">
        <v>2830</v>
      </c>
      <c r="CL9" s="183" t="s">
        <v>2831</v>
      </c>
      <c r="CM9" s="183" t="s">
        <v>2829</v>
      </c>
      <c r="CN9" s="183" t="s">
        <v>2830</v>
      </c>
      <c r="CO9" s="183" t="s">
        <v>2831</v>
      </c>
      <c r="CP9" s="183" t="s">
        <v>2829</v>
      </c>
      <c r="CQ9" s="183" t="s">
        <v>2830</v>
      </c>
      <c r="CR9" s="183" t="s">
        <v>2831</v>
      </c>
      <c r="CS9" s="183" t="s">
        <v>2829</v>
      </c>
      <c r="CT9" s="183" t="s">
        <v>2830</v>
      </c>
      <c r="CU9" s="183" t="s">
        <v>2831</v>
      </c>
      <c r="CV9" s="183" t="s">
        <v>2829</v>
      </c>
      <c r="CW9" s="183" t="s">
        <v>2830</v>
      </c>
      <c r="CX9" s="183" t="s">
        <v>2831</v>
      </c>
      <c r="CY9" s="183" t="s">
        <v>2829</v>
      </c>
      <c r="CZ9" s="183" t="s">
        <v>2830</v>
      </c>
      <c r="DA9" s="183" t="s">
        <v>2831</v>
      </c>
      <c r="DB9" s="183" t="s">
        <v>2829</v>
      </c>
      <c r="DC9" s="183" t="s">
        <v>2830</v>
      </c>
      <c r="DD9" s="183" t="s">
        <v>2831</v>
      </c>
      <c r="DE9" s="183" t="s">
        <v>2829</v>
      </c>
      <c r="DF9" s="183" t="s">
        <v>2830</v>
      </c>
      <c r="DG9" s="183" t="s">
        <v>2831</v>
      </c>
      <c r="DH9" s="183" t="s">
        <v>2829</v>
      </c>
      <c r="DI9" s="183" t="s">
        <v>2830</v>
      </c>
      <c r="DJ9" s="183" t="s">
        <v>2831</v>
      </c>
      <c r="DK9" s="183" t="s">
        <v>2829</v>
      </c>
      <c r="DL9" s="183" t="s">
        <v>2830</v>
      </c>
      <c r="DM9" s="183" t="s">
        <v>2831</v>
      </c>
      <c r="DN9" s="183" t="s">
        <v>2829</v>
      </c>
      <c r="DO9" s="183" t="s">
        <v>2830</v>
      </c>
      <c r="DP9" s="183" t="s">
        <v>2831</v>
      </c>
      <c r="DQ9" s="183" t="s">
        <v>2829</v>
      </c>
      <c r="DR9" s="183" t="s">
        <v>2830</v>
      </c>
      <c r="DS9" s="183" t="s">
        <v>2831</v>
      </c>
      <c r="DT9" s="183" t="s">
        <v>2829</v>
      </c>
      <c r="DU9" s="183" t="s">
        <v>2830</v>
      </c>
      <c r="DV9" s="183" t="s">
        <v>2831</v>
      </c>
      <c r="DW9" s="183" t="s">
        <v>2829</v>
      </c>
      <c r="DX9" s="183" t="s">
        <v>2830</v>
      </c>
      <c r="DY9" s="183" t="s">
        <v>2831</v>
      </c>
      <c r="DZ9" s="183" t="s">
        <v>2829</v>
      </c>
      <c r="EA9" s="183" t="s">
        <v>2830</v>
      </c>
      <c r="EB9" s="183" t="s">
        <v>2831</v>
      </c>
      <c r="EC9" s="183" t="s">
        <v>2829</v>
      </c>
      <c r="ED9" s="183" t="s">
        <v>2830</v>
      </c>
      <c r="EE9" s="183" t="s">
        <v>2831</v>
      </c>
      <c r="EF9" s="183" t="s">
        <v>2829</v>
      </c>
      <c r="EG9" s="183" t="s">
        <v>2830</v>
      </c>
      <c r="EH9" s="183" t="s">
        <v>2831</v>
      </c>
      <c r="EI9" s="183" t="s">
        <v>2829</v>
      </c>
      <c r="EJ9" s="183" t="s">
        <v>2830</v>
      </c>
      <c r="EK9" s="183" t="s">
        <v>2831</v>
      </c>
      <c r="EL9" s="183" t="s">
        <v>2829</v>
      </c>
      <c r="EM9" s="183" t="s">
        <v>2830</v>
      </c>
      <c r="EN9" s="183" t="s">
        <v>2831</v>
      </c>
      <c r="EO9" s="183" t="s">
        <v>2829</v>
      </c>
      <c r="EP9" s="183" t="s">
        <v>2830</v>
      </c>
      <c r="EQ9" s="183" t="s">
        <v>2831</v>
      </c>
      <c r="ER9" s="183" t="s">
        <v>2829</v>
      </c>
      <c r="ES9" s="183" t="s">
        <v>2830</v>
      </c>
      <c r="ET9" s="183" t="s">
        <v>2831</v>
      </c>
    </row>
    <row r="10" spans="1:150" x14ac:dyDescent="0.35">
      <c r="A10" s="1"/>
      <c r="B10" s="184" t="s">
        <v>2832</v>
      </c>
      <c r="C10" s="184" t="s">
        <v>48</v>
      </c>
      <c r="D10" s="184" t="s">
        <v>112</v>
      </c>
      <c r="E10" s="184" t="s">
        <v>2833</v>
      </c>
      <c r="F10" s="184" t="s">
        <v>2834</v>
      </c>
      <c r="G10" s="184" t="s">
        <v>2835</v>
      </c>
      <c r="H10" s="184" t="s">
        <v>2836</v>
      </c>
      <c r="I10" s="184" t="s">
        <v>2837</v>
      </c>
      <c r="J10" s="184" t="s">
        <v>2835</v>
      </c>
      <c r="K10" s="184" t="s">
        <v>2836</v>
      </c>
      <c r="L10" s="184" t="s">
        <v>2837</v>
      </c>
      <c r="M10" s="184" t="s">
        <v>2835</v>
      </c>
      <c r="N10" s="184" t="s">
        <v>2838</v>
      </c>
      <c r="O10" s="184" t="s">
        <v>2839</v>
      </c>
      <c r="P10" s="184" t="s">
        <v>2835</v>
      </c>
      <c r="Q10" s="184" t="s">
        <v>2840</v>
      </c>
      <c r="R10" s="184" t="s">
        <v>2837</v>
      </c>
      <c r="S10" s="184" t="s">
        <v>2835</v>
      </c>
      <c r="T10" s="184" t="s">
        <v>2841</v>
      </c>
      <c r="U10" s="184" t="s">
        <v>2837</v>
      </c>
      <c r="V10" s="184" t="s">
        <v>2835</v>
      </c>
      <c r="W10" s="184" t="s">
        <v>2836</v>
      </c>
      <c r="X10" s="184" t="s">
        <v>2837</v>
      </c>
      <c r="Y10" s="184" t="s">
        <v>2835</v>
      </c>
      <c r="Z10" s="184" t="s">
        <v>2842</v>
      </c>
      <c r="AA10" s="184" t="s">
        <v>2843</v>
      </c>
      <c r="AB10" s="184" t="s">
        <v>2835</v>
      </c>
      <c r="AC10" s="184" t="s">
        <v>2844</v>
      </c>
      <c r="AD10" s="184" t="s">
        <v>2845</v>
      </c>
      <c r="AE10" s="184" t="s">
        <v>2835</v>
      </c>
      <c r="AF10" s="184" t="s">
        <v>2846</v>
      </c>
      <c r="AG10" s="184" t="s">
        <v>2847</v>
      </c>
      <c r="AH10" s="184" t="s">
        <v>2835</v>
      </c>
      <c r="AI10" s="184" t="s">
        <v>2838</v>
      </c>
      <c r="AJ10" s="184" t="s">
        <v>2848</v>
      </c>
      <c r="AK10" s="184" t="s">
        <v>2835</v>
      </c>
      <c r="AL10" s="184" t="s">
        <v>2838</v>
      </c>
      <c r="AM10" s="184" t="s">
        <v>2849</v>
      </c>
      <c r="AN10" s="184" t="s">
        <v>2835</v>
      </c>
      <c r="AO10" s="184" t="s">
        <v>2850</v>
      </c>
      <c r="AP10" s="184" t="s">
        <v>2837</v>
      </c>
      <c r="AQ10" s="184" t="s">
        <v>2835</v>
      </c>
      <c r="AR10" s="184" t="s">
        <v>2851</v>
      </c>
      <c r="AS10" s="184" t="s">
        <v>2852</v>
      </c>
      <c r="AT10" s="184" t="s">
        <v>2835</v>
      </c>
      <c r="AU10" s="184" t="s">
        <v>2853</v>
      </c>
      <c r="AV10" s="184" t="s">
        <v>2854</v>
      </c>
      <c r="AW10" s="184" t="s">
        <v>2835</v>
      </c>
      <c r="AX10" s="184" t="s">
        <v>2855</v>
      </c>
      <c r="AY10" s="184" t="s">
        <v>2856</v>
      </c>
      <c r="AZ10" s="184" t="s">
        <v>2835</v>
      </c>
      <c r="BA10" s="184" t="s">
        <v>2857</v>
      </c>
      <c r="BB10" s="184" t="s">
        <v>2854</v>
      </c>
      <c r="BC10" s="184" t="s">
        <v>2835</v>
      </c>
      <c r="BD10" s="184" t="s">
        <v>2857</v>
      </c>
      <c r="BE10" s="184" t="s">
        <v>2854</v>
      </c>
      <c r="BF10" s="184" t="s">
        <v>2835</v>
      </c>
      <c r="BG10" s="184" t="s">
        <v>2858</v>
      </c>
      <c r="BH10" s="184" t="s">
        <v>2859</v>
      </c>
      <c r="BI10" s="184" t="s">
        <v>2835</v>
      </c>
      <c r="BJ10" s="184" t="s">
        <v>2860</v>
      </c>
      <c r="BK10" s="184" t="s">
        <v>2861</v>
      </c>
      <c r="BL10" s="184" t="s">
        <v>2835</v>
      </c>
      <c r="BM10" s="184" t="s">
        <v>2862</v>
      </c>
      <c r="BN10" s="184" t="s">
        <v>2854</v>
      </c>
      <c r="BO10" s="184" t="s">
        <v>2835</v>
      </c>
      <c r="BP10" s="184" t="s">
        <v>2863</v>
      </c>
      <c r="BQ10" s="184" t="s">
        <v>2864</v>
      </c>
      <c r="BR10" s="184" t="s">
        <v>2835</v>
      </c>
      <c r="BS10" s="184" t="s">
        <v>2865</v>
      </c>
      <c r="BT10" s="184" t="s">
        <v>2854</v>
      </c>
      <c r="BU10" s="184" t="s">
        <v>2835</v>
      </c>
      <c r="BV10" s="184" t="s">
        <v>2866</v>
      </c>
      <c r="BW10" s="184" t="s">
        <v>2867</v>
      </c>
      <c r="BX10" s="184" t="s">
        <v>2835</v>
      </c>
      <c r="BY10" s="184" t="s">
        <v>2866</v>
      </c>
      <c r="BZ10" s="184" t="s">
        <v>2868</v>
      </c>
      <c r="CA10" s="184" t="s">
        <v>2835</v>
      </c>
      <c r="CB10" s="184" t="s">
        <v>2869</v>
      </c>
      <c r="CC10" s="184" t="s">
        <v>2870</v>
      </c>
      <c r="CD10" s="184" t="s">
        <v>2835</v>
      </c>
      <c r="CE10" s="184" t="s">
        <v>2871</v>
      </c>
      <c r="CF10" s="184" t="s">
        <v>2870</v>
      </c>
      <c r="CG10" s="184" t="s">
        <v>2835</v>
      </c>
      <c r="CH10" s="184" t="s">
        <v>2869</v>
      </c>
      <c r="CI10" s="184" t="s">
        <v>2872</v>
      </c>
      <c r="CJ10" s="184" t="s">
        <v>2835</v>
      </c>
      <c r="CK10" s="184" t="s">
        <v>2866</v>
      </c>
      <c r="CL10" s="184" t="s">
        <v>2870</v>
      </c>
      <c r="CM10" s="184" t="s">
        <v>2835</v>
      </c>
      <c r="CN10" s="184" t="s">
        <v>2873</v>
      </c>
      <c r="CO10" s="184" t="s">
        <v>2874</v>
      </c>
      <c r="CP10" s="184" t="s">
        <v>2835</v>
      </c>
      <c r="CQ10" s="184" t="s">
        <v>2873</v>
      </c>
      <c r="CR10" s="184" t="s">
        <v>2870</v>
      </c>
      <c r="CS10" s="184" t="s">
        <v>2835</v>
      </c>
      <c r="CT10" s="184" t="s">
        <v>2866</v>
      </c>
      <c r="CU10" s="184" t="s">
        <v>2875</v>
      </c>
      <c r="CV10" s="184" t="s">
        <v>2835</v>
      </c>
      <c r="CW10" s="184" t="s">
        <v>2866</v>
      </c>
      <c r="CX10" s="184" t="s">
        <v>2876</v>
      </c>
      <c r="CY10" s="184" t="s">
        <v>2835</v>
      </c>
      <c r="CZ10" s="184" t="s">
        <v>2877</v>
      </c>
      <c r="DA10" s="184" t="s">
        <v>2878</v>
      </c>
      <c r="DB10" s="184" t="s">
        <v>2835</v>
      </c>
      <c r="DC10" s="184" t="s">
        <v>2879</v>
      </c>
      <c r="DD10" s="184" t="s">
        <v>2880</v>
      </c>
      <c r="DE10" s="184" t="s">
        <v>2835</v>
      </c>
      <c r="DF10" s="184" t="s">
        <v>2881</v>
      </c>
      <c r="DG10" s="184" t="s">
        <v>2882</v>
      </c>
      <c r="DH10" s="184" t="s">
        <v>2835</v>
      </c>
      <c r="DI10" s="184" t="s">
        <v>2883</v>
      </c>
      <c r="DJ10" s="184" t="s">
        <v>2884</v>
      </c>
      <c r="DK10" s="184" t="s">
        <v>2835</v>
      </c>
      <c r="DL10" s="184" t="s">
        <v>2885</v>
      </c>
      <c r="DM10" s="184" t="s">
        <v>2884</v>
      </c>
      <c r="DN10" s="184" t="s">
        <v>2835</v>
      </c>
      <c r="DO10" s="184" t="s">
        <v>2885</v>
      </c>
      <c r="DP10" s="184" t="s">
        <v>2884</v>
      </c>
      <c r="DQ10" s="184" t="s">
        <v>2835</v>
      </c>
      <c r="DR10" s="184" t="s">
        <v>2886</v>
      </c>
      <c r="DS10" s="184" t="s">
        <v>2887</v>
      </c>
      <c r="DT10" s="184" t="s">
        <v>2835</v>
      </c>
      <c r="DU10" s="184" t="s">
        <v>2886</v>
      </c>
      <c r="DV10" s="184" t="s">
        <v>2887</v>
      </c>
      <c r="DW10" s="184" t="s">
        <v>2835</v>
      </c>
      <c r="DX10" s="184" t="s">
        <v>2888</v>
      </c>
      <c r="DY10" s="184" t="s">
        <v>2889</v>
      </c>
      <c r="DZ10" s="184" t="s">
        <v>2835</v>
      </c>
      <c r="EA10" s="184" t="s">
        <v>2890</v>
      </c>
      <c r="EB10" s="184" t="s">
        <v>2891</v>
      </c>
      <c r="EC10" s="184" t="s">
        <v>2835</v>
      </c>
      <c r="ED10" s="184" t="s">
        <v>2892</v>
      </c>
      <c r="EE10" s="184" t="s">
        <v>2887</v>
      </c>
      <c r="EF10" s="184" t="s">
        <v>2835</v>
      </c>
      <c r="EG10" s="184" t="s">
        <v>2890</v>
      </c>
      <c r="EH10" s="184" t="s">
        <v>2891</v>
      </c>
      <c r="EI10" s="184" t="s">
        <v>2835</v>
      </c>
      <c r="EJ10" s="184" t="s">
        <v>2893</v>
      </c>
      <c r="EK10" s="184" t="s">
        <v>2894</v>
      </c>
      <c r="EL10" s="184" t="s">
        <v>2835</v>
      </c>
      <c r="EM10" s="184" t="s">
        <v>2895</v>
      </c>
      <c r="EN10" s="184" t="s">
        <v>2894</v>
      </c>
      <c r="EO10" s="184" t="s">
        <v>2835</v>
      </c>
      <c r="EP10" s="184" t="s">
        <v>2895</v>
      </c>
      <c r="EQ10" s="184" t="s">
        <v>2837</v>
      </c>
      <c r="ER10" s="184" t="s">
        <v>2835</v>
      </c>
      <c r="ES10" s="184" t="s">
        <v>2896</v>
      </c>
      <c r="ET10" s="184" t="s">
        <v>2837</v>
      </c>
    </row>
    <row r="11" spans="1:150" x14ac:dyDescent="0.35">
      <c r="A11" s="1"/>
      <c r="B11" s="185" t="s">
        <v>2897</v>
      </c>
      <c r="C11" s="185" t="s">
        <v>48</v>
      </c>
      <c r="D11" s="185" t="s">
        <v>112</v>
      </c>
      <c r="E11" s="185" t="s">
        <v>2898</v>
      </c>
      <c r="F11" s="185" t="s">
        <v>2899</v>
      </c>
      <c r="G11" s="186" t="s">
        <v>2835</v>
      </c>
      <c r="H11" s="186" t="s">
        <v>918</v>
      </c>
      <c r="I11" s="186" t="s">
        <v>918</v>
      </c>
      <c r="J11" s="186" t="s">
        <v>2835</v>
      </c>
      <c r="K11" s="186" t="s">
        <v>918</v>
      </c>
      <c r="L11" s="186" t="s">
        <v>918</v>
      </c>
      <c r="M11" s="186" t="s">
        <v>2835</v>
      </c>
      <c r="N11" s="186" t="s">
        <v>918</v>
      </c>
      <c r="O11" s="186" t="s">
        <v>918</v>
      </c>
      <c r="P11" s="186" t="s">
        <v>2835</v>
      </c>
      <c r="Q11" s="186" t="s">
        <v>918</v>
      </c>
      <c r="R11" s="186" t="s">
        <v>918</v>
      </c>
      <c r="S11" s="186" t="s">
        <v>2835</v>
      </c>
      <c r="T11" s="186" t="s">
        <v>918</v>
      </c>
      <c r="U11" s="186" t="s">
        <v>918</v>
      </c>
      <c r="V11" s="186" t="s">
        <v>2835</v>
      </c>
      <c r="W11" s="186" t="s">
        <v>918</v>
      </c>
      <c r="X11" s="186" t="s">
        <v>918</v>
      </c>
      <c r="Y11" s="186" t="s">
        <v>2835</v>
      </c>
      <c r="Z11" s="186" t="s">
        <v>918</v>
      </c>
      <c r="AA11" s="186" t="s">
        <v>918</v>
      </c>
      <c r="AB11" s="186" t="s">
        <v>2835</v>
      </c>
      <c r="AC11" s="186" t="s">
        <v>918</v>
      </c>
      <c r="AD11" s="186" t="s">
        <v>918</v>
      </c>
      <c r="AE11" s="186" t="s">
        <v>2835</v>
      </c>
      <c r="AF11" s="186" t="s">
        <v>918</v>
      </c>
      <c r="AG11" s="186" t="s">
        <v>918</v>
      </c>
      <c r="AH11" s="186" t="s">
        <v>2835</v>
      </c>
      <c r="AI11" s="186" t="s">
        <v>918</v>
      </c>
      <c r="AJ11" s="186" t="s">
        <v>918</v>
      </c>
      <c r="AK11" s="186" t="s">
        <v>2835</v>
      </c>
      <c r="AL11" s="186" t="s">
        <v>918</v>
      </c>
      <c r="AM11" s="186" t="s">
        <v>918</v>
      </c>
      <c r="AN11" s="186" t="s">
        <v>2835</v>
      </c>
      <c r="AO11" s="186" t="s">
        <v>918</v>
      </c>
      <c r="AP11" s="186" t="s">
        <v>918</v>
      </c>
      <c r="AQ11" s="186" t="s">
        <v>2835</v>
      </c>
      <c r="AR11" s="186" t="s">
        <v>918</v>
      </c>
      <c r="AS11" s="186" t="s">
        <v>918</v>
      </c>
      <c r="AT11" s="186" t="s">
        <v>2835</v>
      </c>
      <c r="AU11" s="186" t="s">
        <v>918</v>
      </c>
      <c r="AV11" s="186" t="s">
        <v>918</v>
      </c>
      <c r="AW11" s="186" t="s">
        <v>2835</v>
      </c>
      <c r="AX11" s="186" t="s">
        <v>918</v>
      </c>
      <c r="AY11" s="186" t="s">
        <v>918</v>
      </c>
      <c r="AZ11" s="186" t="s">
        <v>2835</v>
      </c>
      <c r="BA11" s="186" t="s">
        <v>918</v>
      </c>
      <c r="BB11" s="186" t="s">
        <v>918</v>
      </c>
      <c r="BC11" s="186" t="s">
        <v>2835</v>
      </c>
      <c r="BD11" s="186" t="s">
        <v>918</v>
      </c>
      <c r="BE11" s="186" t="s">
        <v>918</v>
      </c>
      <c r="BF11" s="186" t="s">
        <v>2835</v>
      </c>
      <c r="BG11" s="186" t="s">
        <v>918</v>
      </c>
      <c r="BH11" s="186" t="s">
        <v>918</v>
      </c>
      <c r="BI11" s="186" t="s">
        <v>2835</v>
      </c>
      <c r="BJ11" s="186" t="s">
        <v>918</v>
      </c>
      <c r="BK11" s="186" t="s">
        <v>918</v>
      </c>
      <c r="BL11" s="186" t="s">
        <v>2835</v>
      </c>
      <c r="BM11" s="186" t="s">
        <v>918</v>
      </c>
      <c r="BN11" s="186" t="s">
        <v>918</v>
      </c>
      <c r="BO11" s="186" t="s">
        <v>2835</v>
      </c>
      <c r="BP11" s="186" t="s">
        <v>918</v>
      </c>
      <c r="BQ11" s="186" t="s">
        <v>918</v>
      </c>
      <c r="BR11" s="186" t="s">
        <v>2835</v>
      </c>
      <c r="BS11" s="186" t="s">
        <v>918</v>
      </c>
      <c r="BT11" s="186" t="s">
        <v>918</v>
      </c>
      <c r="BU11" s="186" t="s">
        <v>2835</v>
      </c>
      <c r="BV11" s="186" t="s">
        <v>918</v>
      </c>
      <c r="BW11" s="186" t="s">
        <v>918</v>
      </c>
      <c r="BX11" s="186" t="s">
        <v>2835</v>
      </c>
      <c r="BY11" s="186" t="s">
        <v>918</v>
      </c>
      <c r="BZ11" s="186" t="s">
        <v>918</v>
      </c>
      <c r="CA11" s="186" t="s">
        <v>2835</v>
      </c>
      <c r="CB11" s="186" t="s">
        <v>918</v>
      </c>
      <c r="CC11" s="186" t="s">
        <v>918</v>
      </c>
      <c r="CD11" s="186" t="s">
        <v>2835</v>
      </c>
      <c r="CE11" s="186" t="s">
        <v>918</v>
      </c>
      <c r="CF11" s="186" t="s">
        <v>918</v>
      </c>
      <c r="CG11" s="186" t="s">
        <v>2835</v>
      </c>
      <c r="CH11" s="186" t="s">
        <v>918</v>
      </c>
      <c r="CI11" s="186" t="s">
        <v>918</v>
      </c>
      <c r="CJ11" s="186" t="s">
        <v>2835</v>
      </c>
      <c r="CK11" s="186" t="s">
        <v>918</v>
      </c>
      <c r="CL11" s="186" t="s">
        <v>918</v>
      </c>
      <c r="CM11" s="186" t="s">
        <v>2835</v>
      </c>
      <c r="CN11" s="186" t="s">
        <v>918</v>
      </c>
      <c r="CO11" s="186" t="s">
        <v>918</v>
      </c>
      <c r="CP11" s="186" t="s">
        <v>2835</v>
      </c>
      <c r="CQ11" s="186" t="s">
        <v>918</v>
      </c>
      <c r="CR11" s="186" t="s">
        <v>918</v>
      </c>
      <c r="CS11" s="186" t="s">
        <v>2835</v>
      </c>
      <c r="CT11" s="186" t="s">
        <v>918</v>
      </c>
      <c r="CU11" s="186" t="s">
        <v>918</v>
      </c>
      <c r="CV11" s="186" t="s">
        <v>2835</v>
      </c>
      <c r="CW11" s="186" t="s">
        <v>918</v>
      </c>
      <c r="CX11" s="186" t="s">
        <v>918</v>
      </c>
      <c r="CY11" s="186" t="s">
        <v>2835</v>
      </c>
      <c r="CZ11" s="186" t="s">
        <v>918</v>
      </c>
      <c r="DA11" s="186" t="s">
        <v>918</v>
      </c>
      <c r="DB11" s="186" t="s">
        <v>2835</v>
      </c>
      <c r="DC11" s="186" t="s">
        <v>918</v>
      </c>
      <c r="DD11" s="186" t="s">
        <v>918</v>
      </c>
      <c r="DE11" s="186" t="s">
        <v>2835</v>
      </c>
      <c r="DF11" s="186" t="s">
        <v>918</v>
      </c>
      <c r="DG11" s="186" t="s">
        <v>918</v>
      </c>
      <c r="DH11" s="186" t="s">
        <v>2835</v>
      </c>
      <c r="DI11" s="186" t="s">
        <v>918</v>
      </c>
      <c r="DJ11" s="186" t="s">
        <v>918</v>
      </c>
      <c r="DK11" s="186" t="s">
        <v>2835</v>
      </c>
      <c r="DL11" s="186" t="s">
        <v>918</v>
      </c>
      <c r="DM11" s="186" t="s">
        <v>918</v>
      </c>
      <c r="DN11" s="186" t="s">
        <v>2835</v>
      </c>
      <c r="DO11" s="186" t="s">
        <v>918</v>
      </c>
      <c r="DP11" s="186" t="s">
        <v>918</v>
      </c>
      <c r="DQ11" s="186" t="s">
        <v>2835</v>
      </c>
      <c r="DR11" s="186" t="s">
        <v>918</v>
      </c>
      <c r="DS11" s="186" t="s">
        <v>918</v>
      </c>
      <c r="DT11" s="186" t="s">
        <v>2835</v>
      </c>
      <c r="DU11" s="186" t="s">
        <v>918</v>
      </c>
      <c r="DV11" s="186" t="s">
        <v>918</v>
      </c>
      <c r="DW11" s="186" t="s">
        <v>2835</v>
      </c>
      <c r="DX11" s="186" t="s">
        <v>918</v>
      </c>
      <c r="DY11" s="186" t="s">
        <v>918</v>
      </c>
      <c r="DZ11" s="186" t="s">
        <v>2835</v>
      </c>
      <c r="EA11" s="186" t="s">
        <v>918</v>
      </c>
      <c r="EB11" s="186" t="s">
        <v>918</v>
      </c>
      <c r="EC11" s="186" t="s">
        <v>2835</v>
      </c>
      <c r="ED11" s="186" t="s">
        <v>918</v>
      </c>
      <c r="EE11" s="186" t="s">
        <v>918</v>
      </c>
      <c r="EF11" s="186" t="s">
        <v>2835</v>
      </c>
      <c r="EG11" s="186" t="s">
        <v>918</v>
      </c>
      <c r="EH11" s="186" t="s">
        <v>918</v>
      </c>
      <c r="EI11" s="186" t="s">
        <v>2835</v>
      </c>
      <c r="EJ11" s="186" t="s">
        <v>918</v>
      </c>
      <c r="EK11" s="186" t="s">
        <v>918</v>
      </c>
      <c r="EL11" s="186" t="s">
        <v>2835</v>
      </c>
      <c r="EM11" s="186" t="s">
        <v>918</v>
      </c>
      <c r="EN11" s="186" t="s">
        <v>918</v>
      </c>
      <c r="EO11" s="186" t="s">
        <v>2835</v>
      </c>
      <c r="EP11" s="186" t="s">
        <v>918</v>
      </c>
      <c r="EQ11" s="186" t="s">
        <v>918</v>
      </c>
      <c r="ER11" s="186" t="s">
        <v>2835</v>
      </c>
      <c r="ES11" s="186" t="s">
        <v>918</v>
      </c>
      <c r="ET11" s="186" t="s">
        <v>918</v>
      </c>
    </row>
    <row r="12" spans="1:150" x14ac:dyDescent="0.35">
      <c r="A12" s="1"/>
      <c r="B12" s="185" t="s">
        <v>2900</v>
      </c>
      <c r="C12" s="185" t="s">
        <v>48</v>
      </c>
      <c r="D12" s="185" t="s">
        <v>112</v>
      </c>
      <c r="E12" s="185" t="s">
        <v>2901</v>
      </c>
      <c r="F12" s="185" t="s">
        <v>2902</v>
      </c>
      <c r="G12" s="186" t="s">
        <v>2835</v>
      </c>
      <c r="H12" s="186" t="s">
        <v>918</v>
      </c>
      <c r="I12" s="186" t="s">
        <v>918</v>
      </c>
      <c r="J12" s="186" t="s">
        <v>2835</v>
      </c>
      <c r="K12" s="186" t="s">
        <v>918</v>
      </c>
      <c r="L12" s="186" t="s">
        <v>918</v>
      </c>
      <c r="M12" s="186" t="s">
        <v>2835</v>
      </c>
      <c r="N12" s="186" t="s">
        <v>918</v>
      </c>
      <c r="O12" s="186" t="s">
        <v>918</v>
      </c>
      <c r="P12" s="186" t="s">
        <v>2835</v>
      </c>
      <c r="Q12" s="186" t="s">
        <v>918</v>
      </c>
      <c r="R12" s="186" t="s">
        <v>918</v>
      </c>
      <c r="S12" s="186" t="s">
        <v>2835</v>
      </c>
      <c r="T12" s="186" t="s">
        <v>918</v>
      </c>
      <c r="U12" s="186" t="s">
        <v>918</v>
      </c>
      <c r="V12" s="186" t="s">
        <v>2835</v>
      </c>
      <c r="W12" s="186" t="s">
        <v>918</v>
      </c>
      <c r="X12" s="186" t="s">
        <v>918</v>
      </c>
      <c r="Y12" s="186" t="s">
        <v>2835</v>
      </c>
      <c r="Z12" s="186" t="s">
        <v>918</v>
      </c>
      <c r="AA12" s="186" t="s">
        <v>918</v>
      </c>
      <c r="AB12" s="186" t="s">
        <v>2835</v>
      </c>
      <c r="AC12" s="186" t="s">
        <v>918</v>
      </c>
      <c r="AD12" s="186" t="s">
        <v>918</v>
      </c>
      <c r="AE12" s="186" t="s">
        <v>2835</v>
      </c>
      <c r="AF12" s="186" t="s">
        <v>918</v>
      </c>
      <c r="AG12" s="186" t="s">
        <v>918</v>
      </c>
      <c r="AH12" s="186" t="s">
        <v>2835</v>
      </c>
      <c r="AI12" s="186" t="s">
        <v>918</v>
      </c>
      <c r="AJ12" s="186" t="s">
        <v>918</v>
      </c>
      <c r="AK12" s="186" t="s">
        <v>2835</v>
      </c>
      <c r="AL12" s="186" t="s">
        <v>918</v>
      </c>
      <c r="AM12" s="186" t="s">
        <v>918</v>
      </c>
      <c r="AN12" s="186" t="s">
        <v>2835</v>
      </c>
      <c r="AO12" s="186" t="s">
        <v>918</v>
      </c>
      <c r="AP12" s="186" t="s">
        <v>918</v>
      </c>
      <c r="AQ12" s="186" t="s">
        <v>2835</v>
      </c>
      <c r="AR12" s="186" t="s">
        <v>918</v>
      </c>
      <c r="AS12" s="186" t="s">
        <v>918</v>
      </c>
      <c r="AT12" s="186" t="s">
        <v>2835</v>
      </c>
      <c r="AU12" s="186" t="s">
        <v>918</v>
      </c>
      <c r="AV12" s="186" t="s">
        <v>918</v>
      </c>
      <c r="AW12" s="186" t="s">
        <v>2835</v>
      </c>
      <c r="AX12" s="186" t="s">
        <v>918</v>
      </c>
      <c r="AY12" s="186" t="s">
        <v>918</v>
      </c>
      <c r="AZ12" s="186" t="s">
        <v>2835</v>
      </c>
      <c r="BA12" s="186" t="s">
        <v>918</v>
      </c>
      <c r="BB12" s="186" t="s">
        <v>918</v>
      </c>
      <c r="BC12" s="186" t="s">
        <v>2835</v>
      </c>
      <c r="BD12" s="186" t="s">
        <v>918</v>
      </c>
      <c r="BE12" s="186" t="s">
        <v>918</v>
      </c>
      <c r="BF12" s="186" t="s">
        <v>2835</v>
      </c>
      <c r="BG12" s="186" t="s">
        <v>918</v>
      </c>
      <c r="BH12" s="186" t="s">
        <v>918</v>
      </c>
      <c r="BI12" s="186" t="s">
        <v>2835</v>
      </c>
      <c r="BJ12" s="186" t="s">
        <v>918</v>
      </c>
      <c r="BK12" s="186" t="s">
        <v>918</v>
      </c>
      <c r="BL12" s="186" t="s">
        <v>2835</v>
      </c>
      <c r="BM12" s="186" t="s">
        <v>918</v>
      </c>
      <c r="BN12" s="186" t="s">
        <v>918</v>
      </c>
      <c r="BO12" s="186" t="s">
        <v>2835</v>
      </c>
      <c r="BP12" s="186" t="s">
        <v>918</v>
      </c>
      <c r="BQ12" s="186" t="s">
        <v>918</v>
      </c>
      <c r="BR12" s="186" t="s">
        <v>2835</v>
      </c>
      <c r="BS12" s="186" t="s">
        <v>918</v>
      </c>
      <c r="BT12" s="186" t="s">
        <v>918</v>
      </c>
      <c r="BU12" s="186" t="s">
        <v>2835</v>
      </c>
      <c r="BV12" s="186" t="s">
        <v>918</v>
      </c>
      <c r="BW12" s="186" t="s">
        <v>918</v>
      </c>
      <c r="BX12" s="186" t="s">
        <v>2835</v>
      </c>
      <c r="BY12" s="186" t="s">
        <v>918</v>
      </c>
      <c r="BZ12" s="186" t="s">
        <v>918</v>
      </c>
      <c r="CA12" s="186" t="s">
        <v>2835</v>
      </c>
      <c r="CB12" s="186" t="s">
        <v>918</v>
      </c>
      <c r="CC12" s="186" t="s">
        <v>918</v>
      </c>
      <c r="CD12" s="186" t="s">
        <v>2835</v>
      </c>
      <c r="CE12" s="186" t="s">
        <v>918</v>
      </c>
      <c r="CF12" s="186" t="s">
        <v>918</v>
      </c>
      <c r="CG12" s="186" t="s">
        <v>2835</v>
      </c>
      <c r="CH12" s="186" t="s">
        <v>918</v>
      </c>
      <c r="CI12" s="186" t="s">
        <v>918</v>
      </c>
      <c r="CJ12" s="186" t="s">
        <v>2835</v>
      </c>
      <c r="CK12" s="186" t="s">
        <v>918</v>
      </c>
      <c r="CL12" s="186" t="s">
        <v>918</v>
      </c>
      <c r="CM12" s="186" t="s">
        <v>2835</v>
      </c>
      <c r="CN12" s="186" t="s">
        <v>918</v>
      </c>
      <c r="CO12" s="186" t="s">
        <v>918</v>
      </c>
      <c r="CP12" s="186" t="s">
        <v>2835</v>
      </c>
      <c r="CQ12" s="186" t="s">
        <v>918</v>
      </c>
      <c r="CR12" s="186" t="s">
        <v>918</v>
      </c>
      <c r="CS12" s="186" t="s">
        <v>2835</v>
      </c>
      <c r="CT12" s="186" t="s">
        <v>918</v>
      </c>
      <c r="CU12" s="186" t="s">
        <v>918</v>
      </c>
      <c r="CV12" s="186" t="s">
        <v>2835</v>
      </c>
      <c r="CW12" s="186" t="s">
        <v>918</v>
      </c>
      <c r="CX12" s="186" t="s">
        <v>918</v>
      </c>
      <c r="CY12" s="186" t="s">
        <v>2835</v>
      </c>
      <c r="CZ12" s="186" t="s">
        <v>918</v>
      </c>
      <c r="DA12" s="186" t="s">
        <v>918</v>
      </c>
      <c r="DB12" s="186" t="s">
        <v>2835</v>
      </c>
      <c r="DC12" s="186" t="s">
        <v>918</v>
      </c>
      <c r="DD12" s="186" t="s">
        <v>918</v>
      </c>
      <c r="DE12" s="186" t="s">
        <v>2835</v>
      </c>
      <c r="DF12" s="186" t="s">
        <v>918</v>
      </c>
      <c r="DG12" s="186" t="s">
        <v>918</v>
      </c>
      <c r="DH12" s="186" t="s">
        <v>2835</v>
      </c>
      <c r="DI12" s="186" t="s">
        <v>918</v>
      </c>
      <c r="DJ12" s="186" t="s">
        <v>918</v>
      </c>
      <c r="DK12" s="186" t="s">
        <v>2835</v>
      </c>
      <c r="DL12" s="186" t="s">
        <v>918</v>
      </c>
      <c r="DM12" s="186" t="s">
        <v>918</v>
      </c>
      <c r="DN12" s="186" t="s">
        <v>2835</v>
      </c>
      <c r="DO12" s="186" t="s">
        <v>918</v>
      </c>
      <c r="DP12" s="186" t="s">
        <v>918</v>
      </c>
      <c r="DQ12" s="186" t="s">
        <v>2835</v>
      </c>
      <c r="DR12" s="186" t="s">
        <v>918</v>
      </c>
      <c r="DS12" s="186" t="s">
        <v>918</v>
      </c>
      <c r="DT12" s="186" t="s">
        <v>2835</v>
      </c>
      <c r="DU12" s="186" t="s">
        <v>918</v>
      </c>
      <c r="DV12" s="186" t="s">
        <v>918</v>
      </c>
      <c r="DW12" s="186" t="s">
        <v>2835</v>
      </c>
      <c r="DX12" s="186" t="s">
        <v>918</v>
      </c>
      <c r="DY12" s="186" t="s">
        <v>918</v>
      </c>
      <c r="DZ12" s="186" t="s">
        <v>2835</v>
      </c>
      <c r="EA12" s="186" t="s">
        <v>918</v>
      </c>
      <c r="EB12" s="186" t="s">
        <v>918</v>
      </c>
      <c r="EC12" s="186" t="s">
        <v>2835</v>
      </c>
      <c r="ED12" s="186" t="s">
        <v>918</v>
      </c>
      <c r="EE12" s="186" t="s">
        <v>918</v>
      </c>
      <c r="EF12" s="186" t="s">
        <v>2835</v>
      </c>
      <c r="EG12" s="186" t="s">
        <v>918</v>
      </c>
      <c r="EH12" s="186" t="s">
        <v>918</v>
      </c>
      <c r="EI12" s="186" t="s">
        <v>2835</v>
      </c>
      <c r="EJ12" s="186" t="s">
        <v>918</v>
      </c>
      <c r="EK12" s="186" t="s">
        <v>918</v>
      </c>
      <c r="EL12" s="186" t="s">
        <v>2835</v>
      </c>
      <c r="EM12" s="186" t="s">
        <v>918</v>
      </c>
      <c r="EN12" s="186" t="s">
        <v>918</v>
      </c>
      <c r="EO12" s="186" t="s">
        <v>2835</v>
      </c>
      <c r="EP12" s="186" t="s">
        <v>918</v>
      </c>
      <c r="EQ12" s="186" t="s">
        <v>918</v>
      </c>
      <c r="ER12" s="186" t="s">
        <v>2835</v>
      </c>
      <c r="ES12" s="186" t="s">
        <v>918</v>
      </c>
      <c r="ET12" s="186" t="s">
        <v>918</v>
      </c>
    </row>
    <row r="13" spans="1:150" x14ac:dyDescent="0.35">
      <c r="A13" s="1"/>
      <c r="B13" s="185" t="s">
        <v>2903</v>
      </c>
      <c r="C13" s="185" t="s">
        <v>48</v>
      </c>
      <c r="D13" s="185" t="s">
        <v>112</v>
      </c>
      <c r="E13" s="185" t="s">
        <v>2904</v>
      </c>
      <c r="F13" s="185" t="s">
        <v>2905</v>
      </c>
      <c r="G13" s="186" t="s">
        <v>2835</v>
      </c>
      <c r="H13" s="186" t="s">
        <v>918</v>
      </c>
      <c r="I13" s="186" t="s">
        <v>918</v>
      </c>
      <c r="J13" s="186" t="s">
        <v>2835</v>
      </c>
      <c r="K13" s="186" t="s">
        <v>918</v>
      </c>
      <c r="L13" s="186" t="s">
        <v>918</v>
      </c>
      <c r="M13" s="186" t="s">
        <v>2835</v>
      </c>
      <c r="N13" s="186" t="s">
        <v>918</v>
      </c>
      <c r="O13" s="186" t="s">
        <v>918</v>
      </c>
      <c r="P13" s="186" t="s">
        <v>2835</v>
      </c>
      <c r="Q13" s="186" t="s">
        <v>918</v>
      </c>
      <c r="R13" s="186" t="s">
        <v>918</v>
      </c>
      <c r="S13" s="186" t="s">
        <v>2835</v>
      </c>
      <c r="T13" s="186" t="s">
        <v>918</v>
      </c>
      <c r="U13" s="186" t="s">
        <v>918</v>
      </c>
      <c r="V13" s="186" t="s">
        <v>2835</v>
      </c>
      <c r="W13" s="186" t="s">
        <v>918</v>
      </c>
      <c r="X13" s="186" t="s">
        <v>918</v>
      </c>
      <c r="Y13" s="186" t="s">
        <v>2835</v>
      </c>
      <c r="Z13" s="186" t="s">
        <v>918</v>
      </c>
      <c r="AA13" s="186" t="s">
        <v>918</v>
      </c>
      <c r="AB13" s="186" t="s">
        <v>2835</v>
      </c>
      <c r="AC13" s="186" t="s">
        <v>918</v>
      </c>
      <c r="AD13" s="186" t="s">
        <v>918</v>
      </c>
      <c r="AE13" s="186" t="s">
        <v>2835</v>
      </c>
      <c r="AF13" s="186" t="s">
        <v>918</v>
      </c>
      <c r="AG13" s="186" t="s">
        <v>918</v>
      </c>
      <c r="AH13" s="186" t="s">
        <v>2835</v>
      </c>
      <c r="AI13" s="186" t="s">
        <v>918</v>
      </c>
      <c r="AJ13" s="186" t="s">
        <v>918</v>
      </c>
      <c r="AK13" s="186" t="s">
        <v>2835</v>
      </c>
      <c r="AL13" s="186" t="s">
        <v>918</v>
      </c>
      <c r="AM13" s="186" t="s">
        <v>918</v>
      </c>
      <c r="AN13" s="186" t="s">
        <v>2835</v>
      </c>
      <c r="AO13" s="186" t="s">
        <v>918</v>
      </c>
      <c r="AP13" s="186" t="s">
        <v>918</v>
      </c>
      <c r="AQ13" s="186" t="s">
        <v>2835</v>
      </c>
      <c r="AR13" s="186" t="s">
        <v>918</v>
      </c>
      <c r="AS13" s="186" t="s">
        <v>918</v>
      </c>
      <c r="AT13" s="186" t="s">
        <v>2835</v>
      </c>
      <c r="AU13" s="186" t="s">
        <v>918</v>
      </c>
      <c r="AV13" s="186" t="s">
        <v>918</v>
      </c>
      <c r="AW13" s="186" t="s">
        <v>2835</v>
      </c>
      <c r="AX13" s="186" t="s">
        <v>918</v>
      </c>
      <c r="AY13" s="186" t="s">
        <v>918</v>
      </c>
      <c r="AZ13" s="186" t="s">
        <v>2835</v>
      </c>
      <c r="BA13" s="186" t="s">
        <v>918</v>
      </c>
      <c r="BB13" s="186" t="s">
        <v>918</v>
      </c>
      <c r="BC13" s="186" t="s">
        <v>2835</v>
      </c>
      <c r="BD13" s="186" t="s">
        <v>918</v>
      </c>
      <c r="BE13" s="186" t="s">
        <v>918</v>
      </c>
      <c r="BF13" s="186" t="s">
        <v>2835</v>
      </c>
      <c r="BG13" s="186" t="s">
        <v>918</v>
      </c>
      <c r="BH13" s="186" t="s">
        <v>918</v>
      </c>
      <c r="BI13" s="186" t="s">
        <v>2835</v>
      </c>
      <c r="BJ13" s="186" t="s">
        <v>918</v>
      </c>
      <c r="BK13" s="186" t="s">
        <v>918</v>
      </c>
      <c r="BL13" s="186" t="s">
        <v>2835</v>
      </c>
      <c r="BM13" s="186" t="s">
        <v>918</v>
      </c>
      <c r="BN13" s="186" t="s">
        <v>918</v>
      </c>
      <c r="BO13" s="186" t="s">
        <v>2835</v>
      </c>
      <c r="BP13" s="186" t="s">
        <v>918</v>
      </c>
      <c r="BQ13" s="186" t="s">
        <v>918</v>
      </c>
      <c r="BR13" s="186" t="s">
        <v>2835</v>
      </c>
      <c r="BS13" s="186" t="s">
        <v>918</v>
      </c>
      <c r="BT13" s="186" t="s">
        <v>918</v>
      </c>
      <c r="BU13" s="186" t="s">
        <v>2835</v>
      </c>
      <c r="BV13" s="186" t="s">
        <v>918</v>
      </c>
      <c r="BW13" s="186" t="s">
        <v>918</v>
      </c>
      <c r="BX13" s="186" t="s">
        <v>2835</v>
      </c>
      <c r="BY13" s="186" t="s">
        <v>918</v>
      </c>
      <c r="BZ13" s="186" t="s">
        <v>918</v>
      </c>
      <c r="CA13" s="186" t="s">
        <v>2835</v>
      </c>
      <c r="CB13" s="186" t="s">
        <v>918</v>
      </c>
      <c r="CC13" s="186" t="s">
        <v>918</v>
      </c>
      <c r="CD13" s="186" t="s">
        <v>2835</v>
      </c>
      <c r="CE13" s="186" t="s">
        <v>918</v>
      </c>
      <c r="CF13" s="186" t="s">
        <v>918</v>
      </c>
      <c r="CG13" s="186" t="s">
        <v>2835</v>
      </c>
      <c r="CH13" s="186" t="s">
        <v>918</v>
      </c>
      <c r="CI13" s="186" t="s">
        <v>918</v>
      </c>
      <c r="CJ13" s="186" t="s">
        <v>2835</v>
      </c>
      <c r="CK13" s="186" t="s">
        <v>918</v>
      </c>
      <c r="CL13" s="186" t="s">
        <v>918</v>
      </c>
      <c r="CM13" s="186" t="s">
        <v>2835</v>
      </c>
      <c r="CN13" s="186" t="s">
        <v>918</v>
      </c>
      <c r="CO13" s="186" t="s">
        <v>918</v>
      </c>
      <c r="CP13" s="186" t="s">
        <v>2835</v>
      </c>
      <c r="CQ13" s="186" t="s">
        <v>918</v>
      </c>
      <c r="CR13" s="186" t="s">
        <v>918</v>
      </c>
      <c r="CS13" s="186" t="s">
        <v>2835</v>
      </c>
      <c r="CT13" s="186" t="s">
        <v>918</v>
      </c>
      <c r="CU13" s="186" t="s">
        <v>918</v>
      </c>
      <c r="CV13" s="186" t="s">
        <v>2835</v>
      </c>
      <c r="CW13" s="186" t="s">
        <v>918</v>
      </c>
      <c r="CX13" s="186" t="s">
        <v>918</v>
      </c>
      <c r="CY13" s="186" t="s">
        <v>2835</v>
      </c>
      <c r="CZ13" s="186" t="s">
        <v>918</v>
      </c>
      <c r="DA13" s="186" t="s">
        <v>918</v>
      </c>
      <c r="DB13" s="186" t="s">
        <v>2835</v>
      </c>
      <c r="DC13" s="186" t="s">
        <v>918</v>
      </c>
      <c r="DD13" s="186" t="s">
        <v>918</v>
      </c>
      <c r="DE13" s="186" t="s">
        <v>2835</v>
      </c>
      <c r="DF13" s="186" t="s">
        <v>918</v>
      </c>
      <c r="DG13" s="186" t="s">
        <v>918</v>
      </c>
      <c r="DH13" s="186" t="s">
        <v>2835</v>
      </c>
      <c r="DI13" s="186" t="s">
        <v>918</v>
      </c>
      <c r="DJ13" s="186" t="s">
        <v>918</v>
      </c>
      <c r="DK13" s="186" t="s">
        <v>2835</v>
      </c>
      <c r="DL13" s="186" t="s">
        <v>918</v>
      </c>
      <c r="DM13" s="186" t="s">
        <v>918</v>
      </c>
      <c r="DN13" s="186" t="s">
        <v>2835</v>
      </c>
      <c r="DO13" s="186" t="s">
        <v>918</v>
      </c>
      <c r="DP13" s="186" t="s">
        <v>918</v>
      </c>
      <c r="DQ13" s="186" t="s">
        <v>2835</v>
      </c>
      <c r="DR13" s="186" t="s">
        <v>918</v>
      </c>
      <c r="DS13" s="186" t="s">
        <v>918</v>
      </c>
      <c r="DT13" s="186" t="s">
        <v>2835</v>
      </c>
      <c r="DU13" s="186" t="s">
        <v>918</v>
      </c>
      <c r="DV13" s="186" t="s">
        <v>918</v>
      </c>
      <c r="DW13" s="186" t="s">
        <v>2835</v>
      </c>
      <c r="DX13" s="186" t="s">
        <v>918</v>
      </c>
      <c r="DY13" s="186" t="s">
        <v>918</v>
      </c>
      <c r="DZ13" s="186" t="s">
        <v>2835</v>
      </c>
      <c r="EA13" s="186" t="s">
        <v>918</v>
      </c>
      <c r="EB13" s="186" t="s">
        <v>918</v>
      </c>
      <c r="EC13" s="186" t="s">
        <v>2835</v>
      </c>
      <c r="ED13" s="186" t="s">
        <v>918</v>
      </c>
      <c r="EE13" s="186" t="s">
        <v>918</v>
      </c>
      <c r="EF13" s="186" t="s">
        <v>2835</v>
      </c>
      <c r="EG13" s="186" t="s">
        <v>918</v>
      </c>
      <c r="EH13" s="186" t="s">
        <v>918</v>
      </c>
      <c r="EI13" s="186" t="s">
        <v>2835</v>
      </c>
      <c r="EJ13" s="186" t="s">
        <v>918</v>
      </c>
      <c r="EK13" s="186" t="s">
        <v>918</v>
      </c>
      <c r="EL13" s="186" t="s">
        <v>2835</v>
      </c>
      <c r="EM13" s="186" t="s">
        <v>918</v>
      </c>
      <c r="EN13" s="186" t="s">
        <v>918</v>
      </c>
      <c r="EO13" s="186" t="s">
        <v>2835</v>
      </c>
      <c r="EP13" s="186" t="s">
        <v>918</v>
      </c>
      <c r="EQ13" s="186" t="s">
        <v>918</v>
      </c>
      <c r="ER13" s="186" t="s">
        <v>2835</v>
      </c>
      <c r="ES13" s="186" t="s">
        <v>918</v>
      </c>
      <c r="ET13" s="186" t="s">
        <v>918</v>
      </c>
    </row>
    <row r="14" spans="1:150" x14ac:dyDescent="0.35">
      <c r="A14" s="1"/>
      <c r="B14" s="185" t="s">
        <v>2906</v>
      </c>
      <c r="C14" s="185" t="s">
        <v>48</v>
      </c>
      <c r="D14" s="185" t="s">
        <v>112</v>
      </c>
      <c r="E14" s="185" t="s">
        <v>2907</v>
      </c>
      <c r="F14" s="185" t="s">
        <v>2908</v>
      </c>
      <c r="G14" s="186" t="s">
        <v>2835</v>
      </c>
      <c r="H14" s="186" t="s">
        <v>2836</v>
      </c>
      <c r="I14" s="186" t="s">
        <v>2837</v>
      </c>
      <c r="J14" s="186" t="s">
        <v>2835</v>
      </c>
      <c r="K14" s="186" t="s">
        <v>2836</v>
      </c>
      <c r="L14" s="186" t="s">
        <v>2837</v>
      </c>
      <c r="M14" s="186" t="s">
        <v>2835</v>
      </c>
      <c r="N14" s="186" t="s">
        <v>2838</v>
      </c>
      <c r="O14" s="186" t="s">
        <v>2839</v>
      </c>
      <c r="P14" s="186" t="s">
        <v>2835</v>
      </c>
      <c r="Q14" s="186" t="s">
        <v>2840</v>
      </c>
      <c r="R14" s="186" t="s">
        <v>2837</v>
      </c>
      <c r="S14" s="186" t="s">
        <v>2835</v>
      </c>
      <c r="T14" s="186" t="s">
        <v>2841</v>
      </c>
      <c r="U14" s="186" t="s">
        <v>2837</v>
      </c>
      <c r="V14" s="186" t="s">
        <v>2835</v>
      </c>
      <c r="W14" s="186" t="s">
        <v>2836</v>
      </c>
      <c r="X14" s="186" t="s">
        <v>2837</v>
      </c>
      <c r="Y14" s="186" t="s">
        <v>2835</v>
      </c>
      <c r="Z14" s="186" t="s">
        <v>2842</v>
      </c>
      <c r="AA14" s="186" t="s">
        <v>2843</v>
      </c>
      <c r="AB14" s="186" t="s">
        <v>2835</v>
      </c>
      <c r="AC14" s="186" t="s">
        <v>2844</v>
      </c>
      <c r="AD14" s="186" t="s">
        <v>2845</v>
      </c>
      <c r="AE14" s="186" t="s">
        <v>2835</v>
      </c>
      <c r="AF14" s="186" t="s">
        <v>2846</v>
      </c>
      <c r="AG14" s="186" t="s">
        <v>2847</v>
      </c>
      <c r="AH14" s="186" t="s">
        <v>2835</v>
      </c>
      <c r="AI14" s="186" t="s">
        <v>2838</v>
      </c>
      <c r="AJ14" s="186" t="s">
        <v>2848</v>
      </c>
      <c r="AK14" s="186" t="s">
        <v>2835</v>
      </c>
      <c r="AL14" s="186" t="s">
        <v>2838</v>
      </c>
      <c r="AM14" s="186" t="s">
        <v>2849</v>
      </c>
      <c r="AN14" s="186" t="s">
        <v>2835</v>
      </c>
      <c r="AO14" s="186" t="s">
        <v>2850</v>
      </c>
      <c r="AP14" s="186" t="s">
        <v>2837</v>
      </c>
      <c r="AQ14" s="186" t="s">
        <v>2835</v>
      </c>
      <c r="AR14" s="186" t="s">
        <v>2851</v>
      </c>
      <c r="AS14" s="186" t="s">
        <v>2852</v>
      </c>
      <c r="AT14" s="186" t="s">
        <v>2835</v>
      </c>
      <c r="AU14" s="186" t="s">
        <v>2853</v>
      </c>
      <c r="AV14" s="186" t="s">
        <v>2854</v>
      </c>
      <c r="AW14" s="186" t="s">
        <v>2835</v>
      </c>
      <c r="AX14" s="186" t="s">
        <v>2855</v>
      </c>
      <c r="AY14" s="186" t="s">
        <v>2856</v>
      </c>
      <c r="AZ14" s="186" t="s">
        <v>2835</v>
      </c>
      <c r="BA14" s="186" t="s">
        <v>2857</v>
      </c>
      <c r="BB14" s="186" t="s">
        <v>2854</v>
      </c>
      <c r="BC14" s="186" t="s">
        <v>2835</v>
      </c>
      <c r="BD14" s="186" t="s">
        <v>2857</v>
      </c>
      <c r="BE14" s="186" t="s">
        <v>2854</v>
      </c>
      <c r="BF14" s="186" t="s">
        <v>2835</v>
      </c>
      <c r="BG14" s="186" t="s">
        <v>2858</v>
      </c>
      <c r="BH14" s="186" t="s">
        <v>2859</v>
      </c>
      <c r="BI14" s="186" t="s">
        <v>2835</v>
      </c>
      <c r="BJ14" s="186" t="s">
        <v>2860</v>
      </c>
      <c r="BK14" s="186" t="s">
        <v>2861</v>
      </c>
      <c r="BL14" s="186" t="s">
        <v>2835</v>
      </c>
      <c r="BM14" s="186" t="s">
        <v>2862</v>
      </c>
      <c r="BN14" s="186" t="s">
        <v>2854</v>
      </c>
      <c r="BO14" s="186" t="s">
        <v>2835</v>
      </c>
      <c r="BP14" s="186" t="s">
        <v>2863</v>
      </c>
      <c r="BQ14" s="186" t="s">
        <v>2864</v>
      </c>
      <c r="BR14" s="186" t="s">
        <v>2835</v>
      </c>
      <c r="BS14" s="186" t="s">
        <v>2865</v>
      </c>
      <c r="BT14" s="186" t="s">
        <v>2854</v>
      </c>
      <c r="BU14" s="186" t="s">
        <v>2835</v>
      </c>
      <c r="BV14" s="186" t="s">
        <v>2866</v>
      </c>
      <c r="BW14" s="186" t="s">
        <v>2867</v>
      </c>
      <c r="BX14" s="186" t="s">
        <v>2835</v>
      </c>
      <c r="BY14" s="186" t="s">
        <v>2866</v>
      </c>
      <c r="BZ14" s="186" t="s">
        <v>2868</v>
      </c>
      <c r="CA14" s="186" t="s">
        <v>2835</v>
      </c>
      <c r="CB14" s="186" t="s">
        <v>2869</v>
      </c>
      <c r="CC14" s="186" t="s">
        <v>2870</v>
      </c>
      <c r="CD14" s="186" t="s">
        <v>2835</v>
      </c>
      <c r="CE14" s="186" t="s">
        <v>2871</v>
      </c>
      <c r="CF14" s="186" t="s">
        <v>2870</v>
      </c>
      <c r="CG14" s="186" t="s">
        <v>2835</v>
      </c>
      <c r="CH14" s="186" t="s">
        <v>2869</v>
      </c>
      <c r="CI14" s="186" t="s">
        <v>2872</v>
      </c>
      <c r="CJ14" s="186" t="s">
        <v>2835</v>
      </c>
      <c r="CK14" s="186" t="s">
        <v>2866</v>
      </c>
      <c r="CL14" s="186" t="s">
        <v>2870</v>
      </c>
      <c r="CM14" s="186" t="s">
        <v>2835</v>
      </c>
      <c r="CN14" s="186" t="s">
        <v>2873</v>
      </c>
      <c r="CO14" s="186" t="s">
        <v>2874</v>
      </c>
      <c r="CP14" s="186" t="s">
        <v>2835</v>
      </c>
      <c r="CQ14" s="186" t="s">
        <v>2873</v>
      </c>
      <c r="CR14" s="186" t="s">
        <v>2870</v>
      </c>
      <c r="CS14" s="186" t="s">
        <v>2835</v>
      </c>
      <c r="CT14" s="186" t="s">
        <v>2866</v>
      </c>
      <c r="CU14" s="186" t="s">
        <v>2875</v>
      </c>
      <c r="CV14" s="186" t="s">
        <v>2835</v>
      </c>
      <c r="CW14" s="186" t="s">
        <v>2866</v>
      </c>
      <c r="CX14" s="186" t="s">
        <v>2876</v>
      </c>
      <c r="CY14" s="186" t="s">
        <v>2835</v>
      </c>
      <c r="CZ14" s="186" t="s">
        <v>2877</v>
      </c>
      <c r="DA14" s="186" t="s">
        <v>2878</v>
      </c>
      <c r="DB14" s="186" t="s">
        <v>2835</v>
      </c>
      <c r="DC14" s="186" t="s">
        <v>2879</v>
      </c>
      <c r="DD14" s="186" t="s">
        <v>2880</v>
      </c>
      <c r="DE14" s="186" t="s">
        <v>2835</v>
      </c>
      <c r="DF14" s="186" t="s">
        <v>2881</v>
      </c>
      <c r="DG14" s="186" t="s">
        <v>2882</v>
      </c>
      <c r="DH14" s="186" t="s">
        <v>2835</v>
      </c>
      <c r="DI14" s="186" t="s">
        <v>2883</v>
      </c>
      <c r="DJ14" s="186" t="s">
        <v>2884</v>
      </c>
      <c r="DK14" s="186" t="s">
        <v>2835</v>
      </c>
      <c r="DL14" s="186" t="s">
        <v>2885</v>
      </c>
      <c r="DM14" s="186" t="s">
        <v>2884</v>
      </c>
      <c r="DN14" s="186" t="s">
        <v>2835</v>
      </c>
      <c r="DO14" s="186" t="s">
        <v>2885</v>
      </c>
      <c r="DP14" s="186" t="s">
        <v>2884</v>
      </c>
      <c r="DQ14" s="186" t="s">
        <v>2835</v>
      </c>
      <c r="DR14" s="186" t="s">
        <v>2886</v>
      </c>
      <c r="DS14" s="186" t="s">
        <v>2887</v>
      </c>
      <c r="DT14" s="186" t="s">
        <v>2835</v>
      </c>
      <c r="DU14" s="186" t="s">
        <v>2886</v>
      </c>
      <c r="DV14" s="186" t="s">
        <v>2887</v>
      </c>
      <c r="DW14" s="186" t="s">
        <v>2835</v>
      </c>
      <c r="DX14" s="186" t="s">
        <v>2888</v>
      </c>
      <c r="DY14" s="186" t="s">
        <v>2889</v>
      </c>
      <c r="DZ14" s="186" t="s">
        <v>2835</v>
      </c>
      <c r="EA14" s="186" t="s">
        <v>2890</v>
      </c>
      <c r="EB14" s="186" t="s">
        <v>2891</v>
      </c>
      <c r="EC14" s="186" t="s">
        <v>2835</v>
      </c>
      <c r="ED14" s="186" t="s">
        <v>2892</v>
      </c>
      <c r="EE14" s="186" t="s">
        <v>2887</v>
      </c>
      <c r="EF14" s="186" t="s">
        <v>2835</v>
      </c>
      <c r="EG14" s="186" t="s">
        <v>2890</v>
      </c>
      <c r="EH14" s="186" t="s">
        <v>2891</v>
      </c>
      <c r="EI14" s="186" t="s">
        <v>2835</v>
      </c>
      <c r="EJ14" s="186" t="s">
        <v>2893</v>
      </c>
      <c r="EK14" s="186" t="s">
        <v>2894</v>
      </c>
      <c r="EL14" s="186" t="s">
        <v>2835</v>
      </c>
      <c r="EM14" s="186" t="s">
        <v>2895</v>
      </c>
      <c r="EN14" s="186" t="s">
        <v>2894</v>
      </c>
      <c r="EO14" s="186" t="s">
        <v>2835</v>
      </c>
      <c r="EP14" s="186" t="s">
        <v>2895</v>
      </c>
      <c r="EQ14" s="186" t="s">
        <v>2837</v>
      </c>
      <c r="ER14" s="186" t="s">
        <v>2835</v>
      </c>
      <c r="ES14" s="186" t="s">
        <v>2896</v>
      </c>
      <c r="ET14" s="186" t="s">
        <v>2837</v>
      </c>
    </row>
    <row r="15" spans="1:150" x14ac:dyDescent="0.35">
      <c r="A15" s="1"/>
      <c r="B15" s="184" t="s">
        <v>2909</v>
      </c>
      <c r="C15" s="184" t="s">
        <v>48</v>
      </c>
      <c r="D15" s="184" t="s">
        <v>115</v>
      </c>
      <c r="E15" s="184" t="s">
        <v>2910</v>
      </c>
      <c r="F15" s="184" t="s">
        <v>2911</v>
      </c>
      <c r="G15" s="184" t="s">
        <v>2835</v>
      </c>
      <c r="H15" s="184" t="s">
        <v>2726</v>
      </c>
      <c r="I15" s="184" t="s">
        <v>2726</v>
      </c>
      <c r="J15" s="184" t="s">
        <v>2835</v>
      </c>
      <c r="K15" s="184" t="s">
        <v>2726</v>
      </c>
      <c r="L15" s="184" t="s">
        <v>2726</v>
      </c>
      <c r="M15" s="184" t="s">
        <v>2835</v>
      </c>
      <c r="N15" s="184" t="s">
        <v>2726</v>
      </c>
      <c r="O15" s="184" t="s">
        <v>2726</v>
      </c>
      <c r="P15" s="184" t="s">
        <v>2835</v>
      </c>
      <c r="Q15" s="184" t="s">
        <v>2726</v>
      </c>
      <c r="R15" s="184" t="s">
        <v>2726</v>
      </c>
      <c r="S15" s="184" t="s">
        <v>2835</v>
      </c>
      <c r="T15" s="184" t="s">
        <v>2726</v>
      </c>
      <c r="U15" s="184" t="s">
        <v>2726</v>
      </c>
      <c r="V15" s="184" t="s">
        <v>2835</v>
      </c>
      <c r="W15" s="184" t="s">
        <v>2726</v>
      </c>
      <c r="X15" s="184" t="s">
        <v>2726</v>
      </c>
      <c r="Y15" s="184" t="s">
        <v>2835</v>
      </c>
      <c r="Z15" s="184" t="s">
        <v>2726</v>
      </c>
      <c r="AA15" s="184" t="s">
        <v>2726</v>
      </c>
      <c r="AB15" s="184" t="s">
        <v>2835</v>
      </c>
      <c r="AC15" s="184" t="s">
        <v>2726</v>
      </c>
      <c r="AD15" s="184" t="s">
        <v>2726</v>
      </c>
      <c r="AE15" s="184" t="s">
        <v>2835</v>
      </c>
      <c r="AF15" s="184" t="s">
        <v>2726</v>
      </c>
      <c r="AG15" s="184" t="s">
        <v>2726</v>
      </c>
      <c r="AH15" s="184" t="s">
        <v>2835</v>
      </c>
      <c r="AI15" s="184" t="s">
        <v>2726</v>
      </c>
      <c r="AJ15" s="184" t="s">
        <v>2726</v>
      </c>
      <c r="AK15" s="184" t="s">
        <v>2835</v>
      </c>
      <c r="AL15" s="184" t="s">
        <v>2726</v>
      </c>
      <c r="AM15" s="184" t="s">
        <v>2726</v>
      </c>
      <c r="AN15" s="184" t="s">
        <v>2835</v>
      </c>
      <c r="AO15" s="184" t="s">
        <v>2726</v>
      </c>
      <c r="AP15" s="184" t="s">
        <v>2726</v>
      </c>
      <c r="AQ15" s="184" t="s">
        <v>2835</v>
      </c>
      <c r="AR15" s="184" t="s">
        <v>2726</v>
      </c>
      <c r="AS15" s="184" t="s">
        <v>2726</v>
      </c>
      <c r="AT15" s="184" t="s">
        <v>2835</v>
      </c>
      <c r="AU15" s="184" t="s">
        <v>2726</v>
      </c>
      <c r="AV15" s="184" t="s">
        <v>2726</v>
      </c>
      <c r="AW15" s="184" t="s">
        <v>2835</v>
      </c>
      <c r="AX15" s="184" t="s">
        <v>2726</v>
      </c>
      <c r="AY15" s="184" t="s">
        <v>2726</v>
      </c>
      <c r="AZ15" s="184" t="s">
        <v>2835</v>
      </c>
      <c r="BA15" s="184" t="s">
        <v>2726</v>
      </c>
      <c r="BB15" s="184" t="s">
        <v>2726</v>
      </c>
      <c r="BC15" s="184" t="s">
        <v>2835</v>
      </c>
      <c r="BD15" s="184" t="s">
        <v>2726</v>
      </c>
      <c r="BE15" s="184" t="s">
        <v>2726</v>
      </c>
      <c r="BF15" s="184" t="s">
        <v>2835</v>
      </c>
      <c r="BG15" s="184" t="s">
        <v>2726</v>
      </c>
      <c r="BH15" s="184" t="s">
        <v>2726</v>
      </c>
      <c r="BI15" s="184" t="s">
        <v>2835</v>
      </c>
      <c r="BJ15" s="184" t="s">
        <v>2726</v>
      </c>
      <c r="BK15" s="184" t="s">
        <v>2726</v>
      </c>
      <c r="BL15" s="184" t="s">
        <v>2835</v>
      </c>
      <c r="BM15" s="184" t="s">
        <v>2726</v>
      </c>
      <c r="BN15" s="184" t="s">
        <v>2726</v>
      </c>
      <c r="BO15" s="184" t="s">
        <v>2835</v>
      </c>
      <c r="BP15" s="184" t="s">
        <v>2726</v>
      </c>
      <c r="BQ15" s="184" t="s">
        <v>2726</v>
      </c>
      <c r="BR15" s="184" t="s">
        <v>2835</v>
      </c>
      <c r="BS15" s="184" t="s">
        <v>2726</v>
      </c>
      <c r="BT15" s="184" t="s">
        <v>2726</v>
      </c>
      <c r="BU15" s="184" t="s">
        <v>2835</v>
      </c>
      <c r="BV15" s="184" t="s">
        <v>2726</v>
      </c>
      <c r="BW15" s="184" t="s">
        <v>2726</v>
      </c>
      <c r="BX15" s="184" t="s">
        <v>2835</v>
      </c>
      <c r="BY15" s="184" t="s">
        <v>2726</v>
      </c>
      <c r="BZ15" s="184" t="s">
        <v>2726</v>
      </c>
      <c r="CA15" s="184" t="s">
        <v>2835</v>
      </c>
      <c r="CB15" s="184" t="s">
        <v>2726</v>
      </c>
      <c r="CC15" s="184" t="s">
        <v>2726</v>
      </c>
      <c r="CD15" s="184" t="s">
        <v>2835</v>
      </c>
      <c r="CE15" s="184" t="s">
        <v>2726</v>
      </c>
      <c r="CF15" s="184" t="s">
        <v>2726</v>
      </c>
      <c r="CG15" s="184" t="s">
        <v>2835</v>
      </c>
      <c r="CH15" s="184" t="s">
        <v>2726</v>
      </c>
      <c r="CI15" s="184" t="s">
        <v>2726</v>
      </c>
      <c r="CJ15" s="184" t="s">
        <v>2835</v>
      </c>
      <c r="CK15" s="184" t="s">
        <v>2726</v>
      </c>
      <c r="CL15" s="184" t="s">
        <v>2726</v>
      </c>
      <c r="CM15" s="184" t="s">
        <v>2835</v>
      </c>
      <c r="CN15" s="184" t="s">
        <v>2726</v>
      </c>
      <c r="CO15" s="184" t="s">
        <v>2726</v>
      </c>
      <c r="CP15" s="184" t="s">
        <v>2835</v>
      </c>
      <c r="CQ15" s="184" t="s">
        <v>2726</v>
      </c>
      <c r="CR15" s="184" t="s">
        <v>2726</v>
      </c>
      <c r="CS15" s="184" t="s">
        <v>2835</v>
      </c>
      <c r="CT15" s="184" t="s">
        <v>2726</v>
      </c>
      <c r="CU15" s="184" t="s">
        <v>2726</v>
      </c>
      <c r="CV15" s="184" t="s">
        <v>2835</v>
      </c>
      <c r="CW15" s="184" t="s">
        <v>2726</v>
      </c>
      <c r="CX15" s="184" t="s">
        <v>2726</v>
      </c>
      <c r="CY15" s="184" t="s">
        <v>2835</v>
      </c>
      <c r="CZ15" s="184" t="s">
        <v>2726</v>
      </c>
      <c r="DA15" s="184" t="s">
        <v>2726</v>
      </c>
      <c r="DB15" s="184" t="s">
        <v>2835</v>
      </c>
      <c r="DC15" s="184" t="s">
        <v>2726</v>
      </c>
      <c r="DD15" s="184" t="s">
        <v>2726</v>
      </c>
      <c r="DE15" s="184" t="s">
        <v>2835</v>
      </c>
      <c r="DF15" s="184" t="s">
        <v>2726</v>
      </c>
      <c r="DG15" s="184" t="s">
        <v>2726</v>
      </c>
      <c r="DH15" s="184" t="s">
        <v>2835</v>
      </c>
      <c r="DI15" s="184" t="s">
        <v>2726</v>
      </c>
      <c r="DJ15" s="184" t="s">
        <v>2726</v>
      </c>
      <c r="DK15" s="184" t="s">
        <v>2835</v>
      </c>
      <c r="DL15" s="184" t="s">
        <v>2726</v>
      </c>
      <c r="DM15" s="184" t="s">
        <v>2726</v>
      </c>
      <c r="DN15" s="184" t="s">
        <v>2835</v>
      </c>
      <c r="DO15" s="184" t="s">
        <v>2726</v>
      </c>
      <c r="DP15" s="184" t="s">
        <v>2726</v>
      </c>
      <c r="DQ15" s="184" t="s">
        <v>2835</v>
      </c>
      <c r="DR15" s="184" t="s">
        <v>2726</v>
      </c>
      <c r="DS15" s="184" t="s">
        <v>2726</v>
      </c>
      <c r="DT15" s="184" t="s">
        <v>2835</v>
      </c>
      <c r="DU15" s="184" t="s">
        <v>2726</v>
      </c>
      <c r="DV15" s="184" t="s">
        <v>2726</v>
      </c>
      <c r="DW15" s="184" t="s">
        <v>2835</v>
      </c>
      <c r="DX15" s="184" t="s">
        <v>2726</v>
      </c>
      <c r="DY15" s="184" t="s">
        <v>2726</v>
      </c>
      <c r="DZ15" s="184" t="s">
        <v>2835</v>
      </c>
      <c r="EA15" s="184" t="s">
        <v>2726</v>
      </c>
      <c r="EB15" s="184" t="s">
        <v>2726</v>
      </c>
      <c r="EC15" s="184" t="s">
        <v>2835</v>
      </c>
      <c r="ED15" s="184" t="s">
        <v>2726</v>
      </c>
      <c r="EE15" s="184" t="s">
        <v>2726</v>
      </c>
      <c r="EF15" s="184" t="s">
        <v>2835</v>
      </c>
      <c r="EG15" s="184" t="s">
        <v>2726</v>
      </c>
      <c r="EH15" s="184" t="s">
        <v>2726</v>
      </c>
      <c r="EI15" s="184" t="s">
        <v>2835</v>
      </c>
      <c r="EJ15" s="184" t="s">
        <v>2726</v>
      </c>
      <c r="EK15" s="184" t="s">
        <v>2726</v>
      </c>
      <c r="EL15" s="184" t="s">
        <v>2835</v>
      </c>
      <c r="EM15" s="184" t="s">
        <v>2726</v>
      </c>
      <c r="EN15" s="184" t="s">
        <v>2726</v>
      </c>
      <c r="EO15" s="184" t="s">
        <v>2835</v>
      </c>
      <c r="EP15" s="184" t="s">
        <v>2726</v>
      </c>
      <c r="EQ15" s="184" t="s">
        <v>2726</v>
      </c>
      <c r="ER15" s="184" t="s">
        <v>2835</v>
      </c>
      <c r="ES15" s="184" t="s">
        <v>2726</v>
      </c>
      <c r="ET15" s="184" t="s">
        <v>2726</v>
      </c>
    </row>
    <row r="16" spans="1:150" x14ac:dyDescent="0.35">
      <c r="A16" s="1"/>
      <c r="B16" s="185" t="s">
        <v>2912</v>
      </c>
      <c r="C16" s="185" t="s">
        <v>48</v>
      </c>
      <c r="D16" s="185" t="s">
        <v>115</v>
      </c>
      <c r="E16" s="185" t="s">
        <v>2913</v>
      </c>
      <c r="F16" s="185" t="s">
        <v>2914</v>
      </c>
      <c r="G16" s="186" t="s">
        <v>2835</v>
      </c>
      <c r="H16" s="186" t="s">
        <v>2726</v>
      </c>
      <c r="I16" s="186" t="s">
        <v>2726</v>
      </c>
      <c r="J16" s="186" t="s">
        <v>2835</v>
      </c>
      <c r="K16" s="186" t="s">
        <v>2726</v>
      </c>
      <c r="L16" s="186" t="s">
        <v>2726</v>
      </c>
      <c r="M16" s="186" t="s">
        <v>2835</v>
      </c>
      <c r="N16" s="186" t="s">
        <v>2726</v>
      </c>
      <c r="O16" s="186" t="s">
        <v>2726</v>
      </c>
      <c r="P16" s="186" t="s">
        <v>2835</v>
      </c>
      <c r="Q16" s="186" t="s">
        <v>2726</v>
      </c>
      <c r="R16" s="186" t="s">
        <v>2726</v>
      </c>
      <c r="S16" s="186" t="s">
        <v>2835</v>
      </c>
      <c r="T16" s="186" t="s">
        <v>2726</v>
      </c>
      <c r="U16" s="186" t="s">
        <v>2726</v>
      </c>
      <c r="V16" s="186" t="s">
        <v>2835</v>
      </c>
      <c r="W16" s="186" t="s">
        <v>2726</v>
      </c>
      <c r="X16" s="186" t="s">
        <v>2726</v>
      </c>
      <c r="Y16" s="186" t="s">
        <v>2835</v>
      </c>
      <c r="Z16" s="186" t="s">
        <v>2726</v>
      </c>
      <c r="AA16" s="186" t="s">
        <v>2726</v>
      </c>
      <c r="AB16" s="186" t="s">
        <v>2835</v>
      </c>
      <c r="AC16" s="186" t="s">
        <v>2726</v>
      </c>
      <c r="AD16" s="186" t="s">
        <v>2726</v>
      </c>
      <c r="AE16" s="186" t="s">
        <v>2835</v>
      </c>
      <c r="AF16" s="186" t="s">
        <v>2726</v>
      </c>
      <c r="AG16" s="186" t="s">
        <v>2726</v>
      </c>
      <c r="AH16" s="186" t="s">
        <v>2835</v>
      </c>
      <c r="AI16" s="186" t="s">
        <v>2726</v>
      </c>
      <c r="AJ16" s="186" t="s">
        <v>2726</v>
      </c>
      <c r="AK16" s="186" t="s">
        <v>2835</v>
      </c>
      <c r="AL16" s="186" t="s">
        <v>2726</v>
      </c>
      <c r="AM16" s="186" t="s">
        <v>2726</v>
      </c>
      <c r="AN16" s="186" t="s">
        <v>2835</v>
      </c>
      <c r="AO16" s="186" t="s">
        <v>2726</v>
      </c>
      <c r="AP16" s="186" t="s">
        <v>2726</v>
      </c>
      <c r="AQ16" s="186" t="s">
        <v>2835</v>
      </c>
      <c r="AR16" s="186" t="s">
        <v>2726</v>
      </c>
      <c r="AS16" s="186" t="s">
        <v>2726</v>
      </c>
      <c r="AT16" s="186" t="s">
        <v>2835</v>
      </c>
      <c r="AU16" s="186" t="s">
        <v>2726</v>
      </c>
      <c r="AV16" s="186" t="s">
        <v>2726</v>
      </c>
      <c r="AW16" s="186" t="s">
        <v>2835</v>
      </c>
      <c r="AX16" s="186" t="s">
        <v>2726</v>
      </c>
      <c r="AY16" s="186" t="s">
        <v>2726</v>
      </c>
      <c r="AZ16" s="186" t="s">
        <v>2835</v>
      </c>
      <c r="BA16" s="186" t="s">
        <v>2726</v>
      </c>
      <c r="BB16" s="186" t="s">
        <v>2726</v>
      </c>
      <c r="BC16" s="186" t="s">
        <v>2835</v>
      </c>
      <c r="BD16" s="186" t="s">
        <v>2726</v>
      </c>
      <c r="BE16" s="186" t="s">
        <v>2726</v>
      </c>
      <c r="BF16" s="186" t="s">
        <v>2835</v>
      </c>
      <c r="BG16" s="186" t="s">
        <v>2726</v>
      </c>
      <c r="BH16" s="186" t="s">
        <v>2726</v>
      </c>
      <c r="BI16" s="186" t="s">
        <v>2835</v>
      </c>
      <c r="BJ16" s="186" t="s">
        <v>2726</v>
      </c>
      <c r="BK16" s="186" t="s">
        <v>2726</v>
      </c>
      <c r="BL16" s="186" t="s">
        <v>2835</v>
      </c>
      <c r="BM16" s="186" t="s">
        <v>2726</v>
      </c>
      <c r="BN16" s="186" t="s">
        <v>2726</v>
      </c>
      <c r="BO16" s="186" t="s">
        <v>2835</v>
      </c>
      <c r="BP16" s="186" t="s">
        <v>2726</v>
      </c>
      <c r="BQ16" s="186" t="s">
        <v>2726</v>
      </c>
      <c r="BR16" s="186" t="s">
        <v>2835</v>
      </c>
      <c r="BS16" s="186" t="s">
        <v>2726</v>
      </c>
      <c r="BT16" s="186" t="s">
        <v>2726</v>
      </c>
      <c r="BU16" s="186" t="s">
        <v>2835</v>
      </c>
      <c r="BV16" s="186" t="s">
        <v>2726</v>
      </c>
      <c r="BW16" s="186" t="s">
        <v>2726</v>
      </c>
      <c r="BX16" s="186" t="s">
        <v>2835</v>
      </c>
      <c r="BY16" s="186" t="s">
        <v>2726</v>
      </c>
      <c r="BZ16" s="186" t="s">
        <v>2726</v>
      </c>
      <c r="CA16" s="186" t="s">
        <v>2835</v>
      </c>
      <c r="CB16" s="186" t="s">
        <v>2726</v>
      </c>
      <c r="CC16" s="186" t="s">
        <v>2726</v>
      </c>
      <c r="CD16" s="186" t="s">
        <v>2835</v>
      </c>
      <c r="CE16" s="186" t="s">
        <v>2726</v>
      </c>
      <c r="CF16" s="186" t="s">
        <v>2726</v>
      </c>
      <c r="CG16" s="186" t="s">
        <v>2835</v>
      </c>
      <c r="CH16" s="186" t="s">
        <v>2726</v>
      </c>
      <c r="CI16" s="186" t="s">
        <v>2726</v>
      </c>
      <c r="CJ16" s="186" t="s">
        <v>2835</v>
      </c>
      <c r="CK16" s="186" t="s">
        <v>2726</v>
      </c>
      <c r="CL16" s="186" t="s">
        <v>2726</v>
      </c>
      <c r="CM16" s="186" t="s">
        <v>2835</v>
      </c>
      <c r="CN16" s="186" t="s">
        <v>2726</v>
      </c>
      <c r="CO16" s="186" t="s">
        <v>2726</v>
      </c>
      <c r="CP16" s="186" t="s">
        <v>2835</v>
      </c>
      <c r="CQ16" s="186" t="s">
        <v>2726</v>
      </c>
      <c r="CR16" s="186" t="s">
        <v>2726</v>
      </c>
      <c r="CS16" s="186" t="s">
        <v>2835</v>
      </c>
      <c r="CT16" s="186" t="s">
        <v>2726</v>
      </c>
      <c r="CU16" s="186" t="s">
        <v>2726</v>
      </c>
      <c r="CV16" s="186" t="s">
        <v>2835</v>
      </c>
      <c r="CW16" s="186" t="s">
        <v>2726</v>
      </c>
      <c r="CX16" s="186" t="s">
        <v>2726</v>
      </c>
      <c r="CY16" s="186" t="s">
        <v>2835</v>
      </c>
      <c r="CZ16" s="186" t="s">
        <v>2726</v>
      </c>
      <c r="DA16" s="186" t="s">
        <v>2726</v>
      </c>
      <c r="DB16" s="186" t="s">
        <v>2835</v>
      </c>
      <c r="DC16" s="186" t="s">
        <v>2726</v>
      </c>
      <c r="DD16" s="186" t="s">
        <v>2726</v>
      </c>
      <c r="DE16" s="186" t="s">
        <v>2835</v>
      </c>
      <c r="DF16" s="186" t="s">
        <v>2726</v>
      </c>
      <c r="DG16" s="186" t="s">
        <v>2726</v>
      </c>
      <c r="DH16" s="186" t="s">
        <v>2835</v>
      </c>
      <c r="DI16" s="186" t="s">
        <v>2726</v>
      </c>
      <c r="DJ16" s="186" t="s">
        <v>2726</v>
      </c>
      <c r="DK16" s="186" t="s">
        <v>2835</v>
      </c>
      <c r="DL16" s="186" t="s">
        <v>2726</v>
      </c>
      <c r="DM16" s="186" t="s">
        <v>2726</v>
      </c>
      <c r="DN16" s="186" t="s">
        <v>2835</v>
      </c>
      <c r="DO16" s="186" t="s">
        <v>2726</v>
      </c>
      <c r="DP16" s="186" t="s">
        <v>2726</v>
      </c>
      <c r="DQ16" s="186" t="s">
        <v>2835</v>
      </c>
      <c r="DR16" s="186" t="s">
        <v>2726</v>
      </c>
      <c r="DS16" s="186" t="s">
        <v>2726</v>
      </c>
      <c r="DT16" s="186" t="s">
        <v>2835</v>
      </c>
      <c r="DU16" s="186" t="s">
        <v>2726</v>
      </c>
      <c r="DV16" s="186" t="s">
        <v>2726</v>
      </c>
      <c r="DW16" s="186" t="s">
        <v>2835</v>
      </c>
      <c r="DX16" s="186" t="s">
        <v>2726</v>
      </c>
      <c r="DY16" s="186" t="s">
        <v>2726</v>
      </c>
      <c r="DZ16" s="186" t="s">
        <v>2835</v>
      </c>
      <c r="EA16" s="186" t="s">
        <v>2726</v>
      </c>
      <c r="EB16" s="186" t="s">
        <v>2726</v>
      </c>
      <c r="EC16" s="186" t="s">
        <v>2835</v>
      </c>
      <c r="ED16" s="186" t="s">
        <v>2726</v>
      </c>
      <c r="EE16" s="186" t="s">
        <v>2726</v>
      </c>
      <c r="EF16" s="186" t="s">
        <v>2835</v>
      </c>
      <c r="EG16" s="186" t="s">
        <v>2726</v>
      </c>
      <c r="EH16" s="186" t="s">
        <v>2726</v>
      </c>
      <c r="EI16" s="186" t="s">
        <v>2835</v>
      </c>
      <c r="EJ16" s="186" t="s">
        <v>2726</v>
      </c>
      <c r="EK16" s="186" t="s">
        <v>2726</v>
      </c>
      <c r="EL16" s="186" t="s">
        <v>2835</v>
      </c>
      <c r="EM16" s="186" t="s">
        <v>2726</v>
      </c>
      <c r="EN16" s="186" t="s">
        <v>2726</v>
      </c>
      <c r="EO16" s="186" t="s">
        <v>2835</v>
      </c>
      <c r="EP16" s="186" t="s">
        <v>2726</v>
      </c>
      <c r="EQ16" s="186" t="s">
        <v>2726</v>
      </c>
      <c r="ER16" s="186" t="s">
        <v>2835</v>
      </c>
      <c r="ES16" s="186" t="s">
        <v>2726</v>
      </c>
      <c r="ET16" s="186" t="s">
        <v>2726</v>
      </c>
    </row>
    <row r="17" spans="1:150" x14ac:dyDescent="0.35">
      <c r="A17" s="1"/>
      <c r="B17" s="185" t="s">
        <v>2915</v>
      </c>
      <c r="C17" s="185" t="s">
        <v>48</v>
      </c>
      <c r="D17" s="185" t="s">
        <v>115</v>
      </c>
      <c r="E17" s="185" t="s">
        <v>2916</v>
      </c>
      <c r="F17" s="185" t="s">
        <v>2917</v>
      </c>
      <c r="G17" s="186" t="s">
        <v>2835</v>
      </c>
      <c r="H17" s="186" t="s">
        <v>918</v>
      </c>
      <c r="I17" s="186" t="s">
        <v>918</v>
      </c>
      <c r="J17" s="186" t="s">
        <v>2835</v>
      </c>
      <c r="K17" s="186" t="s">
        <v>918</v>
      </c>
      <c r="L17" s="186" t="s">
        <v>918</v>
      </c>
      <c r="M17" s="186" t="s">
        <v>2835</v>
      </c>
      <c r="N17" s="186" t="s">
        <v>918</v>
      </c>
      <c r="O17" s="186" t="s">
        <v>918</v>
      </c>
      <c r="P17" s="186" t="s">
        <v>2835</v>
      </c>
      <c r="Q17" s="186" t="s">
        <v>918</v>
      </c>
      <c r="R17" s="186" t="s">
        <v>918</v>
      </c>
      <c r="S17" s="186" t="s">
        <v>2835</v>
      </c>
      <c r="T17" s="186" t="s">
        <v>918</v>
      </c>
      <c r="U17" s="186" t="s">
        <v>918</v>
      </c>
      <c r="V17" s="186" t="s">
        <v>2835</v>
      </c>
      <c r="W17" s="186" t="s">
        <v>918</v>
      </c>
      <c r="X17" s="186" t="s">
        <v>918</v>
      </c>
      <c r="Y17" s="186" t="s">
        <v>2835</v>
      </c>
      <c r="Z17" s="186" t="s">
        <v>918</v>
      </c>
      <c r="AA17" s="186" t="s">
        <v>918</v>
      </c>
      <c r="AB17" s="186" t="s">
        <v>2835</v>
      </c>
      <c r="AC17" s="186" t="s">
        <v>918</v>
      </c>
      <c r="AD17" s="186" t="s">
        <v>918</v>
      </c>
      <c r="AE17" s="186" t="s">
        <v>2835</v>
      </c>
      <c r="AF17" s="186" t="s">
        <v>918</v>
      </c>
      <c r="AG17" s="186" t="s">
        <v>918</v>
      </c>
      <c r="AH17" s="186" t="s">
        <v>2835</v>
      </c>
      <c r="AI17" s="186" t="s">
        <v>918</v>
      </c>
      <c r="AJ17" s="186" t="s">
        <v>918</v>
      </c>
      <c r="AK17" s="186" t="s">
        <v>2835</v>
      </c>
      <c r="AL17" s="186" t="s">
        <v>918</v>
      </c>
      <c r="AM17" s="186" t="s">
        <v>918</v>
      </c>
      <c r="AN17" s="186" t="s">
        <v>2835</v>
      </c>
      <c r="AO17" s="186" t="s">
        <v>918</v>
      </c>
      <c r="AP17" s="186" t="s">
        <v>918</v>
      </c>
      <c r="AQ17" s="186" t="s">
        <v>2835</v>
      </c>
      <c r="AR17" s="186" t="s">
        <v>918</v>
      </c>
      <c r="AS17" s="186" t="s">
        <v>918</v>
      </c>
      <c r="AT17" s="186" t="s">
        <v>2835</v>
      </c>
      <c r="AU17" s="186" t="s">
        <v>918</v>
      </c>
      <c r="AV17" s="186" t="s">
        <v>918</v>
      </c>
      <c r="AW17" s="186" t="s">
        <v>2835</v>
      </c>
      <c r="AX17" s="186" t="s">
        <v>918</v>
      </c>
      <c r="AY17" s="186" t="s">
        <v>918</v>
      </c>
      <c r="AZ17" s="186" t="s">
        <v>2835</v>
      </c>
      <c r="BA17" s="186" t="s">
        <v>918</v>
      </c>
      <c r="BB17" s="186" t="s">
        <v>918</v>
      </c>
      <c r="BC17" s="186" t="s">
        <v>2835</v>
      </c>
      <c r="BD17" s="186" t="s">
        <v>918</v>
      </c>
      <c r="BE17" s="186" t="s">
        <v>918</v>
      </c>
      <c r="BF17" s="186" t="s">
        <v>2835</v>
      </c>
      <c r="BG17" s="186" t="s">
        <v>918</v>
      </c>
      <c r="BH17" s="186" t="s">
        <v>918</v>
      </c>
      <c r="BI17" s="186" t="s">
        <v>2835</v>
      </c>
      <c r="BJ17" s="186" t="s">
        <v>918</v>
      </c>
      <c r="BK17" s="186" t="s">
        <v>918</v>
      </c>
      <c r="BL17" s="186" t="s">
        <v>2835</v>
      </c>
      <c r="BM17" s="186" t="s">
        <v>918</v>
      </c>
      <c r="BN17" s="186" t="s">
        <v>918</v>
      </c>
      <c r="BO17" s="186" t="s">
        <v>2835</v>
      </c>
      <c r="BP17" s="186" t="s">
        <v>918</v>
      </c>
      <c r="BQ17" s="186" t="s">
        <v>918</v>
      </c>
      <c r="BR17" s="186" t="s">
        <v>2835</v>
      </c>
      <c r="BS17" s="186" t="s">
        <v>918</v>
      </c>
      <c r="BT17" s="186" t="s">
        <v>918</v>
      </c>
      <c r="BU17" s="186" t="s">
        <v>2835</v>
      </c>
      <c r="BV17" s="186" t="s">
        <v>918</v>
      </c>
      <c r="BW17" s="186" t="s">
        <v>918</v>
      </c>
      <c r="BX17" s="186" t="s">
        <v>2835</v>
      </c>
      <c r="BY17" s="186" t="s">
        <v>918</v>
      </c>
      <c r="BZ17" s="186" t="s">
        <v>918</v>
      </c>
      <c r="CA17" s="186" t="s">
        <v>2835</v>
      </c>
      <c r="CB17" s="186" t="s">
        <v>918</v>
      </c>
      <c r="CC17" s="186" t="s">
        <v>918</v>
      </c>
      <c r="CD17" s="186" t="s">
        <v>2835</v>
      </c>
      <c r="CE17" s="186" t="s">
        <v>918</v>
      </c>
      <c r="CF17" s="186" t="s">
        <v>918</v>
      </c>
      <c r="CG17" s="186" t="s">
        <v>2835</v>
      </c>
      <c r="CH17" s="186" t="s">
        <v>918</v>
      </c>
      <c r="CI17" s="186" t="s">
        <v>918</v>
      </c>
      <c r="CJ17" s="186" t="s">
        <v>2835</v>
      </c>
      <c r="CK17" s="186" t="s">
        <v>918</v>
      </c>
      <c r="CL17" s="186" t="s">
        <v>918</v>
      </c>
      <c r="CM17" s="186" t="s">
        <v>2835</v>
      </c>
      <c r="CN17" s="186" t="s">
        <v>918</v>
      </c>
      <c r="CO17" s="186" t="s">
        <v>918</v>
      </c>
      <c r="CP17" s="186" t="s">
        <v>2835</v>
      </c>
      <c r="CQ17" s="186" t="s">
        <v>918</v>
      </c>
      <c r="CR17" s="186" t="s">
        <v>918</v>
      </c>
      <c r="CS17" s="186" t="s">
        <v>2835</v>
      </c>
      <c r="CT17" s="186" t="s">
        <v>918</v>
      </c>
      <c r="CU17" s="186" t="s">
        <v>918</v>
      </c>
      <c r="CV17" s="186" t="s">
        <v>2835</v>
      </c>
      <c r="CW17" s="186" t="s">
        <v>918</v>
      </c>
      <c r="CX17" s="186" t="s">
        <v>918</v>
      </c>
      <c r="CY17" s="186" t="s">
        <v>2835</v>
      </c>
      <c r="CZ17" s="186" t="s">
        <v>918</v>
      </c>
      <c r="DA17" s="186" t="s">
        <v>918</v>
      </c>
      <c r="DB17" s="186" t="s">
        <v>2835</v>
      </c>
      <c r="DC17" s="186" t="s">
        <v>918</v>
      </c>
      <c r="DD17" s="186" t="s">
        <v>918</v>
      </c>
      <c r="DE17" s="186" t="s">
        <v>2835</v>
      </c>
      <c r="DF17" s="186" t="s">
        <v>918</v>
      </c>
      <c r="DG17" s="186" t="s">
        <v>918</v>
      </c>
      <c r="DH17" s="186" t="s">
        <v>2835</v>
      </c>
      <c r="DI17" s="186" t="s">
        <v>918</v>
      </c>
      <c r="DJ17" s="186" t="s">
        <v>918</v>
      </c>
      <c r="DK17" s="186" t="s">
        <v>2835</v>
      </c>
      <c r="DL17" s="186" t="s">
        <v>918</v>
      </c>
      <c r="DM17" s="186" t="s">
        <v>918</v>
      </c>
      <c r="DN17" s="186" t="s">
        <v>2835</v>
      </c>
      <c r="DO17" s="186" t="s">
        <v>918</v>
      </c>
      <c r="DP17" s="186" t="s">
        <v>918</v>
      </c>
      <c r="DQ17" s="186" t="s">
        <v>2835</v>
      </c>
      <c r="DR17" s="186" t="s">
        <v>918</v>
      </c>
      <c r="DS17" s="186" t="s">
        <v>918</v>
      </c>
      <c r="DT17" s="186" t="s">
        <v>2835</v>
      </c>
      <c r="DU17" s="186" t="s">
        <v>918</v>
      </c>
      <c r="DV17" s="186" t="s">
        <v>918</v>
      </c>
      <c r="DW17" s="186" t="s">
        <v>2835</v>
      </c>
      <c r="DX17" s="186" t="s">
        <v>918</v>
      </c>
      <c r="DY17" s="186" t="s">
        <v>918</v>
      </c>
      <c r="DZ17" s="186" t="s">
        <v>2835</v>
      </c>
      <c r="EA17" s="186" t="s">
        <v>918</v>
      </c>
      <c r="EB17" s="186" t="s">
        <v>918</v>
      </c>
      <c r="EC17" s="186" t="s">
        <v>2835</v>
      </c>
      <c r="ED17" s="186" t="s">
        <v>918</v>
      </c>
      <c r="EE17" s="186" t="s">
        <v>918</v>
      </c>
      <c r="EF17" s="186" t="s">
        <v>2835</v>
      </c>
      <c r="EG17" s="186" t="s">
        <v>918</v>
      </c>
      <c r="EH17" s="186" t="s">
        <v>918</v>
      </c>
      <c r="EI17" s="186" t="s">
        <v>2835</v>
      </c>
      <c r="EJ17" s="186" t="s">
        <v>918</v>
      </c>
      <c r="EK17" s="186" t="s">
        <v>918</v>
      </c>
      <c r="EL17" s="186" t="s">
        <v>2835</v>
      </c>
      <c r="EM17" s="186" t="s">
        <v>918</v>
      </c>
      <c r="EN17" s="186" t="s">
        <v>918</v>
      </c>
      <c r="EO17" s="186" t="s">
        <v>2835</v>
      </c>
      <c r="EP17" s="186" t="s">
        <v>918</v>
      </c>
      <c r="EQ17" s="186" t="s">
        <v>918</v>
      </c>
      <c r="ER17" s="186" t="s">
        <v>2835</v>
      </c>
      <c r="ES17" s="186" t="s">
        <v>918</v>
      </c>
      <c r="ET17" s="186" t="s">
        <v>918</v>
      </c>
    </row>
    <row r="18" spans="1:150" x14ac:dyDescent="0.35">
      <c r="A18" s="1"/>
      <c r="B18" s="184" t="s">
        <v>2918</v>
      </c>
      <c r="C18" s="184" t="s">
        <v>154</v>
      </c>
      <c r="D18" s="184" t="s">
        <v>984</v>
      </c>
      <c r="E18" s="184" t="s">
        <v>2919</v>
      </c>
      <c r="F18" s="184" t="s">
        <v>2920</v>
      </c>
      <c r="G18" s="184" t="s">
        <v>2835</v>
      </c>
      <c r="H18" s="184" t="s">
        <v>2726</v>
      </c>
      <c r="I18" s="184" t="s">
        <v>2726</v>
      </c>
      <c r="J18" s="184" t="s">
        <v>2835</v>
      </c>
      <c r="K18" s="184" t="s">
        <v>2726</v>
      </c>
      <c r="L18" s="184" t="s">
        <v>2726</v>
      </c>
      <c r="M18" s="184" t="s">
        <v>2835</v>
      </c>
      <c r="N18" s="184" t="s">
        <v>2726</v>
      </c>
      <c r="O18" s="184" t="s">
        <v>2726</v>
      </c>
      <c r="P18" s="184" t="s">
        <v>2835</v>
      </c>
      <c r="Q18" s="184" t="s">
        <v>2726</v>
      </c>
      <c r="R18" s="184" t="s">
        <v>2726</v>
      </c>
      <c r="S18" s="184" t="s">
        <v>2835</v>
      </c>
      <c r="T18" s="184" t="s">
        <v>2726</v>
      </c>
      <c r="U18" s="184" t="s">
        <v>2726</v>
      </c>
      <c r="V18" s="184" t="s">
        <v>2835</v>
      </c>
      <c r="W18" s="184" t="s">
        <v>2726</v>
      </c>
      <c r="X18" s="184" t="s">
        <v>2726</v>
      </c>
      <c r="Y18" s="184" t="s">
        <v>2835</v>
      </c>
      <c r="Z18" s="184" t="s">
        <v>2726</v>
      </c>
      <c r="AA18" s="184" t="s">
        <v>2726</v>
      </c>
      <c r="AB18" s="184" t="s">
        <v>2835</v>
      </c>
      <c r="AC18" s="184" t="s">
        <v>2726</v>
      </c>
      <c r="AD18" s="184" t="s">
        <v>2726</v>
      </c>
      <c r="AE18" s="184" t="s">
        <v>2835</v>
      </c>
      <c r="AF18" s="184" t="s">
        <v>2726</v>
      </c>
      <c r="AG18" s="184" t="s">
        <v>2726</v>
      </c>
      <c r="AH18" s="184" t="s">
        <v>2835</v>
      </c>
      <c r="AI18" s="184" t="s">
        <v>2726</v>
      </c>
      <c r="AJ18" s="184" t="s">
        <v>2726</v>
      </c>
      <c r="AK18" s="184" t="s">
        <v>2835</v>
      </c>
      <c r="AL18" s="184" t="s">
        <v>2726</v>
      </c>
      <c r="AM18" s="184" t="s">
        <v>2726</v>
      </c>
      <c r="AN18" s="184" t="s">
        <v>2835</v>
      </c>
      <c r="AO18" s="184" t="s">
        <v>2726</v>
      </c>
      <c r="AP18" s="184" t="s">
        <v>2726</v>
      </c>
      <c r="AQ18" s="184" t="s">
        <v>2835</v>
      </c>
      <c r="AR18" s="184" t="s">
        <v>2726</v>
      </c>
      <c r="AS18" s="184" t="s">
        <v>2726</v>
      </c>
      <c r="AT18" s="184" t="s">
        <v>2835</v>
      </c>
      <c r="AU18" s="184" t="s">
        <v>2726</v>
      </c>
      <c r="AV18" s="184" t="s">
        <v>2726</v>
      </c>
      <c r="AW18" s="184" t="s">
        <v>2835</v>
      </c>
      <c r="AX18" s="184" t="s">
        <v>2726</v>
      </c>
      <c r="AY18" s="184" t="s">
        <v>2726</v>
      </c>
      <c r="AZ18" s="184" t="s">
        <v>2835</v>
      </c>
      <c r="BA18" s="184" t="s">
        <v>2726</v>
      </c>
      <c r="BB18" s="184" t="s">
        <v>2726</v>
      </c>
      <c r="BC18" s="184" t="s">
        <v>2835</v>
      </c>
      <c r="BD18" s="184" t="s">
        <v>2726</v>
      </c>
      <c r="BE18" s="184" t="s">
        <v>2726</v>
      </c>
      <c r="BF18" s="184" t="s">
        <v>2835</v>
      </c>
      <c r="BG18" s="184" t="s">
        <v>2726</v>
      </c>
      <c r="BH18" s="184" t="s">
        <v>2726</v>
      </c>
      <c r="BI18" s="184" t="s">
        <v>2835</v>
      </c>
      <c r="BJ18" s="184" t="s">
        <v>2726</v>
      </c>
      <c r="BK18" s="184" t="s">
        <v>2726</v>
      </c>
      <c r="BL18" s="184" t="s">
        <v>2835</v>
      </c>
      <c r="BM18" s="184" t="s">
        <v>2726</v>
      </c>
      <c r="BN18" s="184" t="s">
        <v>2726</v>
      </c>
      <c r="BO18" s="184" t="s">
        <v>2835</v>
      </c>
      <c r="BP18" s="184" t="s">
        <v>2726</v>
      </c>
      <c r="BQ18" s="184" t="s">
        <v>2726</v>
      </c>
      <c r="BR18" s="184" t="s">
        <v>2835</v>
      </c>
      <c r="BS18" s="184" t="s">
        <v>2726</v>
      </c>
      <c r="BT18" s="184" t="s">
        <v>2726</v>
      </c>
      <c r="BU18" s="184" t="s">
        <v>2835</v>
      </c>
      <c r="BV18" s="184" t="s">
        <v>2726</v>
      </c>
      <c r="BW18" s="184" t="s">
        <v>2726</v>
      </c>
      <c r="BX18" s="184" t="s">
        <v>2835</v>
      </c>
      <c r="BY18" s="184" t="s">
        <v>2726</v>
      </c>
      <c r="BZ18" s="184" t="s">
        <v>2726</v>
      </c>
      <c r="CA18" s="184" t="s">
        <v>2835</v>
      </c>
      <c r="CB18" s="184" t="s">
        <v>2726</v>
      </c>
      <c r="CC18" s="184" t="s">
        <v>2726</v>
      </c>
      <c r="CD18" s="184" t="s">
        <v>2835</v>
      </c>
      <c r="CE18" s="184" t="s">
        <v>2726</v>
      </c>
      <c r="CF18" s="184" t="s">
        <v>2726</v>
      </c>
      <c r="CG18" s="184" t="s">
        <v>2835</v>
      </c>
      <c r="CH18" s="184" t="s">
        <v>2726</v>
      </c>
      <c r="CI18" s="184" t="s">
        <v>2726</v>
      </c>
      <c r="CJ18" s="184" t="s">
        <v>2835</v>
      </c>
      <c r="CK18" s="184" t="s">
        <v>2726</v>
      </c>
      <c r="CL18" s="184" t="s">
        <v>2726</v>
      </c>
      <c r="CM18" s="184" t="s">
        <v>2835</v>
      </c>
      <c r="CN18" s="184" t="s">
        <v>2726</v>
      </c>
      <c r="CO18" s="184" t="s">
        <v>2726</v>
      </c>
      <c r="CP18" s="184" t="s">
        <v>2835</v>
      </c>
      <c r="CQ18" s="184" t="s">
        <v>2726</v>
      </c>
      <c r="CR18" s="184" t="s">
        <v>2726</v>
      </c>
      <c r="CS18" s="184" t="s">
        <v>2835</v>
      </c>
      <c r="CT18" s="184" t="s">
        <v>2726</v>
      </c>
      <c r="CU18" s="184" t="s">
        <v>2726</v>
      </c>
      <c r="CV18" s="184" t="s">
        <v>2835</v>
      </c>
      <c r="CW18" s="184" t="s">
        <v>2726</v>
      </c>
      <c r="CX18" s="184" t="s">
        <v>2726</v>
      </c>
      <c r="CY18" s="184" t="s">
        <v>2835</v>
      </c>
      <c r="CZ18" s="184" t="s">
        <v>2726</v>
      </c>
      <c r="DA18" s="184" t="s">
        <v>2726</v>
      </c>
      <c r="DB18" s="184" t="s">
        <v>2835</v>
      </c>
      <c r="DC18" s="184" t="s">
        <v>2726</v>
      </c>
      <c r="DD18" s="184" t="s">
        <v>2726</v>
      </c>
      <c r="DE18" s="184" t="s">
        <v>2835</v>
      </c>
      <c r="DF18" s="184" t="s">
        <v>2726</v>
      </c>
      <c r="DG18" s="184" t="s">
        <v>2726</v>
      </c>
      <c r="DH18" s="184" t="s">
        <v>2835</v>
      </c>
      <c r="DI18" s="184" t="s">
        <v>2726</v>
      </c>
      <c r="DJ18" s="184" t="s">
        <v>2726</v>
      </c>
      <c r="DK18" s="184" t="s">
        <v>2835</v>
      </c>
      <c r="DL18" s="184" t="s">
        <v>2726</v>
      </c>
      <c r="DM18" s="184" t="s">
        <v>2726</v>
      </c>
      <c r="DN18" s="184" t="s">
        <v>2835</v>
      </c>
      <c r="DO18" s="184" t="s">
        <v>2726</v>
      </c>
      <c r="DP18" s="184" t="s">
        <v>2726</v>
      </c>
      <c r="DQ18" s="184" t="s">
        <v>2835</v>
      </c>
      <c r="DR18" s="184" t="s">
        <v>2726</v>
      </c>
      <c r="DS18" s="184" t="s">
        <v>2726</v>
      </c>
      <c r="DT18" s="184" t="s">
        <v>2835</v>
      </c>
      <c r="DU18" s="184" t="s">
        <v>2726</v>
      </c>
      <c r="DV18" s="184" t="s">
        <v>2726</v>
      </c>
      <c r="DW18" s="184" t="s">
        <v>2835</v>
      </c>
      <c r="DX18" s="184" t="s">
        <v>2726</v>
      </c>
      <c r="DY18" s="184" t="s">
        <v>2726</v>
      </c>
      <c r="DZ18" s="184" t="s">
        <v>2835</v>
      </c>
      <c r="EA18" s="184" t="s">
        <v>2726</v>
      </c>
      <c r="EB18" s="184" t="s">
        <v>2726</v>
      </c>
      <c r="EC18" s="184" t="s">
        <v>2835</v>
      </c>
      <c r="ED18" s="184" t="s">
        <v>2726</v>
      </c>
      <c r="EE18" s="184" t="s">
        <v>2726</v>
      </c>
      <c r="EF18" s="184" t="s">
        <v>2835</v>
      </c>
      <c r="EG18" s="184" t="s">
        <v>2726</v>
      </c>
      <c r="EH18" s="184" t="s">
        <v>2726</v>
      </c>
      <c r="EI18" s="184" t="s">
        <v>2835</v>
      </c>
      <c r="EJ18" s="184" t="s">
        <v>2726</v>
      </c>
      <c r="EK18" s="184" t="s">
        <v>2726</v>
      </c>
      <c r="EL18" s="184" t="s">
        <v>2835</v>
      </c>
      <c r="EM18" s="184" t="s">
        <v>2726</v>
      </c>
      <c r="EN18" s="184" t="s">
        <v>2726</v>
      </c>
      <c r="EO18" s="184" t="s">
        <v>2835</v>
      </c>
      <c r="EP18" s="184" t="s">
        <v>2726</v>
      </c>
      <c r="EQ18" s="184" t="s">
        <v>2726</v>
      </c>
      <c r="ER18" s="184" t="s">
        <v>2835</v>
      </c>
      <c r="ES18" s="184" t="s">
        <v>2726</v>
      </c>
      <c r="ET18" s="184" t="s">
        <v>2726</v>
      </c>
    </row>
    <row r="19" spans="1:150" x14ac:dyDescent="0.35">
      <c r="A19" s="1"/>
      <c r="B19" s="185" t="s">
        <v>2921</v>
      </c>
      <c r="C19" s="185" t="s">
        <v>154</v>
      </c>
      <c r="D19" s="185" t="s">
        <v>984</v>
      </c>
      <c r="E19" s="185" t="s">
        <v>2922</v>
      </c>
      <c r="F19" s="185" t="s">
        <v>2923</v>
      </c>
      <c r="G19" s="186" t="s">
        <v>2835</v>
      </c>
      <c r="H19" s="186" t="s">
        <v>2726</v>
      </c>
      <c r="I19" s="186" t="s">
        <v>2726</v>
      </c>
      <c r="J19" s="186" t="s">
        <v>2835</v>
      </c>
      <c r="K19" s="186" t="s">
        <v>2726</v>
      </c>
      <c r="L19" s="186" t="s">
        <v>2726</v>
      </c>
      <c r="M19" s="186" t="s">
        <v>2835</v>
      </c>
      <c r="N19" s="186" t="s">
        <v>2726</v>
      </c>
      <c r="O19" s="186" t="s">
        <v>2726</v>
      </c>
      <c r="P19" s="186" t="s">
        <v>2835</v>
      </c>
      <c r="Q19" s="186" t="s">
        <v>2726</v>
      </c>
      <c r="R19" s="186" t="s">
        <v>2726</v>
      </c>
      <c r="S19" s="186" t="s">
        <v>2835</v>
      </c>
      <c r="T19" s="186" t="s">
        <v>2726</v>
      </c>
      <c r="U19" s="186" t="s">
        <v>2726</v>
      </c>
      <c r="V19" s="186" t="s">
        <v>2835</v>
      </c>
      <c r="W19" s="186" t="s">
        <v>2726</v>
      </c>
      <c r="X19" s="186" t="s">
        <v>2726</v>
      </c>
      <c r="Y19" s="186" t="s">
        <v>2835</v>
      </c>
      <c r="Z19" s="186" t="s">
        <v>2726</v>
      </c>
      <c r="AA19" s="186" t="s">
        <v>2726</v>
      </c>
      <c r="AB19" s="186" t="s">
        <v>2835</v>
      </c>
      <c r="AC19" s="186" t="s">
        <v>2726</v>
      </c>
      <c r="AD19" s="186" t="s">
        <v>2726</v>
      </c>
      <c r="AE19" s="186" t="s">
        <v>2835</v>
      </c>
      <c r="AF19" s="186" t="s">
        <v>2726</v>
      </c>
      <c r="AG19" s="186" t="s">
        <v>2726</v>
      </c>
      <c r="AH19" s="186" t="s">
        <v>2835</v>
      </c>
      <c r="AI19" s="186" t="s">
        <v>2726</v>
      </c>
      <c r="AJ19" s="186" t="s">
        <v>2726</v>
      </c>
      <c r="AK19" s="186" t="s">
        <v>2835</v>
      </c>
      <c r="AL19" s="186" t="s">
        <v>2726</v>
      </c>
      <c r="AM19" s="186" t="s">
        <v>2726</v>
      </c>
      <c r="AN19" s="186" t="s">
        <v>2835</v>
      </c>
      <c r="AO19" s="186" t="s">
        <v>2726</v>
      </c>
      <c r="AP19" s="186" t="s">
        <v>2726</v>
      </c>
      <c r="AQ19" s="186" t="s">
        <v>2835</v>
      </c>
      <c r="AR19" s="186" t="s">
        <v>2726</v>
      </c>
      <c r="AS19" s="186" t="s">
        <v>2726</v>
      </c>
      <c r="AT19" s="186" t="s">
        <v>2835</v>
      </c>
      <c r="AU19" s="186" t="s">
        <v>2726</v>
      </c>
      <c r="AV19" s="186" t="s">
        <v>2726</v>
      </c>
      <c r="AW19" s="186" t="s">
        <v>2835</v>
      </c>
      <c r="AX19" s="186" t="s">
        <v>2726</v>
      </c>
      <c r="AY19" s="186" t="s">
        <v>2726</v>
      </c>
      <c r="AZ19" s="186" t="s">
        <v>2835</v>
      </c>
      <c r="BA19" s="186" t="s">
        <v>2726</v>
      </c>
      <c r="BB19" s="186" t="s">
        <v>2726</v>
      </c>
      <c r="BC19" s="186" t="s">
        <v>2835</v>
      </c>
      <c r="BD19" s="186" t="s">
        <v>2726</v>
      </c>
      <c r="BE19" s="186" t="s">
        <v>2726</v>
      </c>
      <c r="BF19" s="186" t="s">
        <v>2835</v>
      </c>
      <c r="BG19" s="186" t="s">
        <v>2726</v>
      </c>
      <c r="BH19" s="186" t="s">
        <v>2726</v>
      </c>
      <c r="BI19" s="186" t="s">
        <v>2835</v>
      </c>
      <c r="BJ19" s="186" t="s">
        <v>2726</v>
      </c>
      <c r="BK19" s="186" t="s">
        <v>2726</v>
      </c>
      <c r="BL19" s="186" t="s">
        <v>2835</v>
      </c>
      <c r="BM19" s="186" t="s">
        <v>2726</v>
      </c>
      <c r="BN19" s="186" t="s">
        <v>2726</v>
      </c>
      <c r="BO19" s="186" t="s">
        <v>2835</v>
      </c>
      <c r="BP19" s="186" t="s">
        <v>2726</v>
      </c>
      <c r="BQ19" s="186" t="s">
        <v>2726</v>
      </c>
      <c r="BR19" s="186" t="s">
        <v>2835</v>
      </c>
      <c r="BS19" s="186" t="s">
        <v>2726</v>
      </c>
      <c r="BT19" s="186" t="s">
        <v>2726</v>
      </c>
      <c r="BU19" s="186" t="s">
        <v>2835</v>
      </c>
      <c r="BV19" s="186" t="s">
        <v>2726</v>
      </c>
      <c r="BW19" s="186" t="s">
        <v>2726</v>
      </c>
      <c r="BX19" s="186" t="s">
        <v>2835</v>
      </c>
      <c r="BY19" s="186" t="s">
        <v>2726</v>
      </c>
      <c r="BZ19" s="186" t="s">
        <v>2726</v>
      </c>
      <c r="CA19" s="186" t="s">
        <v>2835</v>
      </c>
      <c r="CB19" s="186" t="s">
        <v>2726</v>
      </c>
      <c r="CC19" s="186" t="s">
        <v>2726</v>
      </c>
      <c r="CD19" s="186" t="s">
        <v>2835</v>
      </c>
      <c r="CE19" s="186" t="s">
        <v>2726</v>
      </c>
      <c r="CF19" s="186" t="s">
        <v>2726</v>
      </c>
      <c r="CG19" s="186" t="s">
        <v>2835</v>
      </c>
      <c r="CH19" s="186" t="s">
        <v>2726</v>
      </c>
      <c r="CI19" s="186" t="s">
        <v>2726</v>
      </c>
      <c r="CJ19" s="186" t="s">
        <v>2835</v>
      </c>
      <c r="CK19" s="186" t="s">
        <v>2726</v>
      </c>
      <c r="CL19" s="186" t="s">
        <v>2726</v>
      </c>
      <c r="CM19" s="186" t="s">
        <v>2835</v>
      </c>
      <c r="CN19" s="186" t="s">
        <v>2726</v>
      </c>
      <c r="CO19" s="186" t="s">
        <v>2726</v>
      </c>
      <c r="CP19" s="186" t="s">
        <v>2835</v>
      </c>
      <c r="CQ19" s="186" t="s">
        <v>2726</v>
      </c>
      <c r="CR19" s="186" t="s">
        <v>2726</v>
      </c>
      <c r="CS19" s="186" t="s">
        <v>2835</v>
      </c>
      <c r="CT19" s="186" t="s">
        <v>2726</v>
      </c>
      <c r="CU19" s="186" t="s">
        <v>2726</v>
      </c>
      <c r="CV19" s="186" t="s">
        <v>2835</v>
      </c>
      <c r="CW19" s="186" t="s">
        <v>2726</v>
      </c>
      <c r="CX19" s="186" t="s">
        <v>2726</v>
      </c>
      <c r="CY19" s="186" t="s">
        <v>2835</v>
      </c>
      <c r="CZ19" s="186" t="s">
        <v>2726</v>
      </c>
      <c r="DA19" s="186" t="s">
        <v>2726</v>
      </c>
      <c r="DB19" s="186" t="s">
        <v>2835</v>
      </c>
      <c r="DC19" s="186" t="s">
        <v>2726</v>
      </c>
      <c r="DD19" s="186" t="s">
        <v>2726</v>
      </c>
      <c r="DE19" s="186" t="s">
        <v>2835</v>
      </c>
      <c r="DF19" s="186" t="s">
        <v>2726</v>
      </c>
      <c r="DG19" s="186" t="s">
        <v>2726</v>
      </c>
      <c r="DH19" s="186" t="s">
        <v>2835</v>
      </c>
      <c r="DI19" s="186" t="s">
        <v>2726</v>
      </c>
      <c r="DJ19" s="186" t="s">
        <v>2726</v>
      </c>
      <c r="DK19" s="186" t="s">
        <v>2835</v>
      </c>
      <c r="DL19" s="186" t="s">
        <v>2726</v>
      </c>
      <c r="DM19" s="186" t="s">
        <v>2726</v>
      </c>
      <c r="DN19" s="186" t="s">
        <v>2835</v>
      </c>
      <c r="DO19" s="186" t="s">
        <v>2726</v>
      </c>
      <c r="DP19" s="186" t="s">
        <v>2726</v>
      </c>
      <c r="DQ19" s="186" t="s">
        <v>2835</v>
      </c>
      <c r="DR19" s="186" t="s">
        <v>2726</v>
      </c>
      <c r="DS19" s="186" t="s">
        <v>2726</v>
      </c>
      <c r="DT19" s="186" t="s">
        <v>2835</v>
      </c>
      <c r="DU19" s="186" t="s">
        <v>2726</v>
      </c>
      <c r="DV19" s="186" t="s">
        <v>2726</v>
      </c>
      <c r="DW19" s="186" t="s">
        <v>2835</v>
      </c>
      <c r="DX19" s="186" t="s">
        <v>2726</v>
      </c>
      <c r="DY19" s="186" t="s">
        <v>2726</v>
      </c>
      <c r="DZ19" s="186" t="s">
        <v>2835</v>
      </c>
      <c r="EA19" s="186" t="s">
        <v>2726</v>
      </c>
      <c r="EB19" s="186" t="s">
        <v>2726</v>
      </c>
      <c r="EC19" s="186" t="s">
        <v>2835</v>
      </c>
      <c r="ED19" s="186" t="s">
        <v>2726</v>
      </c>
      <c r="EE19" s="186" t="s">
        <v>2726</v>
      </c>
      <c r="EF19" s="186" t="s">
        <v>2835</v>
      </c>
      <c r="EG19" s="186" t="s">
        <v>2726</v>
      </c>
      <c r="EH19" s="186" t="s">
        <v>2726</v>
      </c>
      <c r="EI19" s="186" t="s">
        <v>2835</v>
      </c>
      <c r="EJ19" s="186" t="s">
        <v>2726</v>
      </c>
      <c r="EK19" s="186" t="s">
        <v>2726</v>
      </c>
      <c r="EL19" s="186" t="s">
        <v>2835</v>
      </c>
      <c r="EM19" s="186" t="s">
        <v>2726</v>
      </c>
      <c r="EN19" s="186" t="s">
        <v>2726</v>
      </c>
      <c r="EO19" s="186" t="s">
        <v>2835</v>
      </c>
      <c r="EP19" s="186" t="s">
        <v>2726</v>
      </c>
      <c r="EQ19" s="186" t="s">
        <v>2726</v>
      </c>
      <c r="ER19" s="186" t="s">
        <v>2835</v>
      </c>
      <c r="ES19" s="186" t="s">
        <v>2726</v>
      </c>
      <c r="ET19" s="186" t="s">
        <v>2726</v>
      </c>
    </row>
    <row r="20" spans="1:150" x14ac:dyDescent="0.35">
      <c r="A20" s="1"/>
      <c r="B20" s="185" t="s">
        <v>2924</v>
      </c>
      <c r="C20" s="185" t="s">
        <v>154</v>
      </c>
      <c r="D20" s="185" t="s">
        <v>984</v>
      </c>
      <c r="E20" s="185" t="s">
        <v>2925</v>
      </c>
      <c r="F20" s="185" t="s">
        <v>2926</v>
      </c>
      <c r="G20" s="186" t="s">
        <v>2835</v>
      </c>
      <c r="H20" s="186" t="s">
        <v>2726</v>
      </c>
      <c r="I20" s="186" t="s">
        <v>2726</v>
      </c>
      <c r="J20" s="186" t="s">
        <v>2835</v>
      </c>
      <c r="K20" s="186" t="s">
        <v>2726</v>
      </c>
      <c r="L20" s="186" t="s">
        <v>2726</v>
      </c>
      <c r="M20" s="186" t="s">
        <v>2835</v>
      </c>
      <c r="N20" s="186" t="s">
        <v>2726</v>
      </c>
      <c r="O20" s="186" t="s">
        <v>2726</v>
      </c>
      <c r="P20" s="186" t="s">
        <v>2835</v>
      </c>
      <c r="Q20" s="186" t="s">
        <v>2726</v>
      </c>
      <c r="R20" s="186" t="s">
        <v>2726</v>
      </c>
      <c r="S20" s="186" t="s">
        <v>2835</v>
      </c>
      <c r="T20" s="186" t="s">
        <v>2726</v>
      </c>
      <c r="U20" s="186" t="s">
        <v>2726</v>
      </c>
      <c r="V20" s="186" t="s">
        <v>2835</v>
      </c>
      <c r="W20" s="186" t="s">
        <v>2726</v>
      </c>
      <c r="X20" s="186" t="s">
        <v>2726</v>
      </c>
      <c r="Y20" s="186" t="s">
        <v>2835</v>
      </c>
      <c r="Z20" s="186" t="s">
        <v>2726</v>
      </c>
      <c r="AA20" s="186" t="s">
        <v>2726</v>
      </c>
      <c r="AB20" s="186" t="s">
        <v>2835</v>
      </c>
      <c r="AC20" s="186" t="s">
        <v>2726</v>
      </c>
      <c r="AD20" s="186" t="s">
        <v>2726</v>
      </c>
      <c r="AE20" s="186" t="s">
        <v>2835</v>
      </c>
      <c r="AF20" s="186" t="s">
        <v>2726</v>
      </c>
      <c r="AG20" s="186" t="s">
        <v>2726</v>
      </c>
      <c r="AH20" s="186" t="s">
        <v>2835</v>
      </c>
      <c r="AI20" s="186" t="s">
        <v>2726</v>
      </c>
      <c r="AJ20" s="186" t="s">
        <v>2726</v>
      </c>
      <c r="AK20" s="186" t="s">
        <v>2835</v>
      </c>
      <c r="AL20" s="186" t="s">
        <v>2726</v>
      </c>
      <c r="AM20" s="186" t="s">
        <v>2726</v>
      </c>
      <c r="AN20" s="186" t="s">
        <v>2835</v>
      </c>
      <c r="AO20" s="186" t="s">
        <v>2726</v>
      </c>
      <c r="AP20" s="186" t="s">
        <v>2726</v>
      </c>
      <c r="AQ20" s="186" t="s">
        <v>2835</v>
      </c>
      <c r="AR20" s="186" t="s">
        <v>2726</v>
      </c>
      <c r="AS20" s="186" t="s">
        <v>2726</v>
      </c>
      <c r="AT20" s="186" t="s">
        <v>2835</v>
      </c>
      <c r="AU20" s="186" t="s">
        <v>2726</v>
      </c>
      <c r="AV20" s="186" t="s">
        <v>2726</v>
      </c>
      <c r="AW20" s="186" t="s">
        <v>2835</v>
      </c>
      <c r="AX20" s="186" t="s">
        <v>2726</v>
      </c>
      <c r="AY20" s="186" t="s">
        <v>2726</v>
      </c>
      <c r="AZ20" s="186" t="s">
        <v>2835</v>
      </c>
      <c r="BA20" s="186" t="s">
        <v>2726</v>
      </c>
      <c r="BB20" s="186" t="s">
        <v>2726</v>
      </c>
      <c r="BC20" s="186" t="s">
        <v>2835</v>
      </c>
      <c r="BD20" s="186" t="s">
        <v>2726</v>
      </c>
      <c r="BE20" s="186" t="s">
        <v>2726</v>
      </c>
      <c r="BF20" s="186" t="s">
        <v>2835</v>
      </c>
      <c r="BG20" s="186" t="s">
        <v>2726</v>
      </c>
      <c r="BH20" s="186" t="s">
        <v>2726</v>
      </c>
      <c r="BI20" s="186" t="s">
        <v>2835</v>
      </c>
      <c r="BJ20" s="186" t="s">
        <v>2726</v>
      </c>
      <c r="BK20" s="186" t="s">
        <v>2726</v>
      </c>
      <c r="BL20" s="186" t="s">
        <v>2835</v>
      </c>
      <c r="BM20" s="186" t="s">
        <v>2726</v>
      </c>
      <c r="BN20" s="186" t="s">
        <v>2726</v>
      </c>
      <c r="BO20" s="186" t="s">
        <v>2835</v>
      </c>
      <c r="BP20" s="186" t="s">
        <v>2726</v>
      </c>
      <c r="BQ20" s="186" t="s">
        <v>2726</v>
      </c>
      <c r="BR20" s="186" t="s">
        <v>2835</v>
      </c>
      <c r="BS20" s="186" t="s">
        <v>2726</v>
      </c>
      <c r="BT20" s="186" t="s">
        <v>2726</v>
      </c>
      <c r="BU20" s="186" t="s">
        <v>2835</v>
      </c>
      <c r="BV20" s="186" t="s">
        <v>2726</v>
      </c>
      <c r="BW20" s="186" t="s">
        <v>2726</v>
      </c>
      <c r="BX20" s="186" t="s">
        <v>2835</v>
      </c>
      <c r="BY20" s="186" t="s">
        <v>2726</v>
      </c>
      <c r="BZ20" s="186" t="s">
        <v>2726</v>
      </c>
      <c r="CA20" s="186" t="s">
        <v>2835</v>
      </c>
      <c r="CB20" s="186" t="s">
        <v>2726</v>
      </c>
      <c r="CC20" s="186" t="s">
        <v>2726</v>
      </c>
      <c r="CD20" s="186" t="s">
        <v>2835</v>
      </c>
      <c r="CE20" s="186" t="s">
        <v>2726</v>
      </c>
      <c r="CF20" s="186" t="s">
        <v>2726</v>
      </c>
      <c r="CG20" s="186" t="s">
        <v>2835</v>
      </c>
      <c r="CH20" s="186" t="s">
        <v>2726</v>
      </c>
      <c r="CI20" s="186" t="s">
        <v>2726</v>
      </c>
      <c r="CJ20" s="186" t="s">
        <v>2835</v>
      </c>
      <c r="CK20" s="186" t="s">
        <v>2726</v>
      </c>
      <c r="CL20" s="186" t="s">
        <v>2726</v>
      </c>
      <c r="CM20" s="186" t="s">
        <v>2835</v>
      </c>
      <c r="CN20" s="186" t="s">
        <v>2726</v>
      </c>
      <c r="CO20" s="186" t="s">
        <v>2726</v>
      </c>
      <c r="CP20" s="186" t="s">
        <v>2835</v>
      </c>
      <c r="CQ20" s="186" t="s">
        <v>2726</v>
      </c>
      <c r="CR20" s="186" t="s">
        <v>2726</v>
      </c>
      <c r="CS20" s="186" t="s">
        <v>2835</v>
      </c>
      <c r="CT20" s="186" t="s">
        <v>2726</v>
      </c>
      <c r="CU20" s="186" t="s">
        <v>2726</v>
      </c>
      <c r="CV20" s="186" t="s">
        <v>2835</v>
      </c>
      <c r="CW20" s="186" t="s">
        <v>2726</v>
      </c>
      <c r="CX20" s="186" t="s">
        <v>2726</v>
      </c>
      <c r="CY20" s="186" t="s">
        <v>2835</v>
      </c>
      <c r="CZ20" s="186" t="s">
        <v>2726</v>
      </c>
      <c r="DA20" s="186" t="s">
        <v>2726</v>
      </c>
      <c r="DB20" s="186" t="s">
        <v>2835</v>
      </c>
      <c r="DC20" s="186" t="s">
        <v>2726</v>
      </c>
      <c r="DD20" s="186" t="s">
        <v>2726</v>
      </c>
      <c r="DE20" s="186" t="s">
        <v>2835</v>
      </c>
      <c r="DF20" s="186" t="s">
        <v>2726</v>
      </c>
      <c r="DG20" s="186" t="s">
        <v>2726</v>
      </c>
      <c r="DH20" s="186" t="s">
        <v>2835</v>
      </c>
      <c r="DI20" s="186" t="s">
        <v>2726</v>
      </c>
      <c r="DJ20" s="186" t="s">
        <v>2726</v>
      </c>
      <c r="DK20" s="186" t="s">
        <v>2835</v>
      </c>
      <c r="DL20" s="186" t="s">
        <v>2726</v>
      </c>
      <c r="DM20" s="186" t="s">
        <v>2726</v>
      </c>
      <c r="DN20" s="186" t="s">
        <v>2835</v>
      </c>
      <c r="DO20" s="186" t="s">
        <v>2726</v>
      </c>
      <c r="DP20" s="186" t="s">
        <v>2726</v>
      </c>
      <c r="DQ20" s="186" t="s">
        <v>2835</v>
      </c>
      <c r="DR20" s="186" t="s">
        <v>2726</v>
      </c>
      <c r="DS20" s="186" t="s">
        <v>2726</v>
      </c>
      <c r="DT20" s="186" t="s">
        <v>2835</v>
      </c>
      <c r="DU20" s="186" t="s">
        <v>2726</v>
      </c>
      <c r="DV20" s="186" t="s">
        <v>2726</v>
      </c>
      <c r="DW20" s="186" t="s">
        <v>2835</v>
      </c>
      <c r="DX20" s="186" t="s">
        <v>2726</v>
      </c>
      <c r="DY20" s="186" t="s">
        <v>2726</v>
      </c>
      <c r="DZ20" s="186" t="s">
        <v>2835</v>
      </c>
      <c r="EA20" s="186" t="s">
        <v>2726</v>
      </c>
      <c r="EB20" s="186" t="s">
        <v>2726</v>
      </c>
      <c r="EC20" s="186" t="s">
        <v>2835</v>
      </c>
      <c r="ED20" s="186" t="s">
        <v>2726</v>
      </c>
      <c r="EE20" s="186" t="s">
        <v>2726</v>
      </c>
      <c r="EF20" s="186" t="s">
        <v>2835</v>
      </c>
      <c r="EG20" s="186" t="s">
        <v>2726</v>
      </c>
      <c r="EH20" s="186" t="s">
        <v>2726</v>
      </c>
      <c r="EI20" s="186" t="s">
        <v>2835</v>
      </c>
      <c r="EJ20" s="186" t="s">
        <v>2726</v>
      </c>
      <c r="EK20" s="186" t="s">
        <v>2726</v>
      </c>
      <c r="EL20" s="186" t="s">
        <v>2835</v>
      </c>
      <c r="EM20" s="186" t="s">
        <v>2726</v>
      </c>
      <c r="EN20" s="186" t="s">
        <v>2726</v>
      </c>
      <c r="EO20" s="186" t="s">
        <v>2835</v>
      </c>
      <c r="EP20" s="186" t="s">
        <v>2726</v>
      </c>
      <c r="EQ20" s="186" t="s">
        <v>2726</v>
      </c>
      <c r="ER20" s="186" t="s">
        <v>2835</v>
      </c>
      <c r="ES20" s="186" t="s">
        <v>2726</v>
      </c>
      <c r="ET20" s="186" t="s">
        <v>2726</v>
      </c>
    </row>
    <row r="21" spans="1:150" x14ac:dyDescent="0.35">
      <c r="A21" s="1"/>
      <c r="B21" s="185" t="s">
        <v>2927</v>
      </c>
      <c r="C21" s="185" t="s">
        <v>154</v>
      </c>
      <c r="D21" s="185" t="s">
        <v>984</v>
      </c>
      <c r="E21" s="185" t="s">
        <v>2928</v>
      </c>
      <c r="F21" s="185" t="s">
        <v>2929</v>
      </c>
      <c r="G21" s="186" t="s">
        <v>2835</v>
      </c>
      <c r="H21" s="186" t="s">
        <v>2726</v>
      </c>
      <c r="I21" s="186" t="s">
        <v>2726</v>
      </c>
      <c r="J21" s="186" t="s">
        <v>2835</v>
      </c>
      <c r="K21" s="186" t="s">
        <v>2726</v>
      </c>
      <c r="L21" s="186" t="s">
        <v>2726</v>
      </c>
      <c r="M21" s="186" t="s">
        <v>2835</v>
      </c>
      <c r="N21" s="186" t="s">
        <v>2726</v>
      </c>
      <c r="O21" s="186" t="s">
        <v>2726</v>
      </c>
      <c r="P21" s="186" t="s">
        <v>2835</v>
      </c>
      <c r="Q21" s="186" t="s">
        <v>2726</v>
      </c>
      <c r="R21" s="186" t="s">
        <v>2726</v>
      </c>
      <c r="S21" s="186" t="s">
        <v>2835</v>
      </c>
      <c r="T21" s="186" t="s">
        <v>2726</v>
      </c>
      <c r="U21" s="186" t="s">
        <v>2726</v>
      </c>
      <c r="V21" s="186" t="s">
        <v>2835</v>
      </c>
      <c r="W21" s="186" t="s">
        <v>2726</v>
      </c>
      <c r="X21" s="186" t="s">
        <v>2726</v>
      </c>
      <c r="Y21" s="186" t="s">
        <v>2835</v>
      </c>
      <c r="Z21" s="186" t="s">
        <v>2726</v>
      </c>
      <c r="AA21" s="186" t="s">
        <v>2726</v>
      </c>
      <c r="AB21" s="186" t="s">
        <v>2835</v>
      </c>
      <c r="AC21" s="186" t="s">
        <v>2726</v>
      </c>
      <c r="AD21" s="186" t="s">
        <v>2726</v>
      </c>
      <c r="AE21" s="186" t="s">
        <v>2835</v>
      </c>
      <c r="AF21" s="186" t="s">
        <v>2726</v>
      </c>
      <c r="AG21" s="186" t="s">
        <v>2726</v>
      </c>
      <c r="AH21" s="186" t="s">
        <v>2835</v>
      </c>
      <c r="AI21" s="186" t="s">
        <v>2726</v>
      </c>
      <c r="AJ21" s="186" t="s">
        <v>2726</v>
      </c>
      <c r="AK21" s="186" t="s">
        <v>2835</v>
      </c>
      <c r="AL21" s="186" t="s">
        <v>2726</v>
      </c>
      <c r="AM21" s="186" t="s">
        <v>2726</v>
      </c>
      <c r="AN21" s="186" t="s">
        <v>2835</v>
      </c>
      <c r="AO21" s="186" t="s">
        <v>2726</v>
      </c>
      <c r="AP21" s="186" t="s">
        <v>2726</v>
      </c>
      <c r="AQ21" s="186" t="s">
        <v>2835</v>
      </c>
      <c r="AR21" s="186" t="s">
        <v>2726</v>
      </c>
      <c r="AS21" s="186" t="s">
        <v>2726</v>
      </c>
      <c r="AT21" s="186" t="s">
        <v>2835</v>
      </c>
      <c r="AU21" s="186" t="s">
        <v>2726</v>
      </c>
      <c r="AV21" s="186" t="s">
        <v>2726</v>
      </c>
      <c r="AW21" s="186" t="s">
        <v>2835</v>
      </c>
      <c r="AX21" s="186" t="s">
        <v>2726</v>
      </c>
      <c r="AY21" s="186" t="s">
        <v>2726</v>
      </c>
      <c r="AZ21" s="186" t="s">
        <v>2835</v>
      </c>
      <c r="BA21" s="186" t="s">
        <v>2726</v>
      </c>
      <c r="BB21" s="186" t="s">
        <v>2726</v>
      </c>
      <c r="BC21" s="186" t="s">
        <v>2835</v>
      </c>
      <c r="BD21" s="186" t="s">
        <v>2726</v>
      </c>
      <c r="BE21" s="186" t="s">
        <v>2726</v>
      </c>
      <c r="BF21" s="186" t="s">
        <v>2835</v>
      </c>
      <c r="BG21" s="186" t="s">
        <v>2726</v>
      </c>
      <c r="BH21" s="186" t="s">
        <v>2726</v>
      </c>
      <c r="BI21" s="186" t="s">
        <v>2835</v>
      </c>
      <c r="BJ21" s="186" t="s">
        <v>2726</v>
      </c>
      <c r="BK21" s="186" t="s">
        <v>2726</v>
      </c>
      <c r="BL21" s="186" t="s">
        <v>2835</v>
      </c>
      <c r="BM21" s="186" t="s">
        <v>2726</v>
      </c>
      <c r="BN21" s="186" t="s">
        <v>2726</v>
      </c>
      <c r="BO21" s="186" t="s">
        <v>2835</v>
      </c>
      <c r="BP21" s="186" t="s">
        <v>2726</v>
      </c>
      <c r="BQ21" s="186" t="s">
        <v>2726</v>
      </c>
      <c r="BR21" s="186" t="s">
        <v>2835</v>
      </c>
      <c r="BS21" s="186" t="s">
        <v>2726</v>
      </c>
      <c r="BT21" s="186" t="s">
        <v>2726</v>
      </c>
      <c r="BU21" s="186" t="s">
        <v>2835</v>
      </c>
      <c r="BV21" s="186" t="s">
        <v>2726</v>
      </c>
      <c r="BW21" s="186" t="s">
        <v>2726</v>
      </c>
      <c r="BX21" s="186" t="s">
        <v>2835</v>
      </c>
      <c r="BY21" s="186" t="s">
        <v>2726</v>
      </c>
      <c r="BZ21" s="186" t="s">
        <v>2726</v>
      </c>
      <c r="CA21" s="186" t="s">
        <v>2835</v>
      </c>
      <c r="CB21" s="186" t="s">
        <v>2726</v>
      </c>
      <c r="CC21" s="186" t="s">
        <v>2726</v>
      </c>
      <c r="CD21" s="186" t="s">
        <v>2835</v>
      </c>
      <c r="CE21" s="186" t="s">
        <v>2726</v>
      </c>
      <c r="CF21" s="186" t="s">
        <v>2726</v>
      </c>
      <c r="CG21" s="186" t="s">
        <v>2835</v>
      </c>
      <c r="CH21" s="186" t="s">
        <v>2726</v>
      </c>
      <c r="CI21" s="186" t="s">
        <v>2726</v>
      </c>
      <c r="CJ21" s="186" t="s">
        <v>2835</v>
      </c>
      <c r="CK21" s="186" t="s">
        <v>2726</v>
      </c>
      <c r="CL21" s="186" t="s">
        <v>2726</v>
      </c>
      <c r="CM21" s="186" t="s">
        <v>2835</v>
      </c>
      <c r="CN21" s="186" t="s">
        <v>2726</v>
      </c>
      <c r="CO21" s="186" t="s">
        <v>2726</v>
      </c>
      <c r="CP21" s="186" t="s">
        <v>2835</v>
      </c>
      <c r="CQ21" s="186" t="s">
        <v>2726</v>
      </c>
      <c r="CR21" s="186" t="s">
        <v>2726</v>
      </c>
      <c r="CS21" s="186" t="s">
        <v>2835</v>
      </c>
      <c r="CT21" s="186" t="s">
        <v>2726</v>
      </c>
      <c r="CU21" s="186" t="s">
        <v>2726</v>
      </c>
      <c r="CV21" s="186" t="s">
        <v>2835</v>
      </c>
      <c r="CW21" s="186" t="s">
        <v>2726</v>
      </c>
      <c r="CX21" s="186" t="s">
        <v>2726</v>
      </c>
      <c r="CY21" s="186" t="s">
        <v>2835</v>
      </c>
      <c r="CZ21" s="186" t="s">
        <v>2726</v>
      </c>
      <c r="DA21" s="186" t="s">
        <v>2726</v>
      </c>
      <c r="DB21" s="186" t="s">
        <v>2835</v>
      </c>
      <c r="DC21" s="186" t="s">
        <v>2726</v>
      </c>
      <c r="DD21" s="186" t="s">
        <v>2726</v>
      </c>
      <c r="DE21" s="186" t="s">
        <v>2835</v>
      </c>
      <c r="DF21" s="186" t="s">
        <v>2726</v>
      </c>
      <c r="DG21" s="186" t="s">
        <v>2726</v>
      </c>
      <c r="DH21" s="186" t="s">
        <v>2835</v>
      </c>
      <c r="DI21" s="186" t="s">
        <v>2726</v>
      </c>
      <c r="DJ21" s="186" t="s">
        <v>2726</v>
      </c>
      <c r="DK21" s="186" t="s">
        <v>2835</v>
      </c>
      <c r="DL21" s="186" t="s">
        <v>2726</v>
      </c>
      <c r="DM21" s="186" t="s">
        <v>2726</v>
      </c>
      <c r="DN21" s="186" t="s">
        <v>2835</v>
      </c>
      <c r="DO21" s="186" t="s">
        <v>2726</v>
      </c>
      <c r="DP21" s="186" t="s">
        <v>2726</v>
      </c>
      <c r="DQ21" s="186" t="s">
        <v>2835</v>
      </c>
      <c r="DR21" s="186" t="s">
        <v>2726</v>
      </c>
      <c r="DS21" s="186" t="s">
        <v>2726</v>
      </c>
      <c r="DT21" s="186" t="s">
        <v>2835</v>
      </c>
      <c r="DU21" s="186" t="s">
        <v>2726</v>
      </c>
      <c r="DV21" s="186" t="s">
        <v>2726</v>
      </c>
      <c r="DW21" s="186" t="s">
        <v>2835</v>
      </c>
      <c r="DX21" s="186" t="s">
        <v>2726</v>
      </c>
      <c r="DY21" s="186" t="s">
        <v>2726</v>
      </c>
      <c r="DZ21" s="186" t="s">
        <v>2835</v>
      </c>
      <c r="EA21" s="186" t="s">
        <v>2726</v>
      </c>
      <c r="EB21" s="186" t="s">
        <v>2726</v>
      </c>
      <c r="EC21" s="186" t="s">
        <v>2835</v>
      </c>
      <c r="ED21" s="186" t="s">
        <v>2726</v>
      </c>
      <c r="EE21" s="186" t="s">
        <v>2726</v>
      </c>
      <c r="EF21" s="186" t="s">
        <v>2835</v>
      </c>
      <c r="EG21" s="186" t="s">
        <v>2726</v>
      </c>
      <c r="EH21" s="186" t="s">
        <v>2726</v>
      </c>
      <c r="EI21" s="186" t="s">
        <v>2835</v>
      </c>
      <c r="EJ21" s="186" t="s">
        <v>2726</v>
      </c>
      <c r="EK21" s="186" t="s">
        <v>2726</v>
      </c>
      <c r="EL21" s="186" t="s">
        <v>2835</v>
      </c>
      <c r="EM21" s="186" t="s">
        <v>2726</v>
      </c>
      <c r="EN21" s="186" t="s">
        <v>2726</v>
      </c>
      <c r="EO21" s="186" t="s">
        <v>2835</v>
      </c>
      <c r="EP21" s="186" t="s">
        <v>2726</v>
      </c>
      <c r="EQ21" s="186" t="s">
        <v>2726</v>
      </c>
      <c r="ER21" s="186" t="s">
        <v>2835</v>
      </c>
      <c r="ES21" s="186" t="s">
        <v>2726</v>
      </c>
      <c r="ET21" s="186" t="s">
        <v>2726</v>
      </c>
    </row>
    <row r="22" spans="1:150" x14ac:dyDescent="0.35">
      <c r="A22" s="1"/>
      <c r="B22" s="185" t="s">
        <v>2930</v>
      </c>
      <c r="C22" s="185" t="s">
        <v>154</v>
      </c>
      <c r="D22" s="185" t="s">
        <v>984</v>
      </c>
      <c r="E22" s="185" t="s">
        <v>2931</v>
      </c>
      <c r="F22" s="185" t="s">
        <v>2932</v>
      </c>
      <c r="G22" s="186" t="s">
        <v>2835</v>
      </c>
      <c r="H22" s="186" t="s">
        <v>2726</v>
      </c>
      <c r="I22" s="186" t="s">
        <v>2726</v>
      </c>
      <c r="J22" s="186" t="s">
        <v>2835</v>
      </c>
      <c r="K22" s="186" t="s">
        <v>2726</v>
      </c>
      <c r="L22" s="186" t="s">
        <v>2726</v>
      </c>
      <c r="M22" s="186" t="s">
        <v>2835</v>
      </c>
      <c r="N22" s="186" t="s">
        <v>2726</v>
      </c>
      <c r="O22" s="186" t="s">
        <v>2726</v>
      </c>
      <c r="P22" s="186" t="s">
        <v>2835</v>
      </c>
      <c r="Q22" s="186" t="s">
        <v>2726</v>
      </c>
      <c r="R22" s="186" t="s">
        <v>2726</v>
      </c>
      <c r="S22" s="186" t="s">
        <v>2835</v>
      </c>
      <c r="T22" s="186" t="s">
        <v>2726</v>
      </c>
      <c r="U22" s="186" t="s">
        <v>2726</v>
      </c>
      <c r="V22" s="186" t="s">
        <v>2835</v>
      </c>
      <c r="W22" s="186" t="s">
        <v>2726</v>
      </c>
      <c r="X22" s="186" t="s">
        <v>2726</v>
      </c>
      <c r="Y22" s="186" t="s">
        <v>2835</v>
      </c>
      <c r="Z22" s="186" t="s">
        <v>2726</v>
      </c>
      <c r="AA22" s="186" t="s">
        <v>2726</v>
      </c>
      <c r="AB22" s="186" t="s">
        <v>2835</v>
      </c>
      <c r="AC22" s="186" t="s">
        <v>2726</v>
      </c>
      <c r="AD22" s="186" t="s">
        <v>2726</v>
      </c>
      <c r="AE22" s="186" t="s">
        <v>2835</v>
      </c>
      <c r="AF22" s="186" t="s">
        <v>2726</v>
      </c>
      <c r="AG22" s="186" t="s">
        <v>2726</v>
      </c>
      <c r="AH22" s="186" t="s">
        <v>2835</v>
      </c>
      <c r="AI22" s="186" t="s">
        <v>2726</v>
      </c>
      <c r="AJ22" s="186" t="s">
        <v>2726</v>
      </c>
      <c r="AK22" s="186" t="s">
        <v>2835</v>
      </c>
      <c r="AL22" s="186" t="s">
        <v>2726</v>
      </c>
      <c r="AM22" s="186" t="s">
        <v>2726</v>
      </c>
      <c r="AN22" s="186" t="s">
        <v>2835</v>
      </c>
      <c r="AO22" s="186" t="s">
        <v>2726</v>
      </c>
      <c r="AP22" s="186" t="s">
        <v>2726</v>
      </c>
      <c r="AQ22" s="186" t="s">
        <v>2835</v>
      </c>
      <c r="AR22" s="186" t="s">
        <v>2726</v>
      </c>
      <c r="AS22" s="186" t="s">
        <v>2726</v>
      </c>
      <c r="AT22" s="186" t="s">
        <v>2835</v>
      </c>
      <c r="AU22" s="186" t="s">
        <v>2726</v>
      </c>
      <c r="AV22" s="186" t="s">
        <v>2726</v>
      </c>
      <c r="AW22" s="186" t="s">
        <v>2835</v>
      </c>
      <c r="AX22" s="186" t="s">
        <v>2726</v>
      </c>
      <c r="AY22" s="186" t="s">
        <v>2726</v>
      </c>
      <c r="AZ22" s="186" t="s">
        <v>2835</v>
      </c>
      <c r="BA22" s="186" t="s">
        <v>2726</v>
      </c>
      <c r="BB22" s="186" t="s">
        <v>2726</v>
      </c>
      <c r="BC22" s="186" t="s">
        <v>2835</v>
      </c>
      <c r="BD22" s="186" t="s">
        <v>2726</v>
      </c>
      <c r="BE22" s="186" t="s">
        <v>2726</v>
      </c>
      <c r="BF22" s="186" t="s">
        <v>2835</v>
      </c>
      <c r="BG22" s="186" t="s">
        <v>2726</v>
      </c>
      <c r="BH22" s="186" t="s">
        <v>2726</v>
      </c>
      <c r="BI22" s="186" t="s">
        <v>2835</v>
      </c>
      <c r="BJ22" s="186" t="s">
        <v>2726</v>
      </c>
      <c r="BK22" s="186" t="s">
        <v>2726</v>
      </c>
      <c r="BL22" s="186" t="s">
        <v>2835</v>
      </c>
      <c r="BM22" s="186" t="s">
        <v>2726</v>
      </c>
      <c r="BN22" s="186" t="s">
        <v>2726</v>
      </c>
      <c r="BO22" s="186" t="s">
        <v>2835</v>
      </c>
      <c r="BP22" s="186" t="s">
        <v>2726</v>
      </c>
      <c r="BQ22" s="186" t="s">
        <v>2726</v>
      </c>
      <c r="BR22" s="186" t="s">
        <v>2835</v>
      </c>
      <c r="BS22" s="186" t="s">
        <v>2726</v>
      </c>
      <c r="BT22" s="186" t="s">
        <v>2726</v>
      </c>
      <c r="BU22" s="186" t="s">
        <v>2835</v>
      </c>
      <c r="BV22" s="186" t="s">
        <v>2726</v>
      </c>
      <c r="BW22" s="186" t="s">
        <v>2726</v>
      </c>
      <c r="BX22" s="186" t="s">
        <v>2835</v>
      </c>
      <c r="BY22" s="186" t="s">
        <v>2726</v>
      </c>
      <c r="BZ22" s="186" t="s">
        <v>2726</v>
      </c>
      <c r="CA22" s="186" t="s">
        <v>2835</v>
      </c>
      <c r="CB22" s="186" t="s">
        <v>2726</v>
      </c>
      <c r="CC22" s="186" t="s">
        <v>2726</v>
      </c>
      <c r="CD22" s="186" t="s">
        <v>2835</v>
      </c>
      <c r="CE22" s="186" t="s">
        <v>2726</v>
      </c>
      <c r="CF22" s="186" t="s">
        <v>2726</v>
      </c>
      <c r="CG22" s="186" t="s">
        <v>2835</v>
      </c>
      <c r="CH22" s="186" t="s">
        <v>2726</v>
      </c>
      <c r="CI22" s="186" t="s">
        <v>2726</v>
      </c>
      <c r="CJ22" s="186" t="s">
        <v>2835</v>
      </c>
      <c r="CK22" s="186" t="s">
        <v>2726</v>
      </c>
      <c r="CL22" s="186" t="s">
        <v>2726</v>
      </c>
      <c r="CM22" s="186" t="s">
        <v>2835</v>
      </c>
      <c r="CN22" s="186" t="s">
        <v>2726</v>
      </c>
      <c r="CO22" s="186" t="s">
        <v>2726</v>
      </c>
      <c r="CP22" s="186" t="s">
        <v>2835</v>
      </c>
      <c r="CQ22" s="186" t="s">
        <v>2726</v>
      </c>
      <c r="CR22" s="186" t="s">
        <v>2726</v>
      </c>
      <c r="CS22" s="186" t="s">
        <v>2835</v>
      </c>
      <c r="CT22" s="186" t="s">
        <v>2726</v>
      </c>
      <c r="CU22" s="186" t="s">
        <v>2726</v>
      </c>
      <c r="CV22" s="186" t="s">
        <v>2835</v>
      </c>
      <c r="CW22" s="186" t="s">
        <v>2726</v>
      </c>
      <c r="CX22" s="186" t="s">
        <v>2726</v>
      </c>
      <c r="CY22" s="186" t="s">
        <v>2835</v>
      </c>
      <c r="CZ22" s="186" t="s">
        <v>2726</v>
      </c>
      <c r="DA22" s="186" t="s">
        <v>2726</v>
      </c>
      <c r="DB22" s="186" t="s">
        <v>2835</v>
      </c>
      <c r="DC22" s="186" t="s">
        <v>2726</v>
      </c>
      <c r="DD22" s="186" t="s">
        <v>2726</v>
      </c>
      <c r="DE22" s="186" t="s">
        <v>2835</v>
      </c>
      <c r="DF22" s="186" t="s">
        <v>2726</v>
      </c>
      <c r="DG22" s="186" t="s">
        <v>2726</v>
      </c>
      <c r="DH22" s="186" t="s">
        <v>2835</v>
      </c>
      <c r="DI22" s="186" t="s">
        <v>2726</v>
      </c>
      <c r="DJ22" s="186" t="s">
        <v>2726</v>
      </c>
      <c r="DK22" s="186" t="s">
        <v>2835</v>
      </c>
      <c r="DL22" s="186" t="s">
        <v>2726</v>
      </c>
      <c r="DM22" s="186" t="s">
        <v>2726</v>
      </c>
      <c r="DN22" s="186" t="s">
        <v>2835</v>
      </c>
      <c r="DO22" s="186" t="s">
        <v>2726</v>
      </c>
      <c r="DP22" s="186" t="s">
        <v>2726</v>
      </c>
      <c r="DQ22" s="186" t="s">
        <v>2835</v>
      </c>
      <c r="DR22" s="186" t="s">
        <v>2726</v>
      </c>
      <c r="DS22" s="186" t="s">
        <v>2726</v>
      </c>
      <c r="DT22" s="186" t="s">
        <v>2835</v>
      </c>
      <c r="DU22" s="186" t="s">
        <v>2726</v>
      </c>
      <c r="DV22" s="186" t="s">
        <v>2726</v>
      </c>
      <c r="DW22" s="186" t="s">
        <v>2835</v>
      </c>
      <c r="DX22" s="186" t="s">
        <v>2726</v>
      </c>
      <c r="DY22" s="186" t="s">
        <v>2726</v>
      </c>
      <c r="DZ22" s="186" t="s">
        <v>2835</v>
      </c>
      <c r="EA22" s="186" t="s">
        <v>2726</v>
      </c>
      <c r="EB22" s="186" t="s">
        <v>2726</v>
      </c>
      <c r="EC22" s="186" t="s">
        <v>2835</v>
      </c>
      <c r="ED22" s="186" t="s">
        <v>2726</v>
      </c>
      <c r="EE22" s="186" t="s">
        <v>2726</v>
      </c>
      <c r="EF22" s="186" t="s">
        <v>2835</v>
      </c>
      <c r="EG22" s="186" t="s">
        <v>2726</v>
      </c>
      <c r="EH22" s="186" t="s">
        <v>2726</v>
      </c>
      <c r="EI22" s="186" t="s">
        <v>2835</v>
      </c>
      <c r="EJ22" s="186" t="s">
        <v>2726</v>
      </c>
      <c r="EK22" s="186" t="s">
        <v>2726</v>
      </c>
      <c r="EL22" s="186" t="s">
        <v>2835</v>
      </c>
      <c r="EM22" s="186" t="s">
        <v>2726</v>
      </c>
      <c r="EN22" s="186" t="s">
        <v>2726</v>
      </c>
      <c r="EO22" s="186" t="s">
        <v>2835</v>
      </c>
      <c r="EP22" s="186" t="s">
        <v>2726</v>
      </c>
      <c r="EQ22" s="186" t="s">
        <v>2726</v>
      </c>
      <c r="ER22" s="186" t="s">
        <v>2835</v>
      </c>
      <c r="ES22" s="186" t="s">
        <v>2726</v>
      </c>
      <c r="ET22" s="186" t="s">
        <v>2726</v>
      </c>
    </row>
    <row r="23" spans="1:150" x14ac:dyDescent="0.35">
      <c r="A23" s="1"/>
      <c r="B23" s="185" t="s">
        <v>2933</v>
      </c>
      <c r="C23" s="185" t="s">
        <v>154</v>
      </c>
      <c r="D23" s="185" t="s">
        <v>984</v>
      </c>
      <c r="E23" s="185" t="s">
        <v>2934</v>
      </c>
      <c r="F23" s="185" t="s">
        <v>2935</v>
      </c>
      <c r="G23" s="186" t="s">
        <v>2835</v>
      </c>
      <c r="H23" s="186" t="s">
        <v>2726</v>
      </c>
      <c r="I23" s="186" t="s">
        <v>2726</v>
      </c>
      <c r="J23" s="186" t="s">
        <v>2835</v>
      </c>
      <c r="K23" s="186" t="s">
        <v>2726</v>
      </c>
      <c r="L23" s="186" t="s">
        <v>2726</v>
      </c>
      <c r="M23" s="186" t="s">
        <v>2835</v>
      </c>
      <c r="N23" s="186" t="s">
        <v>2726</v>
      </c>
      <c r="O23" s="186" t="s">
        <v>2726</v>
      </c>
      <c r="P23" s="186" t="s">
        <v>2835</v>
      </c>
      <c r="Q23" s="186" t="s">
        <v>2726</v>
      </c>
      <c r="R23" s="186" t="s">
        <v>2726</v>
      </c>
      <c r="S23" s="186" t="s">
        <v>2835</v>
      </c>
      <c r="T23" s="186" t="s">
        <v>2726</v>
      </c>
      <c r="U23" s="186" t="s">
        <v>2726</v>
      </c>
      <c r="V23" s="186" t="s">
        <v>2835</v>
      </c>
      <c r="W23" s="186" t="s">
        <v>2726</v>
      </c>
      <c r="X23" s="186" t="s">
        <v>2726</v>
      </c>
      <c r="Y23" s="186" t="s">
        <v>2835</v>
      </c>
      <c r="Z23" s="186" t="s">
        <v>2726</v>
      </c>
      <c r="AA23" s="186" t="s">
        <v>2726</v>
      </c>
      <c r="AB23" s="186" t="s">
        <v>2835</v>
      </c>
      <c r="AC23" s="186" t="s">
        <v>2726</v>
      </c>
      <c r="AD23" s="186" t="s">
        <v>2726</v>
      </c>
      <c r="AE23" s="186" t="s">
        <v>2835</v>
      </c>
      <c r="AF23" s="186" t="s">
        <v>2726</v>
      </c>
      <c r="AG23" s="186" t="s">
        <v>2726</v>
      </c>
      <c r="AH23" s="186" t="s">
        <v>2835</v>
      </c>
      <c r="AI23" s="186" t="s">
        <v>2726</v>
      </c>
      <c r="AJ23" s="186" t="s">
        <v>2726</v>
      </c>
      <c r="AK23" s="186" t="s">
        <v>2835</v>
      </c>
      <c r="AL23" s="186" t="s">
        <v>2726</v>
      </c>
      <c r="AM23" s="186" t="s">
        <v>2726</v>
      </c>
      <c r="AN23" s="186" t="s">
        <v>2835</v>
      </c>
      <c r="AO23" s="186" t="s">
        <v>2726</v>
      </c>
      <c r="AP23" s="186" t="s">
        <v>2726</v>
      </c>
      <c r="AQ23" s="186" t="s">
        <v>2835</v>
      </c>
      <c r="AR23" s="186" t="s">
        <v>2726</v>
      </c>
      <c r="AS23" s="186" t="s">
        <v>2726</v>
      </c>
      <c r="AT23" s="186" t="s">
        <v>2835</v>
      </c>
      <c r="AU23" s="186" t="s">
        <v>2726</v>
      </c>
      <c r="AV23" s="186" t="s">
        <v>2726</v>
      </c>
      <c r="AW23" s="186" t="s">
        <v>2835</v>
      </c>
      <c r="AX23" s="186" t="s">
        <v>2726</v>
      </c>
      <c r="AY23" s="186" t="s">
        <v>2726</v>
      </c>
      <c r="AZ23" s="186" t="s">
        <v>2835</v>
      </c>
      <c r="BA23" s="186" t="s">
        <v>2726</v>
      </c>
      <c r="BB23" s="186" t="s">
        <v>2726</v>
      </c>
      <c r="BC23" s="186" t="s">
        <v>2835</v>
      </c>
      <c r="BD23" s="186" t="s">
        <v>2726</v>
      </c>
      <c r="BE23" s="186" t="s">
        <v>2726</v>
      </c>
      <c r="BF23" s="186" t="s">
        <v>2835</v>
      </c>
      <c r="BG23" s="186" t="s">
        <v>2726</v>
      </c>
      <c r="BH23" s="186" t="s">
        <v>2726</v>
      </c>
      <c r="BI23" s="186" t="s">
        <v>2835</v>
      </c>
      <c r="BJ23" s="186" t="s">
        <v>2726</v>
      </c>
      <c r="BK23" s="186" t="s">
        <v>2726</v>
      </c>
      <c r="BL23" s="186" t="s">
        <v>2835</v>
      </c>
      <c r="BM23" s="186" t="s">
        <v>2726</v>
      </c>
      <c r="BN23" s="186" t="s">
        <v>2726</v>
      </c>
      <c r="BO23" s="186" t="s">
        <v>2835</v>
      </c>
      <c r="BP23" s="186" t="s">
        <v>2726</v>
      </c>
      <c r="BQ23" s="186" t="s">
        <v>2726</v>
      </c>
      <c r="BR23" s="186" t="s">
        <v>2835</v>
      </c>
      <c r="BS23" s="186" t="s">
        <v>2726</v>
      </c>
      <c r="BT23" s="186" t="s">
        <v>2726</v>
      </c>
      <c r="BU23" s="186" t="s">
        <v>2835</v>
      </c>
      <c r="BV23" s="186" t="s">
        <v>2726</v>
      </c>
      <c r="BW23" s="186" t="s">
        <v>2726</v>
      </c>
      <c r="BX23" s="186" t="s">
        <v>2835</v>
      </c>
      <c r="BY23" s="186" t="s">
        <v>2726</v>
      </c>
      <c r="BZ23" s="186" t="s">
        <v>2726</v>
      </c>
      <c r="CA23" s="186" t="s">
        <v>2835</v>
      </c>
      <c r="CB23" s="186" t="s">
        <v>2726</v>
      </c>
      <c r="CC23" s="186" t="s">
        <v>2726</v>
      </c>
      <c r="CD23" s="186" t="s">
        <v>2835</v>
      </c>
      <c r="CE23" s="186" t="s">
        <v>2726</v>
      </c>
      <c r="CF23" s="186" t="s">
        <v>2726</v>
      </c>
      <c r="CG23" s="186" t="s">
        <v>2835</v>
      </c>
      <c r="CH23" s="186" t="s">
        <v>2726</v>
      </c>
      <c r="CI23" s="186" t="s">
        <v>2726</v>
      </c>
      <c r="CJ23" s="186" t="s">
        <v>2835</v>
      </c>
      <c r="CK23" s="186" t="s">
        <v>2726</v>
      </c>
      <c r="CL23" s="186" t="s">
        <v>2726</v>
      </c>
      <c r="CM23" s="186" t="s">
        <v>2835</v>
      </c>
      <c r="CN23" s="186" t="s">
        <v>2726</v>
      </c>
      <c r="CO23" s="186" t="s">
        <v>2726</v>
      </c>
      <c r="CP23" s="186" t="s">
        <v>2835</v>
      </c>
      <c r="CQ23" s="186" t="s">
        <v>2726</v>
      </c>
      <c r="CR23" s="186" t="s">
        <v>2726</v>
      </c>
      <c r="CS23" s="186" t="s">
        <v>2835</v>
      </c>
      <c r="CT23" s="186" t="s">
        <v>2726</v>
      </c>
      <c r="CU23" s="186" t="s">
        <v>2726</v>
      </c>
      <c r="CV23" s="186" t="s">
        <v>2835</v>
      </c>
      <c r="CW23" s="186" t="s">
        <v>2726</v>
      </c>
      <c r="CX23" s="186" t="s">
        <v>2726</v>
      </c>
      <c r="CY23" s="186" t="s">
        <v>2835</v>
      </c>
      <c r="CZ23" s="186" t="s">
        <v>2726</v>
      </c>
      <c r="DA23" s="186" t="s">
        <v>2726</v>
      </c>
      <c r="DB23" s="186" t="s">
        <v>2835</v>
      </c>
      <c r="DC23" s="186" t="s">
        <v>2726</v>
      </c>
      <c r="DD23" s="186" t="s">
        <v>2726</v>
      </c>
      <c r="DE23" s="186" t="s">
        <v>2835</v>
      </c>
      <c r="DF23" s="186" t="s">
        <v>2726</v>
      </c>
      <c r="DG23" s="186" t="s">
        <v>2726</v>
      </c>
      <c r="DH23" s="186" t="s">
        <v>2835</v>
      </c>
      <c r="DI23" s="186" t="s">
        <v>2726</v>
      </c>
      <c r="DJ23" s="186" t="s">
        <v>2726</v>
      </c>
      <c r="DK23" s="186" t="s">
        <v>2835</v>
      </c>
      <c r="DL23" s="186" t="s">
        <v>2726</v>
      </c>
      <c r="DM23" s="186" t="s">
        <v>2726</v>
      </c>
      <c r="DN23" s="186" t="s">
        <v>2835</v>
      </c>
      <c r="DO23" s="186" t="s">
        <v>2726</v>
      </c>
      <c r="DP23" s="186" t="s">
        <v>2726</v>
      </c>
      <c r="DQ23" s="186" t="s">
        <v>2835</v>
      </c>
      <c r="DR23" s="186" t="s">
        <v>2726</v>
      </c>
      <c r="DS23" s="186" t="s">
        <v>2726</v>
      </c>
      <c r="DT23" s="186" t="s">
        <v>2835</v>
      </c>
      <c r="DU23" s="186" t="s">
        <v>2726</v>
      </c>
      <c r="DV23" s="186" t="s">
        <v>2726</v>
      </c>
      <c r="DW23" s="186" t="s">
        <v>2835</v>
      </c>
      <c r="DX23" s="186" t="s">
        <v>2726</v>
      </c>
      <c r="DY23" s="186" t="s">
        <v>2726</v>
      </c>
      <c r="DZ23" s="186" t="s">
        <v>2835</v>
      </c>
      <c r="EA23" s="186" t="s">
        <v>2726</v>
      </c>
      <c r="EB23" s="186" t="s">
        <v>2726</v>
      </c>
      <c r="EC23" s="186" t="s">
        <v>2835</v>
      </c>
      <c r="ED23" s="186" t="s">
        <v>2726</v>
      </c>
      <c r="EE23" s="186" t="s">
        <v>2726</v>
      </c>
      <c r="EF23" s="186" t="s">
        <v>2835</v>
      </c>
      <c r="EG23" s="186" t="s">
        <v>2726</v>
      </c>
      <c r="EH23" s="186" t="s">
        <v>2726</v>
      </c>
      <c r="EI23" s="186" t="s">
        <v>2835</v>
      </c>
      <c r="EJ23" s="186" t="s">
        <v>2726</v>
      </c>
      <c r="EK23" s="186" t="s">
        <v>2726</v>
      </c>
      <c r="EL23" s="186" t="s">
        <v>2835</v>
      </c>
      <c r="EM23" s="186" t="s">
        <v>2726</v>
      </c>
      <c r="EN23" s="186" t="s">
        <v>2726</v>
      </c>
      <c r="EO23" s="186" t="s">
        <v>2835</v>
      </c>
      <c r="EP23" s="186" t="s">
        <v>2726</v>
      </c>
      <c r="EQ23" s="186" t="s">
        <v>2726</v>
      </c>
      <c r="ER23" s="186" t="s">
        <v>2835</v>
      </c>
      <c r="ES23" s="186" t="s">
        <v>2726</v>
      </c>
      <c r="ET23" s="186" t="s">
        <v>2726</v>
      </c>
    </row>
    <row r="24" spans="1:150" x14ac:dyDescent="0.35">
      <c r="A24" s="1"/>
      <c r="B24" s="184" t="s">
        <v>2936</v>
      </c>
      <c r="C24" s="184" t="s">
        <v>154</v>
      </c>
      <c r="D24" s="184" t="s">
        <v>981</v>
      </c>
      <c r="E24" s="184" t="s">
        <v>2937</v>
      </c>
      <c r="F24" s="184" t="s">
        <v>2938</v>
      </c>
      <c r="G24" s="184" t="s">
        <v>2835</v>
      </c>
      <c r="H24" s="184" t="s">
        <v>2939</v>
      </c>
      <c r="I24" s="184" t="s">
        <v>2726</v>
      </c>
      <c r="J24" s="184" t="s">
        <v>2835</v>
      </c>
      <c r="K24" s="184" t="s">
        <v>2939</v>
      </c>
      <c r="L24" s="184" t="s">
        <v>2726</v>
      </c>
      <c r="M24" s="184" t="s">
        <v>2835</v>
      </c>
      <c r="N24" s="184" t="s">
        <v>2726</v>
      </c>
      <c r="O24" s="184" t="s">
        <v>2940</v>
      </c>
      <c r="P24" s="184" t="s">
        <v>2835</v>
      </c>
      <c r="Q24" s="184" t="s">
        <v>2941</v>
      </c>
      <c r="R24" s="184" t="s">
        <v>2726</v>
      </c>
      <c r="S24" s="184" t="s">
        <v>2835</v>
      </c>
      <c r="T24" s="184" t="s">
        <v>2942</v>
      </c>
      <c r="U24" s="184" t="s">
        <v>2726</v>
      </c>
      <c r="V24" s="184" t="s">
        <v>2835</v>
      </c>
      <c r="W24" s="184" t="s">
        <v>2939</v>
      </c>
      <c r="X24" s="184" t="s">
        <v>2726</v>
      </c>
      <c r="Y24" s="184" t="s">
        <v>2835</v>
      </c>
      <c r="Z24" s="184" t="s">
        <v>2943</v>
      </c>
      <c r="AA24" s="184" t="s">
        <v>2726</v>
      </c>
      <c r="AB24" s="184" t="s">
        <v>2835</v>
      </c>
      <c r="AC24" s="184" t="s">
        <v>2944</v>
      </c>
      <c r="AD24" s="184" t="s">
        <v>2726</v>
      </c>
      <c r="AE24" s="184" t="s">
        <v>2835</v>
      </c>
      <c r="AF24" s="184" t="s">
        <v>2945</v>
      </c>
      <c r="AG24" s="184" t="s">
        <v>2726</v>
      </c>
      <c r="AH24" s="184" t="s">
        <v>2835</v>
      </c>
      <c r="AI24" s="184" t="s">
        <v>2726</v>
      </c>
      <c r="AJ24" s="184" t="s">
        <v>2726</v>
      </c>
      <c r="AK24" s="184" t="s">
        <v>2835</v>
      </c>
      <c r="AL24" s="184" t="s">
        <v>2726</v>
      </c>
      <c r="AM24" s="184" t="s">
        <v>2946</v>
      </c>
      <c r="AN24" s="184" t="s">
        <v>2835</v>
      </c>
      <c r="AO24" s="184" t="s">
        <v>2947</v>
      </c>
      <c r="AP24" s="184" t="s">
        <v>2726</v>
      </c>
      <c r="AQ24" s="184" t="s">
        <v>2835</v>
      </c>
      <c r="AR24" s="184" t="s">
        <v>2948</v>
      </c>
      <c r="AS24" s="184" t="s">
        <v>2726</v>
      </c>
      <c r="AT24" s="184" t="s">
        <v>2835</v>
      </c>
      <c r="AU24" s="184" t="s">
        <v>2949</v>
      </c>
      <c r="AV24" s="184" t="s">
        <v>2726</v>
      </c>
      <c r="AW24" s="184" t="s">
        <v>2835</v>
      </c>
      <c r="AX24" s="184" t="s">
        <v>2950</v>
      </c>
      <c r="AY24" s="184" t="s">
        <v>2726</v>
      </c>
      <c r="AZ24" s="184" t="s">
        <v>2835</v>
      </c>
      <c r="BA24" s="184" t="s">
        <v>2939</v>
      </c>
      <c r="BB24" s="184" t="s">
        <v>2726</v>
      </c>
      <c r="BC24" s="184" t="s">
        <v>2835</v>
      </c>
      <c r="BD24" s="184" t="s">
        <v>2939</v>
      </c>
      <c r="BE24" s="184" t="s">
        <v>2726</v>
      </c>
      <c r="BF24" s="184" t="s">
        <v>2835</v>
      </c>
      <c r="BG24" s="184" t="s">
        <v>2951</v>
      </c>
      <c r="BH24" s="184" t="s">
        <v>2726</v>
      </c>
      <c r="BI24" s="184" t="s">
        <v>2835</v>
      </c>
      <c r="BJ24" s="184" t="s">
        <v>2941</v>
      </c>
      <c r="BK24" s="184" t="s">
        <v>2726</v>
      </c>
      <c r="BL24" s="184" t="s">
        <v>2835</v>
      </c>
      <c r="BM24" s="184" t="s">
        <v>2952</v>
      </c>
      <c r="BN24" s="184" t="s">
        <v>2726</v>
      </c>
      <c r="BO24" s="184" t="s">
        <v>2835</v>
      </c>
      <c r="BP24" s="184" t="s">
        <v>2953</v>
      </c>
      <c r="BQ24" s="184" t="s">
        <v>2726</v>
      </c>
      <c r="BR24" s="184" t="s">
        <v>2835</v>
      </c>
      <c r="BS24" s="184" t="s">
        <v>2954</v>
      </c>
      <c r="BT24" s="184" t="s">
        <v>2726</v>
      </c>
      <c r="BU24" s="184" t="s">
        <v>2835</v>
      </c>
      <c r="BV24" s="184" t="s">
        <v>2947</v>
      </c>
      <c r="BW24" s="184" t="s">
        <v>2726</v>
      </c>
      <c r="BX24" s="184" t="s">
        <v>2835</v>
      </c>
      <c r="BY24" s="184" t="s">
        <v>2947</v>
      </c>
      <c r="BZ24" s="184" t="s">
        <v>2726</v>
      </c>
      <c r="CA24" s="184" t="s">
        <v>2835</v>
      </c>
      <c r="CB24" s="184" t="s">
        <v>2947</v>
      </c>
      <c r="CC24" s="184" t="s">
        <v>2726</v>
      </c>
      <c r="CD24" s="184" t="s">
        <v>2835</v>
      </c>
      <c r="CE24" s="184" t="s">
        <v>2955</v>
      </c>
      <c r="CF24" s="184" t="s">
        <v>2726</v>
      </c>
      <c r="CG24" s="184" t="s">
        <v>2835</v>
      </c>
      <c r="CH24" s="184" t="s">
        <v>2947</v>
      </c>
      <c r="CI24" s="184" t="s">
        <v>2726</v>
      </c>
      <c r="CJ24" s="184" t="s">
        <v>2835</v>
      </c>
      <c r="CK24" s="184" t="s">
        <v>2947</v>
      </c>
      <c r="CL24" s="184" t="s">
        <v>2726</v>
      </c>
      <c r="CM24" s="184" t="s">
        <v>2835</v>
      </c>
      <c r="CN24" s="184" t="s">
        <v>2947</v>
      </c>
      <c r="CO24" s="184" t="s">
        <v>2726</v>
      </c>
      <c r="CP24" s="184" t="s">
        <v>2835</v>
      </c>
      <c r="CQ24" s="184" t="s">
        <v>2947</v>
      </c>
      <c r="CR24" s="184" t="s">
        <v>2726</v>
      </c>
      <c r="CS24" s="184" t="s">
        <v>2835</v>
      </c>
      <c r="CT24" s="184" t="s">
        <v>2947</v>
      </c>
      <c r="CU24" s="184" t="s">
        <v>2726</v>
      </c>
      <c r="CV24" s="184" t="s">
        <v>2835</v>
      </c>
      <c r="CW24" s="184" t="s">
        <v>2947</v>
      </c>
      <c r="CX24" s="184" t="s">
        <v>2726</v>
      </c>
      <c r="CY24" s="184" t="s">
        <v>2835</v>
      </c>
      <c r="CZ24" s="184" t="s">
        <v>2942</v>
      </c>
      <c r="DA24" s="184" t="s">
        <v>2726</v>
      </c>
      <c r="DB24" s="184" t="s">
        <v>2835</v>
      </c>
      <c r="DC24" s="184" t="s">
        <v>2726</v>
      </c>
      <c r="DD24" s="184" t="s">
        <v>2726</v>
      </c>
      <c r="DE24" s="184" t="s">
        <v>2835</v>
      </c>
      <c r="DF24" s="184" t="s">
        <v>2956</v>
      </c>
      <c r="DG24" s="184" t="s">
        <v>2726</v>
      </c>
      <c r="DH24" s="184" t="s">
        <v>2835</v>
      </c>
      <c r="DI24" s="184" t="s">
        <v>2957</v>
      </c>
      <c r="DJ24" s="184" t="s">
        <v>2726</v>
      </c>
      <c r="DK24" s="184" t="s">
        <v>2835</v>
      </c>
      <c r="DL24" s="184" t="s">
        <v>2942</v>
      </c>
      <c r="DM24" s="184" t="s">
        <v>2726</v>
      </c>
      <c r="DN24" s="184" t="s">
        <v>2835</v>
      </c>
      <c r="DO24" s="184" t="s">
        <v>2942</v>
      </c>
      <c r="DP24" s="184" t="s">
        <v>2726</v>
      </c>
      <c r="DQ24" s="184" t="s">
        <v>2835</v>
      </c>
      <c r="DR24" s="184" t="s">
        <v>2942</v>
      </c>
      <c r="DS24" s="184" t="s">
        <v>2726</v>
      </c>
      <c r="DT24" s="184" t="s">
        <v>2835</v>
      </c>
      <c r="DU24" s="184" t="s">
        <v>2942</v>
      </c>
      <c r="DV24" s="184" t="s">
        <v>2726</v>
      </c>
      <c r="DW24" s="184" t="s">
        <v>2835</v>
      </c>
      <c r="DX24" s="184" t="s">
        <v>2942</v>
      </c>
      <c r="DY24" s="184" t="s">
        <v>2726</v>
      </c>
      <c r="DZ24" s="184" t="s">
        <v>2835</v>
      </c>
      <c r="EA24" s="184" t="s">
        <v>2942</v>
      </c>
      <c r="EB24" s="184" t="s">
        <v>2726</v>
      </c>
      <c r="EC24" s="184" t="s">
        <v>2835</v>
      </c>
      <c r="ED24" s="184" t="s">
        <v>2942</v>
      </c>
      <c r="EE24" s="184" t="s">
        <v>2726</v>
      </c>
      <c r="EF24" s="184" t="s">
        <v>2835</v>
      </c>
      <c r="EG24" s="184" t="s">
        <v>2942</v>
      </c>
      <c r="EH24" s="184" t="s">
        <v>2726</v>
      </c>
      <c r="EI24" s="184" t="s">
        <v>2835</v>
      </c>
      <c r="EJ24" s="184" t="s">
        <v>2941</v>
      </c>
      <c r="EK24" s="184" t="s">
        <v>2726</v>
      </c>
      <c r="EL24" s="184" t="s">
        <v>2835</v>
      </c>
      <c r="EM24" s="184" t="s">
        <v>2942</v>
      </c>
      <c r="EN24" s="184" t="s">
        <v>2726</v>
      </c>
      <c r="EO24" s="184" t="s">
        <v>2835</v>
      </c>
      <c r="EP24" s="184" t="s">
        <v>2942</v>
      </c>
      <c r="EQ24" s="184" t="s">
        <v>2726</v>
      </c>
      <c r="ER24" s="184" t="s">
        <v>2835</v>
      </c>
      <c r="ES24" s="184" t="s">
        <v>2939</v>
      </c>
      <c r="ET24" s="184" t="s">
        <v>2726</v>
      </c>
    </row>
    <row r="25" spans="1:150" x14ac:dyDescent="0.35">
      <c r="A25" s="1"/>
      <c r="B25" s="185" t="s">
        <v>2958</v>
      </c>
      <c r="C25" s="185" t="s">
        <v>154</v>
      </c>
      <c r="D25" s="185" t="s">
        <v>981</v>
      </c>
      <c r="E25" s="185" t="s">
        <v>2959</v>
      </c>
      <c r="F25" s="185" t="s">
        <v>2960</v>
      </c>
      <c r="G25" s="186" t="s">
        <v>2835</v>
      </c>
      <c r="H25" s="186" t="s">
        <v>2961</v>
      </c>
      <c r="I25" s="186" t="s">
        <v>2726</v>
      </c>
      <c r="J25" s="186" t="s">
        <v>2835</v>
      </c>
      <c r="K25" s="186" t="s">
        <v>2961</v>
      </c>
      <c r="L25" s="186" t="s">
        <v>2726</v>
      </c>
      <c r="M25" s="186" t="s">
        <v>2835</v>
      </c>
      <c r="N25" s="186" t="s">
        <v>2726</v>
      </c>
      <c r="O25" s="186" t="s">
        <v>2962</v>
      </c>
      <c r="P25" s="186" t="s">
        <v>2835</v>
      </c>
      <c r="Q25" s="186" t="s">
        <v>2963</v>
      </c>
      <c r="R25" s="186" t="s">
        <v>2726</v>
      </c>
      <c r="S25" s="186" t="s">
        <v>2835</v>
      </c>
      <c r="T25" s="186" t="s">
        <v>2964</v>
      </c>
      <c r="U25" s="186" t="s">
        <v>2726</v>
      </c>
      <c r="V25" s="186" t="s">
        <v>2835</v>
      </c>
      <c r="W25" s="186" t="s">
        <v>2961</v>
      </c>
      <c r="X25" s="186" t="s">
        <v>2726</v>
      </c>
      <c r="Y25" s="186" t="s">
        <v>2835</v>
      </c>
      <c r="Z25" s="186" t="s">
        <v>2965</v>
      </c>
      <c r="AA25" s="186" t="s">
        <v>2726</v>
      </c>
      <c r="AB25" s="186" t="s">
        <v>2835</v>
      </c>
      <c r="AC25" s="186" t="s">
        <v>2966</v>
      </c>
      <c r="AD25" s="186" t="s">
        <v>2726</v>
      </c>
      <c r="AE25" s="186" t="s">
        <v>2835</v>
      </c>
      <c r="AF25" s="186" t="s">
        <v>2967</v>
      </c>
      <c r="AG25" s="186" t="s">
        <v>2726</v>
      </c>
      <c r="AH25" s="186" t="s">
        <v>2835</v>
      </c>
      <c r="AI25" s="186" t="s">
        <v>2726</v>
      </c>
      <c r="AJ25" s="186" t="s">
        <v>2726</v>
      </c>
      <c r="AK25" s="186" t="s">
        <v>2835</v>
      </c>
      <c r="AL25" s="186" t="s">
        <v>2726</v>
      </c>
      <c r="AM25" s="186" t="s">
        <v>2968</v>
      </c>
      <c r="AN25" s="186" t="s">
        <v>2835</v>
      </c>
      <c r="AO25" s="186" t="s">
        <v>2961</v>
      </c>
      <c r="AP25" s="186" t="s">
        <v>2726</v>
      </c>
      <c r="AQ25" s="186" t="s">
        <v>2835</v>
      </c>
      <c r="AR25" s="186" t="s">
        <v>2969</v>
      </c>
      <c r="AS25" s="186" t="s">
        <v>2726</v>
      </c>
      <c r="AT25" s="186" t="s">
        <v>2835</v>
      </c>
      <c r="AU25" s="186" t="s">
        <v>2970</v>
      </c>
      <c r="AV25" s="186" t="s">
        <v>2726</v>
      </c>
      <c r="AW25" s="186" t="s">
        <v>2835</v>
      </c>
      <c r="AX25" s="186" t="s">
        <v>2971</v>
      </c>
      <c r="AY25" s="186" t="s">
        <v>2726</v>
      </c>
      <c r="AZ25" s="186" t="s">
        <v>2835</v>
      </c>
      <c r="BA25" s="186" t="s">
        <v>2961</v>
      </c>
      <c r="BB25" s="186" t="s">
        <v>2726</v>
      </c>
      <c r="BC25" s="186" t="s">
        <v>2835</v>
      </c>
      <c r="BD25" s="186" t="s">
        <v>2961</v>
      </c>
      <c r="BE25" s="186" t="s">
        <v>2726</v>
      </c>
      <c r="BF25" s="186" t="s">
        <v>2835</v>
      </c>
      <c r="BG25" s="186" t="s">
        <v>2964</v>
      </c>
      <c r="BH25" s="186" t="s">
        <v>2726</v>
      </c>
      <c r="BI25" s="186" t="s">
        <v>2835</v>
      </c>
      <c r="BJ25" s="186" t="s">
        <v>2963</v>
      </c>
      <c r="BK25" s="186" t="s">
        <v>2726</v>
      </c>
      <c r="BL25" s="186" t="s">
        <v>2835</v>
      </c>
      <c r="BM25" s="186" t="s">
        <v>2972</v>
      </c>
      <c r="BN25" s="186" t="s">
        <v>2726</v>
      </c>
      <c r="BO25" s="186" t="s">
        <v>2835</v>
      </c>
      <c r="BP25" s="186" t="s">
        <v>2973</v>
      </c>
      <c r="BQ25" s="186" t="s">
        <v>2726</v>
      </c>
      <c r="BR25" s="186" t="s">
        <v>2835</v>
      </c>
      <c r="BS25" s="186" t="s">
        <v>2974</v>
      </c>
      <c r="BT25" s="186" t="s">
        <v>2726</v>
      </c>
      <c r="BU25" s="186" t="s">
        <v>2835</v>
      </c>
      <c r="BV25" s="186" t="s">
        <v>2961</v>
      </c>
      <c r="BW25" s="186" t="s">
        <v>2726</v>
      </c>
      <c r="BX25" s="186" t="s">
        <v>2835</v>
      </c>
      <c r="BY25" s="186" t="s">
        <v>2961</v>
      </c>
      <c r="BZ25" s="186" t="s">
        <v>2726</v>
      </c>
      <c r="CA25" s="186" t="s">
        <v>2835</v>
      </c>
      <c r="CB25" s="186" t="s">
        <v>2961</v>
      </c>
      <c r="CC25" s="186" t="s">
        <v>2726</v>
      </c>
      <c r="CD25" s="186" t="s">
        <v>2835</v>
      </c>
      <c r="CE25" s="186" t="s">
        <v>2975</v>
      </c>
      <c r="CF25" s="186" t="s">
        <v>2726</v>
      </c>
      <c r="CG25" s="186" t="s">
        <v>2835</v>
      </c>
      <c r="CH25" s="186" t="s">
        <v>2961</v>
      </c>
      <c r="CI25" s="186" t="s">
        <v>2726</v>
      </c>
      <c r="CJ25" s="186" t="s">
        <v>2835</v>
      </c>
      <c r="CK25" s="186" t="s">
        <v>2961</v>
      </c>
      <c r="CL25" s="186" t="s">
        <v>2726</v>
      </c>
      <c r="CM25" s="186" t="s">
        <v>2835</v>
      </c>
      <c r="CN25" s="186" t="s">
        <v>2961</v>
      </c>
      <c r="CO25" s="186" t="s">
        <v>2726</v>
      </c>
      <c r="CP25" s="186" t="s">
        <v>2835</v>
      </c>
      <c r="CQ25" s="186" t="s">
        <v>2961</v>
      </c>
      <c r="CR25" s="186" t="s">
        <v>2726</v>
      </c>
      <c r="CS25" s="186" t="s">
        <v>2835</v>
      </c>
      <c r="CT25" s="186" t="s">
        <v>2961</v>
      </c>
      <c r="CU25" s="186" t="s">
        <v>2726</v>
      </c>
      <c r="CV25" s="186" t="s">
        <v>2835</v>
      </c>
      <c r="CW25" s="186" t="s">
        <v>2961</v>
      </c>
      <c r="CX25" s="186" t="s">
        <v>2726</v>
      </c>
      <c r="CY25" s="186" t="s">
        <v>2835</v>
      </c>
      <c r="CZ25" s="186" t="s">
        <v>2964</v>
      </c>
      <c r="DA25" s="186" t="s">
        <v>2726</v>
      </c>
      <c r="DB25" s="186" t="s">
        <v>2835</v>
      </c>
      <c r="DC25" s="186" t="s">
        <v>2726</v>
      </c>
      <c r="DD25" s="186" t="s">
        <v>2726</v>
      </c>
      <c r="DE25" s="186" t="s">
        <v>2835</v>
      </c>
      <c r="DF25" s="186" t="s">
        <v>2976</v>
      </c>
      <c r="DG25" s="186" t="s">
        <v>2726</v>
      </c>
      <c r="DH25" s="186" t="s">
        <v>2835</v>
      </c>
      <c r="DI25" s="186" t="s">
        <v>2977</v>
      </c>
      <c r="DJ25" s="186" t="s">
        <v>2726</v>
      </c>
      <c r="DK25" s="186" t="s">
        <v>2835</v>
      </c>
      <c r="DL25" s="186" t="s">
        <v>2964</v>
      </c>
      <c r="DM25" s="186" t="s">
        <v>2726</v>
      </c>
      <c r="DN25" s="186" t="s">
        <v>2835</v>
      </c>
      <c r="DO25" s="186" t="s">
        <v>2964</v>
      </c>
      <c r="DP25" s="186" t="s">
        <v>2726</v>
      </c>
      <c r="DQ25" s="186" t="s">
        <v>2835</v>
      </c>
      <c r="DR25" s="186" t="s">
        <v>2964</v>
      </c>
      <c r="DS25" s="186" t="s">
        <v>2726</v>
      </c>
      <c r="DT25" s="186" t="s">
        <v>2835</v>
      </c>
      <c r="DU25" s="186" t="s">
        <v>2964</v>
      </c>
      <c r="DV25" s="186" t="s">
        <v>2726</v>
      </c>
      <c r="DW25" s="186" t="s">
        <v>2835</v>
      </c>
      <c r="DX25" s="186" t="s">
        <v>2964</v>
      </c>
      <c r="DY25" s="186" t="s">
        <v>2726</v>
      </c>
      <c r="DZ25" s="186" t="s">
        <v>2835</v>
      </c>
      <c r="EA25" s="186" t="s">
        <v>2964</v>
      </c>
      <c r="EB25" s="186" t="s">
        <v>2726</v>
      </c>
      <c r="EC25" s="186" t="s">
        <v>2835</v>
      </c>
      <c r="ED25" s="186" t="s">
        <v>2964</v>
      </c>
      <c r="EE25" s="186" t="s">
        <v>2726</v>
      </c>
      <c r="EF25" s="186" t="s">
        <v>2835</v>
      </c>
      <c r="EG25" s="186" t="s">
        <v>2964</v>
      </c>
      <c r="EH25" s="186" t="s">
        <v>2726</v>
      </c>
      <c r="EI25" s="186" t="s">
        <v>2835</v>
      </c>
      <c r="EJ25" s="186" t="s">
        <v>2963</v>
      </c>
      <c r="EK25" s="186" t="s">
        <v>2726</v>
      </c>
      <c r="EL25" s="186" t="s">
        <v>2835</v>
      </c>
      <c r="EM25" s="186" t="s">
        <v>2964</v>
      </c>
      <c r="EN25" s="186" t="s">
        <v>2726</v>
      </c>
      <c r="EO25" s="186" t="s">
        <v>2835</v>
      </c>
      <c r="EP25" s="186" t="s">
        <v>2964</v>
      </c>
      <c r="EQ25" s="186" t="s">
        <v>2726</v>
      </c>
      <c r="ER25" s="186" t="s">
        <v>2835</v>
      </c>
      <c r="ES25" s="186" t="s">
        <v>2961</v>
      </c>
      <c r="ET25" s="186" t="s">
        <v>2726</v>
      </c>
    </row>
    <row r="26" spans="1:150" x14ac:dyDescent="0.35">
      <c r="A26" s="1"/>
      <c r="B26" s="185" t="s">
        <v>2978</v>
      </c>
      <c r="C26" s="185" t="s">
        <v>154</v>
      </c>
      <c r="D26" s="185" t="s">
        <v>981</v>
      </c>
      <c r="E26" s="185" t="s">
        <v>2979</v>
      </c>
      <c r="F26" s="185" t="s">
        <v>2980</v>
      </c>
      <c r="G26" s="186" t="s">
        <v>2835</v>
      </c>
      <c r="H26" s="186" t="s">
        <v>2961</v>
      </c>
      <c r="I26" s="186" t="s">
        <v>2726</v>
      </c>
      <c r="J26" s="186" t="s">
        <v>2835</v>
      </c>
      <c r="K26" s="186" t="s">
        <v>2961</v>
      </c>
      <c r="L26" s="186" t="s">
        <v>2726</v>
      </c>
      <c r="M26" s="186" t="s">
        <v>2835</v>
      </c>
      <c r="N26" s="186" t="s">
        <v>2726</v>
      </c>
      <c r="O26" s="186" t="s">
        <v>2962</v>
      </c>
      <c r="P26" s="186" t="s">
        <v>2835</v>
      </c>
      <c r="Q26" s="186" t="s">
        <v>2963</v>
      </c>
      <c r="R26" s="186" t="s">
        <v>2726</v>
      </c>
      <c r="S26" s="186" t="s">
        <v>2835</v>
      </c>
      <c r="T26" s="186" t="s">
        <v>2964</v>
      </c>
      <c r="U26" s="186" t="s">
        <v>2726</v>
      </c>
      <c r="V26" s="186" t="s">
        <v>2835</v>
      </c>
      <c r="W26" s="186" t="s">
        <v>2961</v>
      </c>
      <c r="X26" s="186" t="s">
        <v>2726</v>
      </c>
      <c r="Y26" s="186" t="s">
        <v>2835</v>
      </c>
      <c r="Z26" s="186" t="s">
        <v>2965</v>
      </c>
      <c r="AA26" s="186" t="s">
        <v>2726</v>
      </c>
      <c r="AB26" s="186" t="s">
        <v>2835</v>
      </c>
      <c r="AC26" s="186" t="s">
        <v>2966</v>
      </c>
      <c r="AD26" s="186" t="s">
        <v>2726</v>
      </c>
      <c r="AE26" s="186" t="s">
        <v>2835</v>
      </c>
      <c r="AF26" s="186" t="s">
        <v>2967</v>
      </c>
      <c r="AG26" s="186" t="s">
        <v>2726</v>
      </c>
      <c r="AH26" s="186" t="s">
        <v>2835</v>
      </c>
      <c r="AI26" s="186" t="s">
        <v>2726</v>
      </c>
      <c r="AJ26" s="186" t="s">
        <v>2726</v>
      </c>
      <c r="AK26" s="186" t="s">
        <v>2835</v>
      </c>
      <c r="AL26" s="186" t="s">
        <v>2726</v>
      </c>
      <c r="AM26" s="186" t="s">
        <v>2968</v>
      </c>
      <c r="AN26" s="186" t="s">
        <v>2835</v>
      </c>
      <c r="AO26" s="186" t="s">
        <v>2961</v>
      </c>
      <c r="AP26" s="186" t="s">
        <v>2726</v>
      </c>
      <c r="AQ26" s="186" t="s">
        <v>2835</v>
      </c>
      <c r="AR26" s="186" t="s">
        <v>2969</v>
      </c>
      <c r="AS26" s="186" t="s">
        <v>2726</v>
      </c>
      <c r="AT26" s="186" t="s">
        <v>2835</v>
      </c>
      <c r="AU26" s="186" t="s">
        <v>2970</v>
      </c>
      <c r="AV26" s="186" t="s">
        <v>2726</v>
      </c>
      <c r="AW26" s="186" t="s">
        <v>2835</v>
      </c>
      <c r="AX26" s="186" t="s">
        <v>2971</v>
      </c>
      <c r="AY26" s="186" t="s">
        <v>2726</v>
      </c>
      <c r="AZ26" s="186" t="s">
        <v>2835</v>
      </c>
      <c r="BA26" s="186" t="s">
        <v>2961</v>
      </c>
      <c r="BB26" s="186" t="s">
        <v>2726</v>
      </c>
      <c r="BC26" s="186" t="s">
        <v>2835</v>
      </c>
      <c r="BD26" s="186" t="s">
        <v>2961</v>
      </c>
      <c r="BE26" s="186" t="s">
        <v>2726</v>
      </c>
      <c r="BF26" s="186" t="s">
        <v>2835</v>
      </c>
      <c r="BG26" s="186" t="s">
        <v>2964</v>
      </c>
      <c r="BH26" s="186" t="s">
        <v>2726</v>
      </c>
      <c r="BI26" s="186" t="s">
        <v>2835</v>
      </c>
      <c r="BJ26" s="186" t="s">
        <v>2963</v>
      </c>
      <c r="BK26" s="186" t="s">
        <v>2726</v>
      </c>
      <c r="BL26" s="186" t="s">
        <v>2835</v>
      </c>
      <c r="BM26" s="186" t="s">
        <v>2972</v>
      </c>
      <c r="BN26" s="186" t="s">
        <v>2726</v>
      </c>
      <c r="BO26" s="186" t="s">
        <v>2835</v>
      </c>
      <c r="BP26" s="186" t="s">
        <v>2973</v>
      </c>
      <c r="BQ26" s="186" t="s">
        <v>2726</v>
      </c>
      <c r="BR26" s="186" t="s">
        <v>2835</v>
      </c>
      <c r="BS26" s="186" t="s">
        <v>2974</v>
      </c>
      <c r="BT26" s="186" t="s">
        <v>2726</v>
      </c>
      <c r="BU26" s="186" t="s">
        <v>2835</v>
      </c>
      <c r="BV26" s="186" t="s">
        <v>2961</v>
      </c>
      <c r="BW26" s="186" t="s">
        <v>2726</v>
      </c>
      <c r="BX26" s="186" t="s">
        <v>2835</v>
      </c>
      <c r="BY26" s="186" t="s">
        <v>2961</v>
      </c>
      <c r="BZ26" s="186" t="s">
        <v>2726</v>
      </c>
      <c r="CA26" s="186" t="s">
        <v>2835</v>
      </c>
      <c r="CB26" s="186" t="s">
        <v>2961</v>
      </c>
      <c r="CC26" s="186" t="s">
        <v>2726</v>
      </c>
      <c r="CD26" s="186" t="s">
        <v>2835</v>
      </c>
      <c r="CE26" s="186" t="s">
        <v>2975</v>
      </c>
      <c r="CF26" s="186" t="s">
        <v>2726</v>
      </c>
      <c r="CG26" s="186" t="s">
        <v>2835</v>
      </c>
      <c r="CH26" s="186" t="s">
        <v>2961</v>
      </c>
      <c r="CI26" s="186" t="s">
        <v>2726</v>
      </c>
      <c r="CJ26" s="186" t="s">
        <v>2835</v>
      </c>
      <c r="CK26" s="186" t="s">
        <v>2961</v>
      </c>
      <c r="CL26" s="186" t="s">
        <v>2726</v>
      </c>
      <c r="CM26" s="186" t="s">
        <v>2835</v>
      </c>
      <c r="CN26" s="186" t="s">
        <v>2961</v>
      </c>
      <c r="CO26" s="186" t="s">
        <v>2726</v>
      </c>
      <c r="CP26" s="186" t="s">
        <v>2835</v>
      </c>
      <c r="CQ26" s="186" t="s">
        <v>2961</v>
      </c>
      <c r="CR26" s="186" t="s">
        <v>2726</v>
      </c>
      <c r="CS26" s="186" t="s">
        <v>2835</v>
      </c>
      <c r="CT26" s="186" t="s">
        <v>2961</v>
      </c>
      <c r="CU26" s="186" t="s">
        <v>2726</v>
      </c>
      <c r="CV26" s="186" t="s">
        <v>2835</v>
      </c>
      <c r="CW26" s="186" t="s">
        <v>2961</v>
      </c>
      <c r="CX26" s="186" t="s">
        <v>2726</v>
      </c>
      <c r="CY26" s="186" t="s">
        <v>2835</v>
      </c>
      <c r="CZ26" s="186" t="s">
        <v>2964</v>
      </c>
      <c r="DA26" s="186" t="s">
        <v>2726</v>
      </c>
      <c r="DB26" s="186" t="s">
        <v>2835</v>
      </c>
      <c r="DC26" s="186" t="s">
        <v>2726</v>
      </c>
      <c r="DD26" s="186" t="s">
        <v>2726</v>
      </c>
      <c r="DE26" s="186" t="s">
        <v>2835</v>
      </c>
      <c r="DF26" s="186" t="s">
        <v>2976</v>
      </c>
      <c r="DG26" s="186" t="s">
        <v>2726</v>
      </c>
      <c r="DH26" s="186" t="s">
        <v>2835</v>
      </c>
      <c r="DI26" s="186" t="s">
        <v>2977</v>
      </c>
      <c r="DJ26" s="186" t="s">
        <v>2726</v>
      </c>
      <c r="DK26" s="186" t="s">
        <v>2835</v>
      </c>
      <c r="DL26" s="186" t="s">
        <v>2964</v>
      </c>
      <c r="DM26" s="186" t="s">
        <v>2726</v>
      </c>
      <c r="DN26" s="186" t="s">
        <v>2835</v>
      </c>
      <c r="DO26" s="186" t="s">
        <v>2964</v>
      </c>
      <c r="DP26" s="186" t="s">
        <v>2726</v>
      </c>
      <c r="DQ26" s="186" t="s">
        <v>2835</v>
      </c>
      <c r="DR26" s="186" t="s">
        <v>2964</v>
      </c>
      <c r="DS26" s="186" t="s">
        <v>2726</v>
      </c>
      <c r="DT26" s="186" t="s">
        <v>2835</v>
      </c>
      <c r="DU26" s="186" t="s">
        <v>2964</v>
      </c>
      <c r="DV26" s="186" t="s">
        <v>2726</v>
      </c>
      <c r="DW26" s="186" t="s">
        <v>2835</v>
      </c>
      <c r="DX26" s="186" t="s">
        <v>2964</v>
      </c>
      <c r="DY26" s="186" t="s">
        <v>2726</v>
      </c>
      <c r="DZ26" s="186" t="s">
        <v>2835</v>
      </c>
      <c r="EA26" s="186" t="s">
        <v>2964</v>
      </c>
      <c r="EB26" s="186" t="s">
        <v>2726</v>
      </c>
      <c r="EC26" s="186" t="s">
        <v>2835</v>
      </c>
      <c r="ED26" s="186" t="s">
        <v>2964</v>
      </c>
      <c r="EE26" s="186" t="s">
        <v>2726</v>
      </c>
      <c r="EF26" s="186" t="s">
        <v>2835</v>
      </c>
      <c r="EG26" s="186" t="s">
        <v>2964</v>
      </c>
      <c r="EH26" s="186" t="s">
        <v>2726</v>
      </c>
      <c r="EI26" s="186" t="s">
        <v>2835</v>
      </c>
      <c r="EJ26" s="186" t="s">
        <v>2963</v>
      </c>
      <c r="EK26" s="186" t="s">
        <v>2726</v>
      </c>
      <c r="EL26" s="186" t="s">
        <v>2835</v>
      </c>
      <c r="EM26" s="186" t="s">
        <v>2964</v>
      </c>
      <c r="EN26" s="186" t="s">
        <v>2726</v>
      </c>
      <c r="EO26" s="186" t="s">
        <v>2835</v>
      </c>
      <c r="EP26" s="186" t="s">
        <v>2964</v>
      </c>
      <c r="EQ26" s="186" t="s">
        <v>2726</v>
      </c>
      <c r="ER26" s="186" t="s">
        <v>2835</v>
      </c>
      <c r="ES26" s="186" t="s">
        <v>2961</v>
      </c>
      <c r="ET26" s="186" t="s">
        <v>2726</v>
      </c>
    </row>
    <row r="27" spans="1:150" x14ac:dyDescent="0.35">
      <c r="A27" s="1"/>
      <c r="B27" s="185" t="s">
        <v>2981</v>
      </c>
      <c r="C27" s="185" t="s">
        <v>154</v>
      </c>
      <c r="D27" s="185" t="s">
        <v>981</v>
      </c>
      <c r="E27" s="185" t="s">
        <v>2982</v>
      </c>
      <c r="F27" s="185" t="s">
        <v>2983</v>
      </c>
      <c r="G27" s="186" t="s">
        <v>2835</v>
      </c>
      <c r="H27" s="186" t="s">
        <v>2961</v>
      </c>
      <c r="I27" s="186" t="s">
        <v>2726</v>
      </c>
      <c r="J27" s="186" t="s">
        <v>2835</v>
      </c>
      <c r="K27" s="186" t="s">
        <v>2961</v>
      </c>
      <c r="L27" s="186" t="s">
        <v>2726</v>
      </c>
      <c r="M27" s="186" t="s">
        <v>2835</v>
      </c>
      <c r="N27" s="186" t="s">
        <v>2726</v>
      </c>
      <c r="O27" s="186" t="s">
        <v>2962</v>
      </c>
      <c r="P27" s="186" t="s">
        <v>2835</v>
      </c>
      <c r="Q27" s="186" t="s">
        <v>2963</v>
      </c>
      <c r="R27" s="186" t="s">
        <v>2726</v>
      </c>
      <c r="S27" s="186" t="s">
        <v>2835</v>
      </c>
      <c r="T27" s="186" t="s">
        <v>2964</v>
      </c>
      <c r="U27" s="186" t="s">
        <v>2726</v>
      </c>
      <c r="V27" s="186" t="s">
        <v>2835</v>
      </c>
      <c r="W27" s="186" t="s">
        <v>2961</v>
      </c>
      <c r="X27" s="186" t="s">
        <v>2726</v>
      </c>
      <c r="Y27" s="186" t="s">
        <v>2835</v>
      </c>
      <c r="Z27" s="186" t="s">
        <v>2965</v>
      </c>
      <c r="AA27" s="186" t="s">
        <v>2726</v>
      </c>
      <c r="AB27" s="186" t="s">
        <v>2835</v>
      </c>
      <c r="AC27" s="186" t="s">
        <v>2966</v>
      </c>
      <c r="AD27" s="186" t="s">
        <v>2726</v>
      </c>
      <c r="AE27" s="186" t="s">
        <v>2835</v>
      </c>
      <c r="AF27" s="186" t="s">
        <v>2967</v>
      </c>
      <c r="AG27" s="186" t="s">
        <v>2726</v>
      </c>
      <c r="AH27" s="186" t="s">
        <v>2835</v>
      </c>
      <c r="AI27" s="186" t="s">
        <v>2726</v>
      </c>
      <c r="AJ27" s="186" t="s">
        <v>2726</v>
      </c>
      <c r="AK27" s="186" t="s">
        <v>2835</v>
      </c>
      <c r="AL27" s="186" t="s">
        <v>2726</v>
      </c>
      <c r="AM27" s="186" t="s">
        <v>2968</v>
      </c>
      <c r="AN27" s="186" t="s">
        <v>2835</v>
      </c>
      <c r="AO27" s="186" t="s">
        <v>2961</v>
      </c>
      <c r="AP27" s="186" t="s">
        <v>2726</v>
      </c>
      <c r="AQ27" s="186" t="s">
        <v>2835</v>
      </c>
      <c r="AR27" s="186" t="s">
        <v>2969</v>
      </c>
      <c r="AS27" s="186" t="s">
        <v>2726</v>
      </c>
      <c r="AT27" s="186" t="s">
        <v>2835</v>
      </c>
      <c r="AU27" s="186" t="s">
        <v>2970</v>
      </c>
      <c r="AV27" s="186" t="s">
        <v>2726</v>
      </c>
      <c r="AW27" s="186" t="s">
        <v>2835</v>
      </c>
      <c r="AX27" s="186" t="s">
        <v>2971</v>
      </c>
      <c r="AY27" s="186" t="s">
        <v>2726</v>
      </c>
      <c r="AZ27" s="186" t="s">
        <v>2835</v>
      </c>
      <c r="BA27" s="186" t="s">
        <v>2961</v>
      </c>
      <c r="BB27" s="186" t="s">
        <v>2726</v>
      </c>
      <c r="BC27" s="186" t="s">
        <v>2835</v>
      </c>
      <c r="BD27" s="186" t="s">
        <v>2961</v>
      </c>
      <c r="BE27" s="186" t="s">
        <v>2726</v>
      </c>
      <c r="BF27" s="186" t="s">
        <v>2835</v>
      </c>
      <c r="BG27" s="186" t="s">
        <v>2964</v>
      </c>
      <c r="BH27" s="186" t="s">
        <v>2726</v>
      </c>
      <c r="BI27" s="186" t="s">
        <v>2835</v>
      </c>
      <c r="BJ27" s="186" t="s">
        <v>2963</v>
      </c>
      <c r="BK27" s="186" t="s">
        <v>2726</v>
      </c>
      <c r="BL27" s="186" t="s">
        <v>2835</v>
      </c>
      <c r="BM27" s="186" t="s">
        <v>2972</v>
      </c>
      <c r="BN27" s="186" t="s">
        <v>2726</v>
      </c>
      <c r="BO27" s="186" t="s">
        <v>2835</v>
      </c>
      <c r="BP27" s="186" t="s">
        <v>2973</v>
      </c>
      <c r="BQ27" s="186" t="s">
        <v>2726</v>
      </c>
      <c r="BR27" s="186" t="s">
        <v>2835</v>
      </c>
      <c r="BS27" s="186" t="s">
        <v>2974</v>
      </c>
      <c r="BT27" s="186" t="s">
        <v>2726</v>
      </c>
      <c r="BU27" s="186" t="s">
        <v>2835</v>
      </c>
      <c r="BV27" s="186" t="s">
        <v>2961</v>
      </c>
      <c r="BW27" s="186" t="s">
        <v>2726</v>
      </c>
      <c r="BX27" s="186" t="s">
        <v>2835</v>
      </c>
      <c r="BY27" s="186" t="s">
        <v>2961</v>
      </c>
      <c r="BZ27" s="186" t="s">
        <v>2726</v>
      </c>
      <c r="CA27" s="186" t="s">
        <v>2835</v>
      </c>
      <c r="CB27" s="186" t="s">
        <v>2961</v>
      </c>
      <c r="CC27" s="186" t="s">
        <v>2726</v>
      </c>
      <c r="CD27" s="186" t="s">
        <v>2835</v>
      </c>
      <c r="CE27" s="186" t="s">
        <v>2975</v>
      </c>
      <c r="CF27" s="186" t="s">
        <v>2726</v>
      </c>
      <c r="CG27" s="186" t="s">
        <v>2835</v>
      </c>
      <c r="CH27" s="186" t="s">
        <v>2961</v>
      </c>
      <c r="CI27" s="186" t="s">
        <v>2726</v>
      </c>
      <c r="CJ27" s="186" t="s">
        <v>2835</v>
      </c>
      <c r="CK27" s="186" t="s">
        <v>2961</v>
      </c>
      <c r="CL27" s="186" t="s">
        <v>2726</v>
      </c>
      <c r="CM27" s="186" t="s">
        <v>2835</v>
      </c>
      <c r="CN27" s="186" t="s">
        <v>2961</v>
      </c>
      <c r="CO27" s="186" t="s">
        <v>2726</v>
      </c>
      <c r="CP27" s="186" t="s">
        <v>2835</v>
      </c>
      <c r="CQ27" s="186" t="s">
        <v>2961</v>
      </c>
      <c r="CR27" s="186" t="s">
        <v>2726</v>
      </c>
      <c r="CS27" s="186" t="s">
        <v>2835</v>
      </c>
      <c r="CT27" s="186" t="s">
        <v>2961</v>
      </c>
      <c r="CU27" s="186" t="s">
        <v>2726</v>
      </c>
      <c r="CV27" s="186" t="s">
        <v>2835</v>
      </c>
      <c r="CW27" s="186" t="s">
        <v>2961</v>
      </c>
      <c r="CX27" s="186" t="s">
        <v>2726</v>
      </c>
      <c r="CY27" s="186" t="s">
        <v>2835</v>
      </c>
      <c r="CZ27" s="186" t="s">
        <v>2964</v>
      </c>
      <c r="DA27" s="186" t="s">
        <v>2726</v>
      </c>
      <c r="DB27" s="186" t="s">
        <v>2835</v>
      </c>
      <c r="DC27" s="186" t="s">
        <v>2726</v>
      </c>
      <c r="DD27" s="186" t="s">
        <v>2726</v>
      </c>
      <c r="DE27" s="186" t="s">
        <v>2835</v>
      </c>
      <c r="DF27" s="186" t="s">
        <v>2976</v>
      </c>
      <c r="DG27" s="186" t="s">
        <v>2726</v>
      </c>
      <c r="DH27" s="186" t="s">
        <v>2835</v>
      </c>
      <c r="DI27" s="186" t="s">
        <v>2977</v>
      </c>
      <c r="DJ27" s="186" t="s">
        <v>2726</v>
      </c>
      <c r="DK27" s="186" t="s">
        <v>2835</v>
      </c>
      <c r="DL27" s="186" t="s">
        <v>2964</v>
      </c>
      <c r="DM27" s="186" t="s">
        <v>2726</v>
      </c>
      <c r="DN27" s="186" t="s">
        <v>2835</v>
      </c>
      <c r="DO27" s="186" t="s">
        <v>2964</v>
      </c>
      <c r="DP27" s="186" t="s">
        <v>2726</v>
      </c>
      <c r="DQ27" s="186" t="s">
        <v>2835</v>
      </c>
      <c r="DR27" s="186" t="s">
        <v>2964</v>
      </c>
      <c r="DS27" s="186" t="s">
        <v>2726</v>
      </c>
      <c r="DT27" s="186" t="s">
        <v>2835</v>
      </c>
      <c r="DU27" s="186" t="s">
        <v>2964</v>
      </c>
      <c r="DV27" s="186" t="s">
        <v>2726</v>
      </c>
      <c r="DW27" s="186" t="s">
        <v>2835</v>
      </c>
      <c r="DX27" s="186" t="s">
        <v>2964</v>
      </c>
      <c r="DY27" s="186" t="s">
        <v>2726</v>
      </c>
      <c r="DZ27" s="186" t="s">
        <v>2835</v>
      </c>
      <c r="EA27" s="186" t="s">
        <v>2964</v>
      </c>
      <c r="EB27" s="186" t="s">
        <v>2726</v>
      </c>
      <c r="EC27" s="186" t="s">
        <v>2835</v>
      </c>
      <c r="ED27" s="186" t="s">
        <v>2964</v>
      </c>
      <c r="EE27" s="186" t="s">
        <v>2726</v>
      </c>
      <c r="EF27" s="186" t="s">
        <v>2835</v>
      </c>
      <c r="EG27" s="186" t="s">
        <v>2964</v>
      </c>
      <c r="EH27" s="186" t="s">
        <v>2726</v>
      </c>
      <c r="EI27" s="186" t="s">
        <v>2835</v>
      </c>
      <c r="EJ27" s="186" t="s">
        <v>2963</v>
      </c>
      <c r="EK27" s="186" t="s">
        <v>2726</v>
      </c>
      <c r="EL27" s="186" t="s">
        <v>2835</v>
      </c>
      <c r="EM27" s="186" t="s">
        <v>2964</v>
      </c>
      <c r="EN27" s="186" t="s">
        <v>2726</v>
      </c>
      <c r="EO27" s="186" t="s">
        <v>2835</v>
      </c>
      <c r="EP27" s="186" t="s">
        <v>2964</v>
      </c>
      <c r="EQ27" s="186" t="s">
        <v>2726</v>
      </c>
      <c r="ER27" s="186" t="s">
        <v>2835</v>
      </c>
      <c r="ES27" s="186" t="s">
        <v>2961</v>
      </c>
      <c r="ET27" s="186" t="s">
        <v>2726</v>
      </c>
    </row>
    <row r="28" spans="1:150" x14ac:dyDescent="0.35">
      <c r="A28" s="1"/>
      <c r="B28" s="185" t="s">
        <v>2984</v>
      </c>
      <c r="C28" s="185" t="s">
        <v>154</v>
      </c>
      <c r="D28" s="185" t="s">
        <v>981</v>
      </c>
      <c r="E28" s="185" t="s">
        <v>2985</v>
      </c>
      <c r="F28" s="185" t="s">
        <v>2986</v>
      </c>
      <c r="G28" s="186" t="s">
        <v>2726</v>
      </c>
      <c r="H28" s="186" t="s">
        <v>2726</v>
      </c>
      <c r="I28" s="186" t="s">
        <v>2726</v>
      </c>
      <c r="J28" s="186" t="s">
        <v>2726</v>
      </c>
      <c r="K28" s="186" t="s">
        <v>2726</v>
      </c>
      <c r="L28" s="186" t="s">
        <v>2726</v>
      </c>
      <c r="M28" s="186" t="s">
        <v>2726</v>
      </c>
      <c r="N28" s="186" t="s">
        <v>2726</v>
      </c>
      <c r="O28" s="186" t="s">
        <v>2726</v>
      </c>
      <c r="P28" s="186" t="s">
        <v>2726</v>
      </c>
      <c r="Q28" s="186" t="s">
        <v>2726</v>
      </c>
      <c r="R28" s="186" t="s">
        <v>2726</v>
      </c>
      <c r="S28" s="186" t="s">
        <v>2726</v>
      </c>
      <c r="T28" s="186" t="s">
        <v>2726</v>
      </c>
      <c r="U28" s="186" t="s">
        <v>2726</v>
      </c>
      <c r="V28" s="186" t="s">
        <v>2726</v>
      </c>
      <c r="W28" s="186" t="s">
        <v>2726</v>
      </c>
      <c r="X28" s="186" t="s">
        <v>2726</v>
      </c>
      <c r="Y28" s="186" t="s">
        <v>2726</v>
      </c>
      <c r="Z28" s="186" t="s">
        <v>2726</v>
      </c>
      <c r="AA28" s="186" t="s">
        <v>2726</v>
      </c>
      <c r="AB28" s="186" t="s">
        <v>2726</v>
      </c>
      <c r="AC28" s="186" t="s">
        <v>2726</v>
      </c>
      <c r="AD28" s="186" t="s">
        <v>2726</v>
      </c>
      <c r="AE28" s="186" t="s">
        <v>2726</v>
      </c>
      <c r="AF28" s="186" t="s">
        <v>2726</v>
      </c>
      <c r="AG28" s="186" t="s">
        <v>2726</v>
      </c>
      <c r="AH28" s="186" t="s">
        <v>2726</v>
      </c>
      <c r="AI28" s="186" t="s">
        <v>2726</v>
      </c>
      <c r="AJ28" s="186" t="s">
        <v>2726</v>
      </c>
      <c r="AK28" s="186" t="s">
        <v>2726</v>
      </c>
      <c r="AL28" s="186" t="s">
        <v>2726</v>
      </c>
      <c r="AM28" s="186" t="s">
        <v>2726</v>
      </c>
      <c r="AN28" s="186" t="s">
        <v>2726</v>
      </c>
      <c r="AO28" s="186" t="s">
        <v>2726</v>
      </c>
      <c r="AP28" s="186" t="s">
        <v>2726</v>
      </c>
      <c r="AQ28" s="186" t="s">
        <v>2726</v>
      </c>
      <c r="AR28" s="186" t="s">
        <v>2726</v>
      </c>
      <c r="AS28" s="186" t="s">
        <v>2726</v>
      </c>
      <c r="AT28" s="186" t="s">
        <v>2726</v>
      </c>
      <c r="AU28" s="186" t="s">
        <v>2726</v>
      </c>
      <c r="AV28" s="186" t="s">
        <v>2726</v>
      </c>
      <c r="AW28" s="186" t="s">
        <v>2726</v>
      </c>
      <c r="AX28" s="186" t="s">
        <v>2726</v>
      </c>
      <c r="AY28" s="186" t="s">
        <v>2726</v>
      </c>
      <c r="AZ28" s="186" t="s">
        <v>2726</v>
      </c>
      <c r="BA28" s="186" t="s">
        <v>2726</v>
      </c>
      <c r="BB28" s="186" t="s">
        <v>2726</v>
      </c>
      <c r="BC28" s="186" t="s">
        <v>2726</v>
      </c>
      <c r="BD28" s="186" t="s">
        <v>2726</v>
      </c>
      <c r="BE28" s="186" t="s">
        <v>2726</v>
      </c>
      <c r="BF28" s="186" t="s">
        <v>2726</v>
      </c>
      <c r="BG28" s="186" t="s">
        <v>2726</v>
      </c>
      <c r="BH28" s="186" t="s">
        <v>2726</v>
      </c>
      <c r="BI28" s="186" t="s">
        <v>2726</v>
      </c>
      <c r="BJ28" s="186" t="s">
        <v>2726</v>
      </c>
      <c r="BK28" s="186" t="s">
        <v>2726</v>
      </c>
      <c r="BL28" s="186" t="s">
        <v>2726</v>
      </c>
      <c r="BM28" s="186" t="s">
        <v>2726</v>
      </c>
      <c r="BN28" s="186" t="s">
        <v>2726</v>
      </c>
      <c r="BO28" s="186" t="s">
        <v>2726</v>
      </c>
      <c r="BP28" s="186" t="s">
        <v>2726</v>
      </c>
      <c r="BQ28" s="186" t="s">
        <v>2726</v>
      </c>
      <c r="BR28" s="186" t="s">
        <v>2726</v>
      </c>
      <c r="BS28" s="186" t="s">
        <v>2726</v>
      </c>
      <c r="BT28" s="186" t="s">
        <v>2726</v>
      </c>
      <c r="BU28" s="186" t="s">
        <v>2726</v>
      </c>
      <c r="BV28" s="186" t="s">
        <v>2726</v>
      </c>
      <c r="BW28" s="186" t="s">
        <v>2726</v>
      </c>
      <c r="BX28" s="186" t="s">
        <v>2726</v>
      </c>
      <c r="BY28" s="186" t="s">
        <v>2726</v>
      </c>
      <c r="BZ28" s="186" t="s">
        <v>2726</v>
      </c>
      <c r="CA28" s="186" t="s">
        <v>2726</v>
      </c>
      <c r="CB28" s="186" t="s">
        <v>2726</v>
      </c>
      <c r="CC28" s="186" t="s">
        <v>2726</v>
      </c>
      <c r="CD28" s="186" t="s">
        <v>2726</v>
      </c>
      <c r="CE28" s="186" t="s">
        <v>2726</v>
      </c>
      <c r="CF28" s="186" t="s">
        <v>2726</v>
      </c>
      <c r="CG28" s="186" t="s">
        <v>2726</v>
      </c>
      <c r="CH28" s="186" t="s">
        <v>2726</v>
      </c>
      <c r="CI28" s="186" t="s">
        <v>2726</v>
      </c>
      <c r="CJ28" s="186" t="s">
        <v>2726</v>
      </c>
      <c r="CK28" s="186" t="s">
        <v>2726</v>
      </c>
      <c r="CL28" s="186" t="s">
        <v>2726</v>
      </c>
      <c r="CM28" s="186" t="s">
        <v>2726</v>
      </c>
      <c r="CN28" s="186" t="s">
        <v>2726</v>
      </c>
      <c r="CO28" s="186" t="s">
        <v>2726</v>
      </c>
      <c r="CP28" s="186" t="s">
        <v>2726</v>
      </c>
      <c r="CQ28" s="186" t="s">
        <v>2726</v>
      </c>
      <c r="CR28" s="186" t="s">
        <v>2726</v>
      </c>
      <c r="CS28" s="186" t="s">
        <v>2726</v>
      </c>
      <c r="CT28" s="186" t="s">
        <v>2726</v>
      </c>
      <c r="CU28" s="186" t="s">
        <v>2726</v>
      </c>
      <c r="CV28" s="186" t="s">
        <v>2726</v>
      </c>
      <c r="CW28" s="186" t="s">
        <v>2726</v>
      </c>
      <c r="CX28" s="186" t="s">
        <v>2726</v>
      </c>
      <c r="CY28" s="186" t="s">
        <v>2726</v>
      </c>
      <c r="CZ28" s="186" t="s">
        <v>2726</v>
      </c>
      <c r="DA28" s="186" t="s">
        <v>2726</v>
      </c>
      <c r="DB28" s="186" t="s">
        <v>2726</v>
      </c>
      <c r="DC28" s="186" t="s">
        <v>2726</v>
      </c>
      <c r="DD28" s="186" t="s">
        <v>2726</v>
      </c>
      <c r="DE28" s="186" t="s">
        <v>2726</v>
      </c>
      <c r="DF28" s="186" t="s">
        <v>2726</v>
      </c>
      <c r="DG28" s="186" t="s">
        <v>2726</v>
      </c>
      <c r="DH28" s="186" t="s">
        <v>2726</v>
      </c>
      <c r="DI28" s="186" t="s">
        <v>2726</v>
      </c>
      <c r="DJ28" s="186" t="s">
        <v>2726</v>
      </c>
      <c r="DK28" s="186" t="s">
        <v>2726</v>
      </c>
      <c r="DL28" s="186" t="s">
        <v>2726</v>
      </c>
      <c r="DM28" s="186" t="s">
        <v>2726</v>
      </c>
      <c r="DN28" s="186" t="s">
        <v>2726</v>
      </c>
      <c r="DO28" s="186" t="s">
        <v>2726</v>
      </c>
      <c r="DP28" s="186" t="s">
        <v>2726</v>
      </c>
      <c r="DQ28" s="186" t="s">
        <v>2726</v>
      </c>
      <c r="DR28" s="186" t="s">
        <v>2726</v>
      </c>
      <c r="DS28" s="186" t="s">
        <v>2726</v>
      </c>
      <c r="DT28" s="186" t="s">
        <v>2726</v>
      </c>
      <c r="DU28" s="186" t="s">
        <v>2726</v>
      </c>
      <c r="DV28" s="186" t="s">
        <v>2726</v>
      </c>
      <c r="DW28" s="186" t="s">
        <v>2726</v>
      </c>
      <c r="DX28" s="186" t="s">
        <v>2726</v>
      </c>
      <c r="DY28" s="186" t="s">
        <v>2726</v>
      </c>
      <c r="DZ28" s="186" t="s">
        <v>2726</v>
      </c>
      <c r="EA28" s="186" t="s">
        <v>2726</v>
      </c>
      <c r="EB28" s="186" t="s">
        <v>2726</v>
      </c>
      <c r="EC28" s="186" t="s">
        <v>2726</v>
      </c>
      <c r="ED28" s="186" t="s">
        <v>2726</v>
      </c>
      <c r="EE28" s="186" t="s">
        <v>2726</v>
      </c>
      <c r="EF28" s="186" t="s">
        <v>2726</v>
      </c>
      <c r="EG28" s="186" t="s">
        <v>2726</v>
      </c>
      <c r="EH28" s="186" t="s">
        <v>2726</v>
      </c>
      <c r="EI28" s="186" t="s">
        <v>2726</v>
      </c>
      <c r="EJ28" s="186" t="s">
        <v>2726</v>
      </c>
      <c r="EK28" s="186" t="s">
        <v>2726</v>
      </c>
      <c r="EL28" s="186" t="s">
        <v>2726</v>
      </c>
      <c r="EM28" s="186" t="s">
        <v>2726</v>
      </c>
      <c r="EN28" s="186" t="s">
        <v>2726</v>
      </c>
      <c r="EO28" s="186" t="s">
        <v>2726</v>
      </c>
      <c r="EP28" s="186" t="s">
        <v>2726</v>
      </c>
      <c r="EQ28" s="186" t="s">
        <v>2726</v>
      </c>
      <c r="ER28" s="186" t="s">
        <v>2726</v>
      </c>
      <c r="ES28" s="186" t="s">
        <v>2726</v>
      </c>
      <c r="ET28" s="186" t="s">
        <v>2726</v>
      </c>
    </row>
    <row r="29" spans="1:150" x14ac:dyDescent="0.35">
      <c r="A29" s="1"/>
      <c r="B29" s="184" t="s">
        <v>2987</v>
      </c>
      <c r="C29" s="184" t="s">
        <v>154</v>
      </c>
      <c r="D29" s="184" t="s">
        <v>979</v>
      </c>
      <c r="E29" s="184" t="s">
        <v>2988</v>
      </c>
      <c r="F29" s="184" t="s">
        <v>2989</v>
      </c>
      <c r="G29" s="184" t="s">
        <v>2835</v>
      </c>
      <c r="H29" s="184" t="s">
        <v>2726</v>
      </c>
      <c r="I29" s="184" t="s">
        <v>2726</v>
      </c>
      <c r="J29" s="184" t="s">
        <v>2835</v>
      </c>
      <c r="K29" s="184" t="s">
        <v>2726</v>
      </c>
      <c r="L29" s="184" t="s">
        <v>2726</v>
      </c>
      <c r="M29" s="184" t="s">
        <v>2835</v>
      </c>
      <c r="N29" s="184" t="s">
        <v>2726</v>
      </c>
      <c r="O29" s="184" t="s">
        <v>2726</v>
      </c>
      <c r="P29" s="184" t="s">
        <v>2835</v>
      </c>
      <c r="Q29" s="184" t="s">
        <v>2726</v>
      </c>
      <c r="R29" s="184" t="s">
        <v>2726</v>
      </c>
      <c r="S29" s="184" t="s">
        <v>2835</v>
      </c>
      <c r="T29" s="184" t="s">
        <v>2726</v>
      </c>
      <c r="U29" s="184" t="s">
        <v>2726</v>
      </c>
      <c r="V29" s="184" t="s">
        <v>2835</v>
      </c>
      <c r="W29" s="184" t="s">
        <v>2726</v>
      </c>
      <c r="X29" s="184" t="s">
        <v>2726</v>
      </c>
      <c r="Y29" s="184" t="s">
        <v>2835</v>
      </c>
      <c r="Z29" s="184" t="s">
        <v>2726</v>
      </c>
      <c r="AA29" s="184" t="s">
        <v>2726</v>
      </c>
      <c r="AB29" s="184" t="s">
        <v>2835</v>
      </c>
      <c r="AC29" s="184" t="s">
        <v>2726</v>
      </c>
      <c r="AD29" s="184" t="s">
        <v>2726</v>
      </c>
      <c r="AE29" s="184" t="s">
        <v>2835</v>
      </c>
      <c r="AF29" s="184" t="s">
        <v>2726</v>
      </c>
      <c r="AG29" s="184" t="s">
        <v>2726</v>
      </c>
      <c r="AH29" s="184" t="s">
        <v>2835</v>
      </c>
      <c r="AI29" s="184" t="s">
        <v>2726</v>
      </c>
      <c r="AJ29" s="184" t="s">
        <v>2726</v>
      </c>
      <c r="AK29" s="184" t="s">
        <v>2835</v>
      </c>
      <c r="AL29" s="184" t="s">
        <v>2726</v>
      </c>
      <c r="AM29" s="184" t="s">
        <v>2726</v>
      </c>
      <c r="AN29" s="184" t="s">
        <v>2835</v>
      </c>
      <c r="AO29" s="184" t="s">
        <v>2726</v>
      </c>
      <c r="AP29" s="184" t="s">
        <v>2726</v>
      </c>
      <c r="AQ29" s="184" t="s">
        <v>2835</v>
      </c>
      <c r="AR29" s="184" t="s">
        <v>2726</v>
      </c>
      <c r="AS29" s="184" t="s">
        <v>2726</v>
      </c>
      <c r="AT29" s="184" t="s">
        <v>2835</v>
      </c>
      <c r="AU29" s="184" t="s">
        <v>2726</v>
      </c>
      <c r="AV29" s="184" t="s">
        <v>2726</v>
      </c>
      <c r="AW29" s="184" t="s">
        <v>2835</v>
      </c>
      <c r="AX29" s="184" t="s">
        <v>2726</v>
      </c>
      <c r="AY29" s="184" t="s">
        <v>2726</v>
      </c>
      <c r="AZ29" s="184" t="s">
        <v>2835</v>
      </c>
      <c r="BA29" s="184" t="s">
        <v>2726</v>
      </c>
      <c r="BB29" s="184" t="s">
        <v>2726</v>
      </c>
      <c r="BC29" s="184" t="s">
        <v>2835</v>
      </c>
      <c r="BD29" s="184" t="s">
        <v>2726</v>
      </c>
      <c r="BE29" s="184" t="s">
        <v>2726</v>
      </c>
      <c r="BF29" s="184" t="s">
        <v>2835</v>
      </c>
      <c r="BG29" s="184" t="s">
        <v>2726</v>
      </c>
      <c r="BH29" s="184" t="s">
        <v>2726</v>
      </c>
      <c r="BI29" s="184" t="s">
        <v>2835</v>
      </c>
      <c r="BJ29" s="184" t="s">
        <v>2726</v>
      </c>
      <c r="BK29" s="184" t="s">
        <v>2726</v>
      </c>
      <c r="BL29" s="184" t="s">
        <v>2835</v>
      </c>
      <c r="BM29" s="184" t="s">
        <v>2726</v>
      </c>
      <c r="BN29" s="184" t="s">
        <v>2726</v>
      </c>
      <c r="BO29" s="184" t="s">
        <v>2835</v>
      </c>
      <c r="BP29" s="184" t="s">
        <v>2726</v>
      </c>
      <c r="BQ29" s="184" t="s">
        <v>2726</v>
      </c>
      <c r="BR29" s="184" t="s">
        <v>2835</v>
      </c>
      <c r="BS29" s="184" t="s">
        <v>2726</v>
      </c>
      <c r="BT29" s="184" t="s">
        <v>2726</v>
      </c>
      <c r="BU29" s="184" t="s">
        <v>2835</v>
      </c>
      <c r="BV29" s="184" t="s">
        <v>2726</v>
      </c>
      <c r="BW29" s="184" t="s">
        <v>2726</v>
      </c>
      <c r="BX29" s="184" t="s">
        <v>2835</v>
      </c>
      <c r="BY29" s="184" t="s">
        <v>2726</v>
      </c>
      <c r="BZ29" s="184" t="s">
        <v>2726</v>
      </c>
      <c r="CA29" s="184" t="s">
        <v>2835</v>
      </c>
      <c r="CB29" s="184" t="s">
        <v>2726</v>
      </c>
      <c r="CC29" s="184" t="s">
        <v>2726</v>
      </c>
      <c r="CD29" s="184" t="s">
        <v>2835</v>
      </c>
      <c r="CE29" s="184" t="s">
        <v>2726</v>
      </c>
      <c r="CF29" s="184" t="s">
        <v>2726</v>
      </c>
      <c r="CG29" s="184" t="s">
        <v>2835</v>
      </c>
      <c r="CH29" s="184" t="s">
        <v>2726</v>
      </c>
      <c r="CI29" s="184" t="s">
        <v>2726</v>
      </c>
      <c r="CJ29" s="184" t="s">
        <v>2835</v>
      </c>
      <c r="CK29" s="184" t="s">
        <v>2726</v>
      </c>
      <c r="CL29" s="184" t="s">
        <v>2726</v>
      </c>
      <c r="CM29" s="184" t="s">
        <v>2835</v>
      </c>
      <c r="CN29" s="184" t="s">
        <v>2726</v>
      </c>
      <c r="CO29" s="184" t="s">
        <v>2726</v>
      </c>
      <c r="CP29" s="184" t="s">
        <v>2835</v>
      </c>
      <c r="CQ29" s="184" t="s">
        <v>2726</v>
      </c>
      <c r="CR29" s="184" t="s">
        <v>2726</v>
      </c>
      <c r="CS29" s="184" t="s">
        <v>2835</v>
      </c>
      <c r="CT29" s="184" t="s">
        <v>2726</v>
      </c>
      <c r="CU29" s="184" t="s">
        <v>2726</v>
      </c>
      <c r="CV29" s="184" t="s">
        <v>2835</v>
      </c>
      <c r="CW29" s="184" t="s">
        <v>2726</v>
      </c>
      <c r="CX29" s="184" t="s">
        <v>2726</v>
      </c>
      <c r="CY29" s="184" t="s">
        <v>2835</v>
      </c>
      <c r="CZ29" s="184" t="s">
        <v>2726</v>
      </c>
      <c r="DA29" s="184" t="s">
        <v>2726</v>
      </c>
      <c r="DB29" s="184" t="s">
        <v>2835</v>
      </c>
      <c r="DC29" s="184" t="s">
        <v>2726</v>
      </c>
      <c r="DD29" s="184" t="s">
        <v>2726</v>
      </c>
      <c r="DE29" s="184" t="s">
        <v>2835</v>
      </c>
      <c r="DF29" s="184" t="s">
        <v>2726</v>
      </c>
      <c r="DG29" s="184" t="s">
        <v>2726</v>
      </c>
      <c r="DH29" s="184" t="s">
        <v>2835</v>
      </c>
      <c r="DI29" s="184" t="s">
        <v>2726</v>
      </c>
      <c r="DJ29" s="184" t="s">
        <v>2726</v>
      </c>
      <c r="DK29" s="184" t="s">
        <v>2835</v>
      </c>
      <c r="DL29" s="184" t="s">
        <v>2726</v>
      </c>
      <c r="DM29" s="184" t="s">
        <v>2726</v>
      </c>
      <c r="DN29" s="184" t="s">
        <v>2835</v>
      </c>
      <c r="DO29" s="184" t="s">
        <v>2726</v>
      </c>
      <c r="DP29" s="184" t="s">
        <v>2726</v>
      </c>
      <c r="DQ29" s="184" t="s">
        <v>2835</v>
      </c>
      <c r="DR29" s="184" t="s">
        <v>2726</v>
      </c>
      <c r="DS29" s="184" t="s">
        <v>2726</v>
      </c>
      <c r="DT29" s="184" t="s">
        <v>2835</v>
      </c>
      <c r="DU29" s="184" t="s">
        <v>2726</v>
      </c>
      <c r="DV29" s="184" t="s">
        <v>2726</v>
      </c>
      <c r="DW29" s="184" t="s">
        <v>2835</v>
      </c>
      <c r="DX29" s="184" t="s">
        <v>2726</v>
      </c>
      <c r="DY29" s="184" t="s">
        <v>2726</v>
      </c>
      <c r="DZ29" s="184" t="s">
        <v>2835</v>
      </c>
      <c r="EA29" s="184" t="s">
        <v>2726</v>
      </c>
      <c r="EB29" s="184" t="s">
        <v>2726</v>
      </c>
      <c r="EC29" s="184" t="s">
        <v>2835</v>
      </c>
      <c r="ED29" s="184" t="s">
        <v>2726</v>
      </c>
      <c r="EE29" s="184" t="s">
        <v>2726</v>
      </c>
      <c r="EF29" s="184" t="s">
        <v>2835</v>
      </c>
      <c r="EG29" s="184" t="s">
        <v>2726</v>
      </c>
      <c r="EH29" s="184" t="s">
        <v>2726</v>
      </c>
      <c r="EI29" s="184" t="s">
        <v>2835</v>
      </c>
      <c r="EJ29" s="184" t="s">
        <v>2726</v>
      </c>
      <c r="EK29" s="184" t="s">
        <v>2726</v>
      </c>
      <c r="EL29" s="184" t="s">
        <v>2835</v>
      </c>
      <c r="EM29" s="184" t="s">
        <v>2726</v>
      </c>
      <c r="EN29" s="184" t="s">
        <v>2726</v>
      </c>
      <c r="EO29" s="184" t="s">
        <v>2835</v>
      </c>
      <c r="EP29" s="184" t="s">
        <v>2726</v>
      </c>
      <c r="EQ29" s="184" t="s">
        <v>2726</v>
      </c>
      <c r="ER29" s="184" t="s">
        <v>2835</v>
      </c>
      <c r="ES29" s="184" t="s">
        <v>2726</v>
      </c>
      <c r="ET29" s="184" t="s">
        <v>2726</v>
      </c>
    </row>
    <row r="30" spans="1:150" x14ac:dyDescent="0.35">
      <c r="A30" s="1"/>
      <c r="B30" s="185" t="s">
        <v>2990</v>
      </c>
      <c r="C30" s="185" t="s">
        <v>154</v>
      </c>
      <c r="D30" s="185" t="s">
        <v>979</v>
      </c>
      <c r="E30" s="185" t="s">
        <v>2991</v>
      </c>
      <c r="F30" s="185" t="s">
        <v>2992</v>
      </c>
      <c r="G30" s="186" t="s">
        <v>2835</v>
      </c>
      <c r="H30" s="186" t="s">
        <v>918</v>
      </c>
      <c r="I30" s="186" t="s">
        <v>918</v>
      </c>
      <c r="J30" s="186" t="s">
        <v>2835</v>
      </c>
      <c r="K30" s="186" t="s">
        <v>918</v>
      </c>
      <c r="L30" s="186" t="s">
        <v>918</v>
      </c>
      <c r="M30" s="186" t="s">
        <v>2835</v>
      </c>
      <c r="N30" s="186" t="s">
        <v>918</v>
      </c>
      <c r="O30" s="186" t="s">
        <v>918</v>
      </c>
      <c r="P30" s="186" t="s">
        <v>2835</v>
      </c>
      <c r="Q30" s="186" t="s">
        <v>918</v>
      </c>
      <c r="R30" s="186" t="s">
        <v>918</v>
      </c>
      <c r="S30" s="186" t="s">
        <v>2835</v>
      </c>
      <c r="T30" s="186" t="s">
        <v>918</v>
      </c>
      <c r="U30" s="186" t="s">
        <v>918</v>
      </c>
      <c r="V30" s="186" t="s">
        <v>2835</v>
      </c>
      <c r="W30" s="186" t="s">
        <v>918</v>
      </c>
      <c r="X30" s="186" t="s">
        <v>918</v>
      </c>
      <c r="Y30" s="186" t="s">
        <v>2835</v>
      </c>
      <c r="Z30" s="186" t="s">
        <v>918</v>
      </c>
      <c r="AA30" s="186" t="s">
        <v>918</v>
      </c>
      <c r="AB30" s="186" t="s">
        <v>2835</v>
      </c>
      <c r="AC30" s="186" t="s">
        <v>918</v>
      </c>
      <c r="AD30" s="186" t="s">
        <v>918</v>
      </c>
      <c r="AE30" s="186" t="s">
        <v>2835</v>
      </c>
      <c r="AF30" s="186" t="s">
        <v>918</v>
      </c>
      <c r="AG30" s="186" t="s">
        <v>918</v>
      </c>
      <c r="AH30" s="186" t="s">
        <v>2835</v>
      </c>
      <c r="AI30" s="186" t="s">
        <v>918</v>
      </c>
      <c r="AJ30" s="186" t="s">
        <v>918</v>
      </c>
      <c r="AK30" s="186" t="s">
        <v>2835</v>
      </c>
      <c r="AL30" s="186" t="s">
        <v>918</v>
      </c>
      <c r="AM30" s="186" t="s">
        <v>918</v>
      </c>
      <c r="AN30" s="186" t="s">
        <v>2835</v>
      </c>
      <c r="AO30" s="186" t="s">
        <v>918</v>
      </c>
      <c r="AP30" s="186" t="s">
        <v>918</v>
      </c>
      <c r="AQ30" s="186" t="s">
        <v>2835</v>
      </c>
      <c r="AR30" s="186" t="s">
        <v>918</v>
      </c>
      <c r="AS30" s="186" t="s">
        <v>918</v>
      </c>
      <c r="AT30" s="186" t="s">
        <v>2835</v>
      </c>
      <c r="AU30" s="186" t="s">
        <v>918</v>
      </c>
      <c r="AV30" s="186" t="s">
        <v>918</v>
      </c>
      <c r="AW30" s="186" t="s">
        <v>2835</v>
      </c>
      <c r="AX30" s="186" t="s">
        <v>918</v>
      </c>
      <c r="AY30" s="186" t="s">
        <v>918</v>
      </c>
      <c r="AZ30" s="186" t="s">
        <v>2835</v>
      </c>
      <c r="BA30" s="186" t="s">
        <v>918</v>
      </c>
      <c r="BB30" s="186" t="s">
        <v>918</v>
      </c>
      <c r="BC30" s="186" t="s">
        <v>2835</v>
      </c>
      <c r="BD30" s="186" t="s">
        <v>918</v>
      </c>
      <c r="BE30" s="186" t="s">
        <v>918</v>
      </c>
      <c r="BF30" s="186" t="s">
        <v>2835</v>
      </c>
      <c r="BG30" s="186" t="s">
        <v>918</v>
      </c>
      <c r="BH30" s="186" t="s">
        <v>918</v>
      </c>
      <c r="BI30" s="186" t="s">
        <v>2835</v>
      </c>
      <c r="BJ30" s="186" t="s">
        <v>918</v>
      </c>
      <c r="BK30" s="186" t="s">
        <v>918</v>
      </c>
      <c r="BL30" s="186" t="s">
        <v>2835</v>
      </c>
      <c r="BM30" s="186" t="s">
        <v>918</v>
      </c>
      <c r="BN30" s="186" t="s">
        <v>918</v>
      </c>
      <c r="BO30" s="186" t="s">
        <v>2835</v>
      </c>
      <c r="BP30" s="186" t="s">
        <v>918</v>
      </c>
      <c r="BQ30" s="186" t="s">
        <v>918</v>
      </c>
      <c r="BR30" s="186" t="s">
        <v>2835</v>
      </c>
      <c r="BS30" s="186" t="s">
        <v>918</v>
      </c>
      <c r="BT30" s="186" t="s">
        <v>918</v>
      </c>
      <c r="BU30" s="186" t="s">
        <v>2835</v>
      </c>
      <c r="BV30" s="186" t="s">
        <v>918</v>
      </c>
      <c r="BW30" s="186" t="s">
        <v>918</v>
      </c>
      <c r="BX30" s="186" t="s">
        <v>2835</v>
      </c>
      <c r="BY30" s="186" t="s">
        <v>918</v>
      </c>
      <c r="BZ30" s="186" t="s">
        <v>918</v>
      </c>
      <c r="CA30" s="186" t="s">
        <v>2835</v>
      </c>
      <c r="CB30" s="186" t="s">
        <v>918</v>
      </c>
      <c r="CC30" s="186" t="s">
        <v>918</v>
      </c>
      <c r="CD30" s="186" t="s">
        <v>2835</v>
      </c>
      <c r="CE30" s="186" t="s">
        <v>918</v>
      </c>
      <c r="CF30" s="186" t="s">
        <v>918</v>
      </c>
      <c r="CG30" s="186" t="s">
        <v>2835</v>
      </c>
      <c r="CH30" s="186" t="s">
        <v>918</v>
      </c>
      <c r="CI30" s="186" t="s">
        <v>918</v>
      </c>
      <c r="CJ30" s="186" t="s">
        <v>2835</v>
      </c>
      <c r="CK30" s="186" t="s">
        <v>918</v>
      </c>
      <c r="CL30" s="186" t="s">
        <v>918</v>
      </c>
      <c r="CM30" s="186" t="s">
        <v>2835</v>
      </c>
      <c r="CN30" s="186" t="s">
        <v>918</v>
      </c>
      <c r="CO30" s="186" t="s">
        <v>918</v>
      </c>
      <c r="CP30" s="186" t="s">
        <v>2835</v>
      </c>
      <c r="CQ30" s="186" t="s">
        <v>918</v>
      </c>
      <c r="CR30" s="186" t="s">
        <v>918</v>
      </c>
      <c r="CS30" s="186" t="s">
        <v>2835</v>
      </c>
      <c r="CT30" s="186" t="s">
        <v>918</v>
      </c>
      <c r="CU30" s="186" t="s">
        <v>918</v>
      </c>
      <c r="CV30" s="186" t="s">
        <v>2835</v>
      </c>
      <c r="CW30" s="186" t="s">
        <v>918</v>
      </c>
      <c r="CX30" s="186" t="s">
        <v>918</v>
      </c>
      <c r="CY30" s="186" t="s">
        <v>2835</v>
      </c>
      <c r="CZ30" s="186" t="s">
        <v>918</v>
      </c>
      <c r="DA30" s="186" t="s">
        <v>918</v>
      </c>
      <c r="DB30" s="186" t="s">
        <v>2835</v>
      </c>
      <c r="DC30" s="186" t="s">
        <v>918</v>
      </c>
      <c r="DD30" s="186" t="s">
        <v>918</v>
      </c>
      <c r="DE30" s="186" t="s">
        <v>2835</v>
      </c>
      <c r="DF30" s="186" t="s">
        <v>918</v>
      </c>
      <c r="DG30" s="186" t="s">
        <v>918</v>
      </c>
      <c r="DH30" s="186" t="s">
        <v>2835</v>
      </c>
      <c r="DI30" s="186" t="s">
        <v>918</v>
      </c>
      <c r="DJ30" s="186" t="s">
        <v>918</v>
      </c>
      <c r="DK30" s="186" t="s">
        <v>2835</v>
      </c>
      <c r="DL30" s="186" t="s">
        <v>918</v>
      </c>
      <c r="DM30" s="186" t="s">
        <v>918</v>
      </c>
      <c r="DN30" s="186" t="s">
        <v>2835</v>
      </c>
      <c r="DO30" s="186" t="s">
        <v>918</v>
      </c>
      <c r="DP30" s="186" t="s">
        <v>918</v>
      </c>
      <c r="DQ30" s="186" t="s">
        <v>2835</v>
      </c>
      <c r="DR30" s="186" t="s">
        <v>918</v>
      </c>
      <c r="DS30" s="186" t="s">
        <v>918</v>
      </c>
      <c r="DT30" s="186" t="s">
        <v>2835</v>
      </c>
      <c r="DU30" s="186" t="s">
        <v>918</v>
      </c>
      <c r="DV30" s="186" t="s">
        <v>918</v>
      </c>
      <c r="DW30" s="186" t="s">
        <v>2835</v>
      </c>
      <c r="DX30" s="186" t="s">
        <v>918</v>
      </c>
      <c r="DY30" s="186" t="s">
        <v>918</v>
      </c>
      <c r="DZ30" s="186" t="s">
        <v>2835</v>
      </c>
      <c r="EA30" s="186" t="s">
        <v>918</v>
      </c>
      <c r="EB30" s="186" t="s">
        <v>918</v>
      </c>
      <c r="EC30" s="186" t="s">
        <v>2835</v>
      </c>
      <c r="ED30" s="186" t="s">
        <v>918</v>
      </c>
      <c r="EE30" s="186" t="s">
        <v>918</v>
      </c>
      <c r="EF30" s="186" t="s">
        <v>2835</v>
      </c>
      <c r="EG30" s="186" t="s">
        <v>918</v>
      </c>
      <c r="EH30" s="186" t="s">
        <v>918</v>
      </c>
      <c r="EI30" s="186" t="s">
        <v>2835</v>
      </c>
      <c r="EJ30" s="186" t="s">
        <v>918</v>
      </c>
      <c r="EK30" s="186" t="s">
        <v>918</v>
      </c>
      <c r="EL30" s="186" t="s">
        <v>2835</v>
      </c>
      <c r="EM30" s="186" t="s">
        <v>918</v>
      </c>
      <c r="EN30" s="186" t="s">
        <v>918</v>
      </c>
      <c r="EO30" s="186" t="s">
        <v>2835</v>
      </c>
      <c r="EP30" s="186" t="s">
        <v>918</v>
      </c>
      <c r="EQ30" s="186" t="s">
        <v>918</v>
      </c>
      <c r="ER30" s="186" t="s">
        <v>2835</v>
      </c>
      <c r="ES30" s="186" t="s">
        <v>918</v>
      </c>
      <c r="ET30" s="186" t="s">
        <v>918</v>
      </c>
    </row>
    <row r="31" spans="1:150" x14ac:dyDescent="0.35">
      <c r="A31" s="1"/>
      <c r="B31" s="185" t="s">
        <v>2993</v>
      </c>
      <c r="C31" s="185" t="s">
        <v>154</v>
      </c>
      <c r="D31" s="185" t="s">
        <v>979</v>
      </c>
      <c r="E31" s="185" t="s">
        <v>2994</v>
      </c>
      <c r="F31" s="185" t="s">
        <v>2995</v>
      </c>
      <c r="G31" s="186" t="s">
        <v>2835</v>
      </c>
      <c r="H31" s="186" t="s">
        <v>918</v>
      </c>
      <c r="I31" s="186" t="s">
        <v>918</v>
      </c>
      <c r="J31" s="186" t="s">
        <v>2835</v>
      </c>
      <c r="K31" s="186" t="s">
        <v>918</v>
      </c>
      <c r="L31" s="186" t="s">
        <v>918</v>
      </c>
      <c r="M31" s="186" t="s">
        <v>2835</v>
      </c>
      <c r="N31" s="186" t="s">
        <v>918</v>
      </c>
      <c r="O31" s="186" t="s">
        <v>918</v>
      </c>
      <c r="P31" s="186" t="s">
        <v>2835</v>
      </c>
      <c r="Q31" s="186" t="s">
        <v>918</v>
      </c>
      <c r="R31" s="186" t="s">
        <v>918</v>
      </c>
      <c r="S31" s="186" t="s">
        <v>2835</v>
      </c>
      <c r="T31" s="186" t="s">
        <v>918</v>
      </c>
      <c r="U31" s="186" t="s">
        <v>918</v>
      </c>
      <c r="V31" s="186" t="s">
        <v>2835</v>
      </c>
      <c r="W31" s="186" t="s">
        <v>918</v>
      </c>
      <c r="X31" s="186" t="s">
        <v>918</v>
      </c>
      <c r="Y31" s="186" t="s">
        <v>2835</v>
      </c>
      <c r="Z31" s="186" t="s">
        <v>918</v>
      </c>
      <c r="AA31" s="186" t="s">
        <v>918</v>
      </c>
      <c r="AB31" s="186" t="s">
        <v>2835</v>
      </c>
      <c r="AC31" s="186" t="s">
        <v>918</v>
      </c>
      <c r="AD31" s="186" t="s">
        <v>918</v>
      </c>
      <c r="AE31" s="186" t="s">
        <v>2835</v>
      </c>
      <c r="AF31" s="186" t="s">
        <v>918</v>
      </c>
      <c r="AG31" s="186" t="s">
        <v>918</v>
      </c>
      <c r="AH31" s="186" t="s">
        <v>2835</v>
      </c>
      <c r="AI31" s="186" t="s">
        <v>918</v>
      </c>
      <c r="AJ31" s="186" t="s">
        <v>918</v>
      </c>
      <c r="AK31" s="186" t="s">
        <v>2835</v>
      </c>
      <c r="AL31" s="186" t="s">
        <v>918</v>
      </c>
      <c r="AM31" s="186" t="s">
        <v>918</v>
      </c>
      <c r="AN31" s="186" t="s">
        <v>2835</v>
      </c>
      <c r="AO31" s="186" t="s">
        <v>918</v>
      </c>
      <c r="AP31" s="186" t="s">
        <v>918</v>
      </c>
      <c r="AQ31" s="186" t="s">
        <v>2835</v>
      </c>
      <c r="AR31" s="186" t="s">
        <v>918</v>
      </c>
      <c r="AS31" s="186" t="s">
        <v>918</v>
      </c>
      <c r="AT31" s="186" t="s">
        <v>2835</v>
      </c>
      <c r="AU31" s="186" t="s">
        <v>918</v>
      </c>
      <c r="AV31" s="186" t="s">
        <v>918</v>
      </c>
      <c r="AW31" s="186" t="s">
        <v>2835</v>
      </c>
      <c r="AX31" s="186" t="s">
        <v>918</v>
      </c>
      <c r="AY31" s="186" t="s">
        <v>918</v>
      </c>
      <c r="AZ31" s="186" t="s">
        <v>2835</v>
      </c>
      <c r="BA31" s="186" t="s">
        <v>918</v>
      </c>
      <c r="BB31" s="186" t="s">
        <v>918</v>
      </c>
      <c r="BC31" s="186" t="s">
        <v>2835</v>
      </c>
      <c r="BD31" s="186" t="s">
        <v>918</v>
      </c>
      <c r="BE31" s="186" t="s">
        <v>918</v>
      </c>
      <c r="BF31" s="186" t="s">
        <v>2835</v>
      </c>
      <c r="BG31" s="186" t="s">
        <v>918</v>
      </c>
      <c r="BH31" s="186" t="s">
        <v>918</v>
      </c>
      <c r="BI31" s="186" t="s">
        <v>2835</v>
      </c>
      <c r="BJ31" s="186" t="s">
        <v>918</v>
      </c>
      <c r="BK31" s="186" t="s">
        <v>918</v>
      </c>
      <c r="BL31" s="186" t="s">
        <v>2835</v>
      </c>
      <c r="BM31" s="186" t="s">
        <v>918</v>
      </c>
      <c r="BN31" s="186" t="s">
        <v>918</v>
      </c>
      <c r="BO31" s="186" t="s">
        <v>2835</v>
      </c>
      <c r="BP31" s="186" t="s">
        <v>918</v>
      </c>
      <c r="BQ31" s="186" t="s">
        <v>918</v>
      </c>
      <c r="BR31" s="186" t="s">
        <v>2835</v>
      </c>
      <c r="BS31" s="186" t="s">
        <v>918</v>
      </c>
      <c r="BT31" s="186" t="s">
        <v>918</v>
      </c>
      <c r="BU31" s="186" t="s">
        <v>2835</v>
      </c>
      <c r="BV31" s="186" t="s">
        <v>918</v>
      </c>
      <c r="BW31" s="186" t="s">
        <v>918</v>
      </c>
      <c r="BX31" s="186" t="s">
        <v>2835</v>
      </c>
      <c r="BY31" s="186" t="s">
        <v>918</v>
      </c>
      <c r="BZ31" s="186" t="s">
        <v>918</v>
      </c>
      <c r="CA31" s="186" t="s">
        <v>2835</v>
      </c>
      <c r="CB31" s="186" t="s">
        <v>918</v>
      </c>
      <c r="CC31" s="186" t="s">
        <v>918</v>
      </c>
      <c r="CD31" s="186" t="s">
        <v>2835</v>
      </c>
      <c r="CE31" s="186" t="s">
        <v>918</v>
      </c>
      <c r="CF31" s="186" t="s">
        <v>918</v>
      </c>
      <c r="CG31" s="186" t="s">
        <v>2835</v>
      </c>
      <c r="CH31" s="186" t="s">
        <v>918</v>
      </c>
      <c r="CI31" s="186" t="s">
        <v>918</v>
      </c>
      <c r="CJ31" s="186" t="s">
        <v>2835</v>
      </c>
      <c r="CK31" s="186" t="s">
        <v>918</v>
      </c>
      <c r="CL31" s="186" t="s">
        <v>918</v>
      </c>
      <c r="CM31" s="186" t="s">
        <v>2835</v>
      </c>
      <c r="CN31" s="186" t="s">
        <v>918</v>
      </c>
      <c r="CO31" s="186" t="s">
        <v>918</v>
      </c>
      <c r="CP31" s="186" t="s">
        <v>2835</v>
      </c>
      <c r="CQ31" s="186" t="s">
        <v>918</v>
      </c>
      <c r="CR31" s="186" t="s">
        <v>918</v>
      </c>
      <c r="CS31" s="186" t="s">
        <v>2835</v>
      </c>
      <c r="CT31" s="186" t="s">
        <v>918</v>
      </c>
      <c r="CU31" s="186" t="s">
        <v>918</v>
      </c>
      <c r="CV31" s="186" t="s">
        <v>2835</v>
      </c>
      <c r="CW31" s="186" t="s">
        <v>918</v>
      </c>
      <c r="CX31" s="186" t="s">
        <v>918</v>
      </c>
      <c r="CY31" s="186" t="s">
        <v>2835</v>
      </c>
      <c r="CZ31" s="186" t="s">
        <v>918</v>
      </c>
      <c r="DA31" s="186" t="s">
        <v>918</v>
      </c>
      <c r="DB31" s="186" t="s">
        <v>2835</v>
      </c>
      <c r="DC31" s="186" t="s">
        <v>918</v>
      </c>
      <c r="DD31" s="186" t="s">
        <v>918</v>
      </c>
      <c r="DE31" s="186" t="s">
        <v>2835</v>
      </c>
      <c r="DF31" s="186" t="s">
        <v>918</v>
      </c>
      <c r="DG31" s="186" t="s">
        <v>918</v>
      </c>
      <c r="DH31" s="186" t="s">
        <v>2835</v>
      </c>
      <c r="DI31" s="186" t="s">
        <v>918</v>
      </c>
      <c r="DJ31" s="186" t="s">
        <v>918</v>
      </c>
      <c r="DK31" s="186" t="s">
        <v>2835</v>
      </c>
      <c r="DL31" s="186" t="s">
        <v>918</v>
      </c>
      <c r="DM31" s="186" t="s">
        <v>918</v>
      </c>
      <c r="DN31" s="186" t="s">
        <v>2835</v>
      </c>
      <c r="DO31" s="186" t="s">
        <v>918</v>
      </c>
      <c r="DP31" s="186" t="s">
        <v>918</v>
      </c>
      <c r="DQ31" s="186" t="s">
        <v>2835</v>
      </c>
      <c r="DR31" s="186" t="s">
        <v>918</v>
      </c>
      <c r="DS31" s="186" t="s">
        <v>918</v>
      </c>
      <c r="DT31" s="186" t="s">
        <v>2835</v>
      </c>
      <c r="DU31" s="186" t="s">
        <v>918</v>
      </c>
      <c r="DV31" s="186" t="s">
        <v>918</v>
      </c>
      <c r="DW31" s="186" t="s">
        <v>2835</v>
      </c>
      <c r="DX31" s="186" t="s">
        <v>918</v>
      </c>
      <c r="DY31" s="186" t="s">
        <v>918</v>
      </c>
      <c r="DZ31" s="186" t="s">
        <v>2835</v>
      </c>
      <c r="EA31" s="186" t="s">
        <v>918</v>
      </c>
      <c r="EB31" s="186" t="s">
        <v>918</v>
      </c>
      <c r="EC31" s="186" t="s">
        <v>2835</v>
      </c>
      <c r="ED31" s="186" t="s">
        <v>918</v>
      </c>
      <c r="EE31" s="186" t="s">
        <v>918</v>
      </c>
      <c r="EF31" s="186" t="s">
        <v>2835</v>
      </c>
      <c r="EG31" s="186" t="s">
        <v>918</v>
      </c>
      <c r="EH31" s="186" t="s">
        <v>918</v>
      </c>
      <c r="EI31" s="186" t="s">
        <v>2835</v>
      </c>
      <c r="EJ31" s="186" t="s">
        <v>918</v>
      </c>
      <c r="EK31" s="186" t="s">
        <v>918</v>
      </c>
      <c r="EL31" s="186" t="s">
        <v>2835</v>
      </c>
      <c r="EM31" s="186" t="s">
        <v>918</v>
      </c>
      <c r="EN31" s="186" t="s">
        <v>918</v>
      </c>
      <c r="EO31" s="186" t="s">
        <v>2835</v>
      </c>
      <c r="EP31" s="186" t="s">
        <v>918</v>
      </c>
      <c r="EQ31" s="186" t="s">
        <v>918</v>
      </c>
      <c r="ER31" s="186" t="s">
        <v>2835</v>
      </c>
      <c r="ES31" s="186" t="s">
        <v>918</v>
      </c>
      <c r="ET31" s="186" t="s">
        <v>918</v>
      </c>
    </row>
    <row r="32" spans="1:150" x14ac:dyDescent="0.35">
      <c r="A32" s="1"/>
      <c r="B32" s="184" t="s">
        <v>2996</v>
      </c>
      <c r="C32" s="184" t="s">
        <v>118</v>
      </c>
      <c r="D32" s="184" t="s">
        <v>2997</v>
      </c>
      <c r="E32" s="184" t="s">
        <v>2998</v>
      </c>
      <c r="F32" s="184" t="s">
        <v>2999</v>
      </c>
      <c r="G32" s="184" t="s">
        <v>2835</v>
      </c>
      <c r="H32" s="184" t="s">
        <v>2726</v>
      </c>
      <c r="I32" s="184" t="s">
        <v>2726</v>
      </c>
      <c r="J32" s="184" t="s">
        <v>2835</v>
      </c>
      <c r="K32" s="184" t="s">
        <v>2726</v>
      </c>
      <c r="L32" s="184" t="s">
        <v>2726</v>
      </c>
      <c r="M32" s="184" t="s">
        <v>2835</v>
      </c>
      <c r="N32" s="184" t="s">
        <v>2726</v>
      </c>
      <c r="O32" s="184" t="s">
        <v>2726</v>
      </c>
      <c r="P32" s="184" t="s">
        <v>2835</v>
      </c>
      <c r="Q32" s="184" t="s">
        <v>2726</v>
      </c>
      <c r="R32" s="184" t="s">
        <v>2726</v>
      </c>
      <c r="S32" s="184" t="s">
        <v>2835</v>
      </c>
      <c r="T32" s="184" t="s">
        <v>2726</v>
      </c>
      <c r="U32" s="184" t="s">
        <v>2726</v>
      </c>
      <c r="V32" s="184" t="s">
        <v>2835</v>
      </c>
      <c r="W32" s="184" t="s">
        <v>2726</v>
      </c>
      <c r="X32" s="184" t="s">
        <v>2726</v>
      </c>
      <c r="Y32" s="184" t="s">
        <v>2835</v>
      </c>
      <c r="Z32" s="184" t="s">
        <v>2726</v>
      </c>
      <c r="AA32" s="184" t="s">
        <v>2726</v>
      </c>
      <c r="AB32" s="184" t="s">
        <v>2835</v>
      </c>
      <c r="AC32" s="184" t="s">
        <v>2726</v>
      </c>
      <c r="AD32" s="184" t="s">
        <v>2726</v>
      </c>
      <c r="AE32" s="184" t="s">
        <v>2835</v>
      </c>
      <c r="AF32" s="184" t="s">
        <v>2726</v>
      </c>
      <c r="AG32" s="184" t="s">
        <v>2726</v>
      </c>
      <c r="AH32" s="184" t="s">
        <v>2835</v>
      </c>
      <c r="AI32" s="184" t="s">
        <v>2726</v>
      </c>
      <c r="AJ32" s="184" t="s">
        <v>2726</v>
      </c>
      <c r="AK32" s="184" t="s">
        <v>2835</v>
      </c>
      <c r="AL32" s="184" t="s">
        <v>2726</v>
      </c>
      <c r="AM32" s="184" t="s">
        <v>2726</v>
      </c>
      <c r="AN32" s="184" t="s">
        <v>2835</v>
      </c>
      <c r="AO32" s="184" t="s">
        <v>2726</v>
      </c>
      <c r="AP32" s="184" t="s">
        <v>2726</v>
      </c>
      <c r="AQ32" s="184" t="s">
        <v>2835</v>
      </c>
      <c r="AR32" s="184" t="s">
        <v>2726</v>
      </c>
      <c r="AS32" s="184" t="s">
        <v>2726</v>
      </c>
      <c r="AT32" s="184" t="s">
        <v>2835</v>
      </c>
      <c r="AU32" s="184" t="s">
        <v>2726</v>
      </c>
      <c r="AV32" s="184" t="s">
        <v>2726</v>
      </c>
      <c r="AW32" s="184" t="s">
        <v>2835</v>
      </c>
      <c r="AX32" s="184" t="s">
        <v>2726</v>
      </c>
      <c r="AY32" s="184" t="s">
        <v>2726</v>
      </c>
      <c r="AZ32" s="184" t="s">
        <v>2835</v>
      </c>
      <c r="BA32" s="184" t="s">
        <v>2726</v>
      </c>
      <c r="BB32" s="184" t="s">
        <v>2726</v>
      </c>
      <c r="BC32" s="184" t="s">
        <v>2835</v>
      </c>
      <c r="BD32" s="184" t="s">
        <v>2726</v>
      </c>
      <c r="BE32" s="184" t="s">
        <v>2726</v>
      </c>
      <c r="BF32" s="184" t="s">
        <v>2835</v>
      </c>
      <c r="BG32" s="184" t="s">
        <v>2726</v>
      </c>
      <c r="BH32" s="184" t="s">
        <v>2726</v>
      </c>
      <c r="BI32" s="184" t="s">
        <v>2835</v>
      </c>
      <c r="BJ32" s="184" t="s">
        <v>2726</v>
      </c>
      <c r="BK32" s="184" t="s">
        <v>2726</v>
      </c>
      <c r="BL32" s="184" t="s">
        <v>2835</v>
      </c>
      <c r="BM32" s="184" t="s">
        <v>2726</v>
      </c>
      <c r="BN32" s="184" t="s">
        <v>2726</v>
      </c>
      <c r="BO32" s="184" t="s">
        <v>2835</v>
      </c>
      <c r="BP32" s="184" t="s">
        <v>2726</v>
      </c>
      <c r="BQ32" s="184" t="s">
        <v>2726</v>
      </c>
      <c r="BR32" s="184" t="s">
        <v>2835</v>
      </c>
      <c r="BS32" s="184" t="s">
        <v>2726</v>
      </c>
      <c r="BT32" s="184" t="s">
        <v>2726</v>
      </c>
      <c r="BU32" s="184" t="s">
        <v>2835</v>
      </c>
      <c r="BV32" s="184" t="s">
        <v>2726</v>
      </c>
      <c r="BW32" s="184" t="s">
        <v>2726</v>
      </c>
      <c r="BX32" s="184" t="s">
        <v>2835</v>
      </c>
      <c r="BY32" s="184" t="s">
        <v>2726</v>
      </c>
      <c r="BZ32" s="184" t="s">
        <v>2726</v>
      </c>
      <c r="CA32" s="184" t="s">
        <v>2835</v>
      </c>
      <c r="CB32" s="184" t="s">
        <v>2726</v>
      </c>
      <c r="CC32" s="184" t="s">
        <v>2726</v>
      </c>
      <c r="CD32" s="184" t="s">
        <v>2835</v>
      </c>
      <c r="CE32" s="184" t="s">
        <v>2726</v>
      </c>
      <c r="CF32" s="184" t="s">
        <v>2726</v>
      </c>
      <c r="CG32" s="184" t="s">
        <v>2835</v>
      </c>
      <c r="CH32" s="184" t="s">
        <v>2726</v>
      </c>
      <c r="CI32" s="184" t="s">
        <v>2726</v>
      </c>
      <c r="CJ32" s="184" t="s">
        <v>2835</v>
      </c>
      <c r="CK32" s="184" t="s">
        <v>2726</v>
      </c>
      <c r="CL32" s="184" t="s">
        <v>2726</v>
      </c>
      <c r="CM32" s="184" t="s">
        <v>2835</v>
      </c>
      <c r="CN32" s="184" t="s">
        <v>2726</v>
      </c>
      <c r="CO32" s="184" t="s">
        <v>2726</v>
      </c>
      <c r="CP32" s="184" t="s">
        <v>2835</v>
      </c>
      <c r="CQ32" s="184" t="s">
        <v>2726</v>
      </c>
      <c r="CR32" s="184" t="s">
        <v>2726</v>
      </c>
      <c r="CS32" s="184" t="s">
        <v>2835</v>
      </c>
      <c r="CT32" s="184" t="s">
        <v>2726</v>
      </c>
      <c r="CU32" s="184" t="s">
        <v>2726</v>
      </c>
      <c r="CV32" s="184" t="s">
        <v>2835</v>
      </c>
      <c r="CW32" s="184" t="s">
        <v>2726</v>
      </c>
      <c r="CX32" s="184" t="s">
        <v>2726</v>
      </c>
      <c r="CY32" s="184" t="s">
        <v>2835</v>
      </c>
      <c r="CZ32" s="184" t="s">
        <v>2726</v>
      </c>
      <c r="DA32" s="184" t="s">
        <v>2726</v>
      </c>
      <c r="DB32" s="184" t="s">
        <v>2835</v>
      </c>
      <c r="DC32" s="184" t="s">
        <v>2726</v>
      </c>
      <c r="DD32" s="184" t="s">
        <v>2726</v>
      </c>
      <c r="DE32" s="184" t="s">
        <v>2835</v>
      </c>
      <c r="DF32" s="184" t="s">
        <v>2726</v>
      </c>
      <c r="DG32" s="184" t="s">
        <v>2726</v>
      </c>
      <c r="DH32" s="184" t="s">
        <v>2835</v>
      </c>
      <c r="DI32" s="184" t="s">
        <v>2726</v>
      </c>
      <c r="DJ32" s="184" t="s">
        <v>2726</v>
      </c>
      <c r="DK32" s="184" t="s">
        <v>2835</v>
      </c>
      <c r="DL32" s="184" t="s">
        <v>2726</v>
      </c>
      <c r="DM32" s="184" t="s">
        <v>2726</v>
      </c>
      <c r="DN32" s="184" t="s">
        <v>2835</v>
      </c>
      <c r="DO32" s="184" t="s">
        <v>2726</v>
      </c>
      <c r="DP32" s="184" t="s">
        <v>2726</v>
      </c>
      <c r="DQ32" s="184" t="s">
        <v>2835</v>
      </c>
      <c r="DR32" s="184" t="s">
        <v>2726</v>
      </c>
      <c r="DS32" s="184" t="s">
        <v>2726</v>
      </c>
      <c r="DT32" s="184" t="s">
        <v>2835</v>
      </c>
      <c r="DU32" s="184" t="s">
        <v>2726</v>
      </c>
      <c r="DV32" s="184" t="s">
        <v>2726</v>
      </c>
      <c r="DW32" s="184" t="s">
        <v>2835</v>
      </c>
      <c r="DX32" s="184" t="s">
        <v>2726</v>
      </c>
      <c r="DY32" s="184" t="s">
        <v>2726</v>
      </c>
      <c r="DZ32" s="184" t="s">
        <v>2835</v>
      </c>
      <c r="EA32" s="184" t="s">
        <v>2726</v>
      </c>
      <c r="EB32" s="184" t="s">
        <v>2726</v>
      </c>
      <c r="EC32" s="184" t="s">
        <v>2835</v>
      </c>
      <c r="ED32" s="184" t="s">
        <v>2726</v>
      </c>
      <c r="EE32" s="184" t="s">
        <v>2726</v>
      </c>
      <c r="EF32" s="184" t="s">
        <v>2835</v>
      </c>
      <c r="EG32" s="184" t="s">
        <v>2726</v>
      </c>
      <c r="EH32" s="184" t="s">
        <v>2726</v>
      </c>
      <c r="EI32" s="184" t="s">
        <v>2835</v>
      </c>
      <c r="EJ32" s="184" t="s">
        <v>2726</v>
      </c>
      <c r="EK32" s="184" t="s">
        <v>2726</v>
      </c>
      <c r="EL32" s="184" t="s">
        <v>2835</v>
      </c>
      <c r="EM32" s="184" t="s">
        <v>2726</v>
      </c>
      <c r="EN32" s="184" t="s">
        <v>2726</v>
      </c>
      <c r="EO32" s="184" t="s">
        <v>2835</v>
      </c>
      <c r="EP32" s="184" t="s">
        <v>2726</v>
      </c>
      <c r="EQ32" s="184" t="s">
        <v>2726</v>
      </c>
      <c r="ER32" s="184" t="s">
        <v>2835</v>
      </c>
      <c r="ES32" s="184" t="s">
        <v>2726</v>
      </c>
      <c r="ET32" s="184" t="s">
        <v>2726</v>
      </c>
    </row>
    <row r="33" spans="1:150" x14ac:dyDescent="0.35">
      <c r="A33" s="1"/>
      <c r="B33" s="185" t="s">
        <v>3000</v>
      </c>
      <c r="C33" s="185" t="s">
        <v>118</v>
      </c>
      <c r="D33" s="185" t="s">
        <v>2997</v>
      </c>
      <c r="E33" s="185" t="s">
        <v>3001</v>
      </c>
      <c r="F33" s="185" t="s">
        <v>3002</v>
      </c>
      <c r="G33" s="186" t="s">
        <v>2835</v>
      </c>
      <c r="H33" s="186" t="s">
        <v>918</v>
      </c>
      <c r="I33" s="186" t="s">
        <v>918</v>
      </c>
      <c r="J33" s="186" t="s">
        <v>2835</v>
      </c>
      <c r="K33" s="186" t="s">
        <v>918</v>
      </c>
      <c r="L33" s="186" t="s">
        <v>918</v>
      </c>
      <c r="M33" s="186" t="s">
        <v>2835</v>
      </c>
      <c r="N33" s="186" t="s">
        <v>918</v>
      </c>
      <c r="O33" s="186" t="s">
        <v>918</v>
      </c>
      <c r="P33" s="186" t="s">
        <v>2835</v>
      </c>
      <c r="Q33" s="186" t="s">
        <v>918</v>
      </c>
      <c r="R33" s="186" t="s">
        <v>918</v>
      </c>
      <c r="S33" s="186" t="s">
        <v>2835</v>
      </c>
      <c r="T33" s="186" t="s">
        <v>918</v>
      </c>
      <c r="U33" s="186" t="s">
        <v>918</v>
      </c>
      <c r="V33" s="186" t="s">
        <v>2835</v>
      </c>
      <c r="W33" s="186" t="s">
        <v>918</v>
      </c>
      <c r="X33" s="186" t="s">
        <v>918</v>
      </c>
      <c r="Y33" s="186" t="s">
        <v>2835</v>
      </c>
      <c r="Z33" s="186" t="s">
        <v>918</v>
      </c>
      <c r="AA33" s="186" t="s">
        <v>918</v>
      </c>
      <c r="AB33" s="186" t="s">
        <v>2835</v>
      </c>
      <c r="AC33" s="186" t="s">
        <v>918</v>
      </c>
      <c r="AD33" s="186" t="s">
        <v>918</v>
      </c>
      <c r="AE33" s="186" t="s">
        <v>2835</v>
      </c>
      <c r="AF33" s="186" t="s">
        <v>918</v>
      </c>
      <c r="AG33" s="186" t="s">
        <v>918</v>
      </c>
      <c r="AH33" s="186" t="s">
        <v>2835</v>
      </c>
      <c r="AI33" s="186" t="s">
        <v>918</v>
      </c>
      <c r="AJ33" s="186" t="s">
        <v>918</v>
      </c>
      <c r="AK33" s="186" t="s">
        <v>2835</v>
      </c>
      <c r="AL33" s="186" t="s">
        <v>918</v>
      </c>
      <c r="AM33" s="186" t="s">
        <v>918</v>
      </c>
      <c r="AN33" s="186" t="s">
        <v>2835</v>
      </c>
      <c r="AO33" s="186" t="s">
        <v>918</v>
      </c>
      <c r="AP33" s="186" t="s">
        <v>918</v>
      </c>
      <c r="AQ33" s="186" t="s">
        <v>2835</v>
      </c>
      <c r="AR33" s="186" t="s">
        <v>918</v>
      </c>
      <c r="AS33" s="186" t="s">
        <v>918</v>
      </c>
      <c r="AT33" s="186" t="s">
        <v>2835</v>
      </c>
      <c r="AU33" s="186" t="s">
        <v>918</v>
      </c>
      <c r="AV33" s="186" t="s">
        <v>918</v>
      </c>
      <c r="AW33" s="186" t="s">
        <v>2835</v>
      </c>
      <c r="AX33" s="186" t="s">
        <v>918</v>
      </c>
      <c r="AY33" s="186" t="s">
        <v>918</v>
      </c>
      <c r="AZ33" s="186" t="s">
        <v>2835</v>
      </c>
      <c r="BA33" s="186" t="s">
        <v>918</v>
      </c>
      <c r="BB33" s="186" t="s">
        <v>918</v>
      </c>
      <c r="BC33" s="186" t="s">
        <v>2835</v>
      </c>
      <c r="BD33" s="186" t="s">
        <v>918</v>
      </c>
      <c r="BE33" s="186" t="s">
        <v>918</v>
      </c>
      <c r="BF33" s="186" t="s">
        <v>2835</v>
      </c>
      <c r="BG33" s="186" t="s">
        <v>918</v>
      </c>
      <c r="BH33" s="186" t="s">
        <v>918</v>
      </c>
      <c r="BI33" s="186" t="s">
        <v>2835</v>
      </c>
      <c r="BJ33" s="186" t="s">
        <v>918</v>
      </c>
      <c r="BK33" s="186" t="s">
        <v>918</v>
      </c>
      <c r="BL33" s="186" t="s">
        <v>2835</v>
      </c>
      <c r="BM33" s="186" t="s">
        <v>918</v>
      </c>
      <c r="BN33" s="186" t="s">
        <v>918</v>
      </c>
      <c r="BO33" s="186" t="s">
        <v>2835</v>
      </c>
      <c r="BP33" s="186" t="s">
        <v>918</v>
      </c>
      <c r="BQ33" s="186" t="s">
        <v>918</v>
      </c>
      <c r="BR33" s="186" t="s">
        <v>2835</v>
      </c>
      <c r="BS33" s="186" t="s">
        <v>918</v>
      </c>
      <c r="BT33" s="186" t="s">
        <v>918</v>
      </c>
      <c r="BU33" s="186" t="s">
        <v>2835</v>
      </c>
      <c r="BV33" s="186" t="s">
        <v>918</v>
      </c>
      <c r="BW33" s="186" t="s">
        <v>918</v>
      </c>
      <c r="BX33" s="186" t="s">
        <v>2835</v>
      </c>
      <c r="BY33" s="186" t="s">
        <v>918</v>
      </c>
      <c r="BZ33" s="186" t="s">
        <v>918</v>
      </c>
      <c r="CA33" s="186" t="s">
        <v>2835</v>
      </c>
      <c r="CB33" s="186" t="s">
        <v>918</v>
      </c>
      <c r="CC33" s="186" t="s">
        <v>918</v>
      </c>
      <c r="CD33" s="186" t="s">
        <v>2835</v>
      </c>
      <c r="CE33" s="186" t="s">
        <v>918</v>
      </c>
      <c r="CF33" s="186" t="s">
        <v>918</v>
      </c>
      <c r="CG33" s="186" t="s">
        <v>2835</v>
      </c>
      <c r="CH33" s="186" t="s">
        <v>918</v>
      </c>
      <c r="CI33" s="186" t="s">
        <v>918</v>
      </c>
      <c r="CJ33" s="186" t="s">
        <v>2835</v>
      </c>
      <c r="CK33" s="186" t="s">
        <v>918</v>
      </c>
      <c r="CL33" s="186" t="s">
        <v>918</v>
      </c>
      <c r="CM33" s="186" t="s">
        <v>2835</v>
      </c>
      <c r="CN33" s="186" t="s">
        <v>918</v>
      </c>
      <c r="CO33" s="186" t="s">
        <v>918</v>
      </c>
      <c r="CP33" s="186" t="s">
        <v>2835</v>
      </c>
      <c r="CQ33" s="186" t="s">
        <v>918</v>
      </c>
      <c r="CR33" s="186" t="s">
        <v>918</v>
      </c>
      <c r="CS33" s="186" t="s">
        <v>2835</v>
      </c>
      <c r="CT33" s="186" t="s">
        <v>918</v>
      </c>
      <c r="CU33" s="186" t="s">
        <v>918</v>
      </c>
      <c r="CV33" s="186" t="s">
        <v>2835</v>
      </c>
      <c r="CW33" s="186" t="s">
        <v>918</v>
      </c>
      <c r="CX33" s="186" t="s">
        <v>918</v>
      </c>
      <c r="CY33" s="186" t="s">
        <v>2835</v>
      </c>
      <c r="CZ33" s="186" t="s">
        <v>918</v>
      </c>
      <c r="DA33" s="186" t="s">
        <v>918</v>
      </c>
      <c r="DB33" s="186" t="s">
        <v>2835</v>
      </c>
      <c r="DC33" s="186" t="s">
        <v>918</v>
      </c>
      <c r="DD33" s="186" t="s">
        <v>918</v>
      </c>
      <c r="DE33" s="186" t="s">
        <v>2835</v>
      </c>
      <c r="DF33" s="186" t="s">
        <v>918</v>
      </c>
      <c r="DG33" s="186" t="s">
        <v>918</v>
      </c>
      <c r="DH33" s="186" t="s">
        <v>2835</v>
      </c>
      <c r="DI33" s="186" t="s">
        <v>918</v>
      </c>
      <c r="DJ33" s="186" t="s">
        <v>918</v>
      </c>
      <c r="DK33" s="186" t="s">
        <v>2835</v>
      </c>
      <c r="DL33" s="186" t="s">
        <v>918</v>
      </c>
      <c r="DM33" s="186" t="s">
        <v>918</v>
      </c>
      <c r="DN33" s="186" t="s">
        <v>2835</v>
      </c>
      <c r="DO33" s="186" t="s">
        <v>918</v>
      </c>
      <c r="DP33" s="186" t="s">
        <v>918</v>
      </c>
      <c r="DQ33" s="186" t="s">
        <v>2835</v>
      </c>
      <c r="DR33" s="186" t="s">
        <v>918</v>
      </c>
      <c r="DS33" s="186" t="s">
        <v>918</v>
      </c>
      <c r="DT33" s="186" t="s">
        <v>2835</v>
      </c>
      <c r="DU33" s="186" t="s">
        <v>918</v>
      </c>
      <c r="DV33" s="186" t="s">
        <v>918</v>
      </c>
      <c r="DW33" s="186" t="s">
        <v>2835</v>
      </c>
      <c r="DX33" s="186" t="s">
        <v>918</v>
      </c>
      <c r="DY33" s="186" t="s">
        <v>918</v>
      </c>
      <c r="DZ33" s="186" t="s">
        <v>2835</v>
      </c>
      <c r="EA33" s="186" t="s">
        <v>918</v>
      </c>
      <c r="EB33" s="186" t="s">
        <v>918</v>
      </c>
      <c r="EC33" s="186" t="s">
        <v>2835</v>
      </c>
      <c r="ED33" s="186" t="s">
        <v>918</v>
      </c>
      <c r="EE33" s="186" t="s">
        <v>918</v>
      </c>
      <c r="EF33" s="186" t="s">
        <v>2835</v>
      </c>
      <c r="EG33" s="186" t="s">
        <v>918</v>
      </c>
      <c r="EH33" s="186" t="s">
        <v>918</v>
      </c>
      <c r="EI33" s="186" t="s">
        <v>2835</v>
      </c>
      <c r="EJ33" s="186" t="s">
        <v>918</v>
      </c>
      <c r="EK33" s="186" t="s">
        <v>918</v>
      </c>
      <c r="EL33" s="186" t="s">
        <v>2835</v>
      </c>
      <c r="EM33" s="186" t="s">
        <v>918</v>
      </c>
      <c r="EN33" s="186" t="s">
        <v>918</v>
      </c>
      <c r="EO33" s="186" t="s">
        <v>2835</v>
      </c>
      <c r="EP33" s="186" t="s">
        <v>918</v>
      </c>
      <c r="EQ33" s="186" t="s">
        <v>918</v>
      </c>
      <c r="ER33" s="186" t="s">
        <v>2835</v>
      </c>
      <c r="ES33" s="186" t="s">
        <v>918</v>
      </c>
      <c r="ET33" s="186" t="s">
        <v>918</v>
      </c>
    </row>
    <row r="34" spans="1:150" x14ac:dyDescent="0.35">
      <c r="A34" s="1"/>
      <c r="B34" s="185" t="s">
        <v>3003</v>
      </c>
      <c r="C34" s="185" t="s">
        <v>118</v>
      </c>
      <c r="D34" s="185" t="s">
        <v>2997</v>
      </c>
      <c r="E34" s="185" t="s">
        <v>3004</v>
      </c>
      <c r="F34" s="185" t="s">
        <v>3005</v>
      </c>
      <c r="G34" s="186" t="s">
        <v>2835</v>
      </c>
      <c r="H34" s="186" t="s">
        <v>918</v>
      </c>
      <c r="I34" s="186" t="s">
        <v>918</v>
      </c>
      <c r="J34" s="186" t="s">
        <v>2835</v>
      </c>
      <c r="K34" s="186" t="s">
        <v>918</v>
      </c>
      <c r="L34" s="186" t="s">
        <v>918</v>
      </c>
      <c r="M34" s="186" t="s">
        <v>2835</v>
      </c>
      <c r="N34" s="186" t="s">
        <v>918</v>
      </c>
      <c r="O34" s="186" t="s">
        <v>918</v>
      </c>
      <c r="P34" s="186" t="s">
        <v>2835</v>
      </c>
      <c r="Q34" s="186" t="s">
        <v>918</v>
      </c>
      <c r="R34" s="186" t="s">
        <v>918</v>
      </c>
      <c r="S34" s="186" t="s">
        <v>2835</v>
      </c>
      <c r="T34" s="186" t="s">
        <v>918</v>
      </c>
      <c r="U34" s="186" t="s">
        <v>918</v>
      </c>
      <c r="V34" s="186" t="s">
        <v>2835</v>
      </c>
      <c r="W34" s="186" t="s">
        <v>918</v>
      </c>
      <c r="X34" s="186" t="s">
        <v>918</v>
      </c>
      <c r="Y34" s="186" t="s">
        <v>2835</v>
      </c>
      <c r="Z34" s="186" t="s">
        <v>918</v>
      </c>
      <c r="AA34" s="186" t="s">
        <v>918</v>
      </c>
      <c r="AB34" s="186" t="s">
        <v>2835</v>
      </c>
      <c r="AC34" s="186" t="s">
        <v>918</v>
      </c>
      <c r="AD34" s="186" t="s">
        <v>918</v>
      </c>
      <c r="AE34" s="186" t="s">
        <v>2835</v>
      </c>
      <c r="AF34" s="186" t="s">
        <v>918</v>
      </c>
      <c r="AG34" s="186" t="s">
        <v>918</v>
      </c>
      <c r="AH34" s="186" t="s">
        <v>2835</v>
      </c>
      <c r="AI34" s="186" t="s">
        <v>918</v>
      </c>
      <c r="AJ34" s="186" t="s">
        <v>918</v>
      </c>
      <c r="AK34" s="186" t="s">
        <v>2835</v>
      </c>
      <c r="AL34" s="186" t="s">
        <v>918</v>
      </c>
      <c r="AM34" s="186" t="s">
        <v>918</v>
      </c>
      <c r="AN34" s="186" t="s">
        <v>2835</v>
      </c>
      <c r="AO34" s="186" t="s">
        <v>918</v>
      </c>
      <c r="AP34" s="186" t="s">
        <v>918</v>
      </c>
      <c r="AQ34" s="186" t="s">
        <v>2835</v>
      </c>
      <c r="AR34" s="186" t="s">
        <v>918</v>
      </c>
      <c r="AS34" s="186" t="s">
        <v>918</v>
      </c>
      <c r="AT34" s="186" t="s">
        <v>2835</v>
      </c>
      <c r="AU34" s="186" t="s">
        <v>918</v>
      </c>
      <c r="AV34" s="186" t="s">
        <v>918</v>
      </c>
      <c r="AW34" s="186" t="s">
        <v>2835</v>
      </c>
      <c r="AX34" s="186" t="s">
        <v>918</v>
      </c>
      <c r="AY34" s="186" t="s">
        <v>918</v>
      </c>
      <c r="AZ34" s="186" t="s">
        <v>2835</v>
      </c>
      <c r="BA34" s="186" t="s">
        <v>918</v>
      </c>
      <c r="BB34" s="186" t="s">
        <v>918</v>
      </c>
      <c r="BC34" s="186" t="s">
        <v>2835</v>
      </c>
      <c r="BD34" s="186" t="s">
        <v>918</v>
      </c>
      <c r="BE34" s="186" t="s">
        <v>918</v>
      </c>
      <c r="BF34" s="186" t="s">
        <v>2835</v>
      </c>
      <c r="BG34" s="186" t="s">
        <v>918</v>
      </c>
      <c r="BH34" s="186" t="s">
        <v>918</v>
      </c>
      <c r="BI34" s="186" t="s">
        <v>2835</v>
      </c>
      <c r="BJ34" s="186" t="s">
        <v>918</v>
      </c>
      <c r="BK34" s="186" t="s">
        <v>918</v>
      </c>
      <c r="BL34" s="186" t="s">
        <v>2835</v>
      </c>
      <c r="BM34" s="186" t="s">
        <v>918</v>
      </c>
      <c r="BN34" s="186" t="s">
        <v>918</v>
      </c>
      <c r="BO34" s="186" t="s">
        <v>2835</v>
      </c>
      <c r="BP34" s="186" t="s">
        <v>918</v>
      </c>
      <c r="BQ34" s="186" t="s">
        <v>918</v>
      </c>
      <c r="BR34" s="186" t="s">
        <v>2835</v>
      </c>
      <c r="BS34" s="186" t="s">
        <v>918</v>
      </c>
      <c r="BT34" s="186" t="s">
        <v>918</v>
      </c>
      <c r="BU34" s="186" t="s">
        <v>2835</v>
      </c>
      <c r="BV34" s="186" t="s">
        <v>918</v>
      </c>
      <c r="BW34" s="186" t="s">
        <v>918</v>
      </c>
      <c r="BX34" s="186" t="s">
        <v>2835</v>
      </c>
      <c r="BY34" s="186" t="s">
        <v>918</v>
      </c>
      <c r="BZ34" s="186" t="s">
        <v>918</v>
      </c>
      <c r="CA34" s="186" t="s">
        <v>2835</v>
      </c>
      <c r="CB34" s="186" t="s">
        <v>918</v>
      </c>
      <c r="CC34" s="186" t="s">
        <v>918</v>
      </c>
      <c r="CD34" s="186" t="s">
        <v>2835</v>
      </c>
      <c r="CE34" s="186" t="s">
        <v>918</v>
      </c>
      <c r="CF34" s="186" t="s">
        <v>918</v>
      </c>
      <c r="CG34" s="186" t="s">
        <v>2835</v>
      </c>
      <c r="CH34" s="186" t="s">
        <v>918</v>
      </c>
      <c r="CI34" s="186" t="s">
        <v>918</v>
      </c>
      <c r="CJ34" s="186" t="s">
        <v>2835</v>
      </c>
      <c r="CK34" s="186" t="s">
        <v>918</v>
      </c>
      <c r="CL34" s="186" t="s">
        <v>918</v>
      </c>
      <c r="CM34" s="186" t="s">
        <v>2835</v>
      </c>
      <c r="CN34" s="186" t="s">
        <v>918</v>
      </c>
      <c r="CO34" s="186" t="s">
        <v>918</v>
      </c>
      <c r="CP34" s="186" t="s">
        <v>2835</v>
      </c>
      <c r="CQ34" s="186" t="s">
        <v>918</v>
      </c>
      <c r="CR34" s="186" t="s">
        <v>918</v>
      </c>
      <c r="CS34" s="186" t="s">
        <v>2835</v>
      </c>
      <c r="CT34" s="186" t="s">
        <v>918</v>
      </c>
      <c r="CU34" s="186" t="s">
        <v>918</v>
      </c>
      <c r="CV34" s="186" t="s">
        <v>2835</v>
      </c>
      <c r="CW34" s="186" t="s">
        <v>918</v>
      </c>
      <c r="CX34" s="186" t="s">
        <v>918</v>
      </c>
      <c r="CY34" s="186" t="s">
        <v>2835</v>
      </c>
      <c r="CZ34" s="186" t="s">
        <v>918</v>
      </c>
      <c r="DA34" s="186" t="s">
        <v>918</v>
      </c>
      <c r="DB34" s="186" t="s">
        <v>2835</v>
      </c>
      <c r="DC34" s="186" t="s">
        <v>918</v>
      </c>
      <c r="DD34" s="186" t="s">
        <v>918</v>
      </c>
      <c r="DE34" s="186" t="s">
        <v>2835</v>
      </c>
      <c r="DF34" s="186" t="s">
        <v>918</v>
      </c>
      <c r="DG34" s="186" t="s">
        <v>918</v>
      </c>
      <c r="DH34" s="186" t="s">
        <v>2835</v>
      </c>
      <c r="DI34" s="186" t="s">
        <v>918</v>
      </c>
      <c r="DJ34" s="186" t="s">
        <v>918</v>
      </c>
      <c r="DK34" s="186" t="s">
        <v>2835</v>
      </c>
      <c r="DL34" s="186" t="s">
        <v>918</v>
      </c>
      <c r="DM34" s="186" t="s">
        <v>918</v>
      </c>
      <c r="DN34" s="186" t="s">
        <v>2835</v>
      </c>
      <c r="DO34" s="186" t="s">
        <v>918</v>
      </c>
      <c r="DP34" s="186" t="s">
        <v>918</v>
      </c>
      <c r="DQ34" s="186" t="s">
        <v>2835</v>
      </c>
      <c r="DR34" s="186" t="s">
        <v>918</v>
      </c>
      <c r="DS34" s="186" t="s">
        <v>918</v>
      </c>
      <c r="DT34" s="186" t="s">
        <v>2835</v>
      </c>
      <c r="DU34" s="186" t="s">
        <v>918</v>
      </c>
      <c r="DV34" s="186" t="s">
        <v>918</v>
      </c>
      <c r="DW34" s="186" t="s">
        <v>2835</v>
      </c>
      <c r="DX34" s="186" t="s">
        <v>918</v>
      </c>
      <c r="DY34" s="186" t="s">
        <v>918</v>
      </c>
      <c r="DZ34" s="186" t="s">
        <v>2835</v>
      </c>
      <c r="EA34" s="186" t="s">
        <v>918</v>
      </c>
      <c r="EB34" s="186" t="s">
        <v>918</v>
      </c>
      <c r="EC34" s="186" t="s">
        <v>2835</v>
      </c>
      <c r="ED34" s="186" t="s">
        <v>918</v>
      </c>
      <c r="EE34" s="186" t="s">
        <v>918</v>
      </c>
      <c r="EF34" s="186" t="s">
        <v>2835</v>
      </c>
      <c r="EG34" s="186" t="s">
        <v>918</v>
      </c>
      <c r="EH34" s="186" t="s">
        <v>918</v>
      </c>
      <c r="EI34" s="186" t="s">
        <v>2835</v>
      </c>
      <c r="EJ34" s="186" t="s">
        <v>918</v>
      </c>
      <c r="EK34" s="186" t="s">
        <v>918</v>
      </c>
      <c r="EL34" s="186" t="s">
        <v>2835</v>
      </c>
      <c r="EM34" s="186" t="s">
        <v>918</v>
      </c>
      <c r="EN34" s="186" t="s">
        <v>918</v>
      </c>
      <c r="EO34" s="186" t="s">
        <v>2835</v>
      </c>
      <c r="EP34" s="186" t="s">
        <v>918</v>
      </c>
      <c r="EQ34" s="186" t="s">
        <v>918</v>
      </c>
      <c r="ER34" s="186" t="s">
        <v>2835</v>
      </c>
      <c r="ES34" s="186" t="s">
        <v>918</v>
      </c>
      <c r="ET34" s="186" t="s">
        <v>918</v>
      </c>
    </row>
    <row r="35" spans="1:150" x14ac:dyDescent="0.35">
      <c r="A35" s="1"/>
      <c r="B35" s="185" t="s">
        <v>3006</v>
      </c>
      <c r="C35" s="185" t="s">
        <v>118</v>
      </c>
      <c r="D35" s="185" t="s">
        <v>2997</v>
      </c>
      <c r="E35" s="185" t="s">
        <v>3007</v>
      </c>
      <c r="F35" s="185" t="s">
        <v>3008</v>
      </c>
      <c r="G35" s="186" t="s">
        <v>2835</v>
      </c>
      <c r="H35" s="186" t="s">
        <v>918</v>
      </c>
      <c r="I35" s="186" t="s">
        <v>918</v>
      </c>
      <c r="J35" s="186" t="s">
        <v>2835</v>
      </c>
      <c r="K35" s="186" t="s">
        <v>918</v>
      </c>
      <c r="L35" s="186" t="s">
        <v>918</v>
      </c>
      <c r="M35" s="186" t="s">
        <v>2835</v>
      </c>
      <c r="N35" s="186" t="s">
        <v>918</v>
      </c>
      <c r="O35" s="186" t="s">
        <v>918</v>
      </c>
      <c r="P35" s="186" t="s">
        <v>2835</v>
      </c>
      <c r="Q35" s="186" t="s">
        <v>918</v>
      </c>
      <c r="R35" s="186" t="s">
        <v>918</v>
      </c>
      <c r="S35" s="186" t="s">
        <v>2835</v>
      </c>
      <c r="T35" s="186" t="s">
        <v>918</v>
      </c>
      <c r="U35" s="186" t="s">
        <v>918</v>
      </c>
      <c r="V35" s="186" t="s">
        <v>2835</v>
      </c>
      <c r="W35" s="186" t="s">
        <v>918</v>
      </c>
      <c r="X35" s="186" t="s">
        <v>918</v>
      </c>
      <c r="Y35" s="186" t="s">
        <v>2835</v>
      </c>
      <c r="Z35" s="186" t="s">
        <v>918</v>
      </c>
      <c r="AA35" s="186" t="s">
        <v>918</v>
      </c>
      <c r="AB35" s="186" t="s">
        <v>2835</v>
      </c>
      <c r="AC35" s="186" t="s">
        <v>918</v>
      </c>
      <c r="AD35" s="186" t="s">
        <v>918</v>
      </c>
      <c r="AE35" s="186" t="s">
        <v>2835</v>
      </c>
      <c r="AF35" s="186" t="s">
        <v>918</v>
      </c>
      <c r="AG35" s="186" t="s">
        <v>918</v>
      </c>
      <c r="AH35" s="186" t="s">
        <v>2835</v>
      </c>
      <c r="AI35" s="186" t="s">
        <v>918</v>
      </c>
      <c r="AJ35" s="186" t="s">
        <v>918</v>
      </c>
      <c r="AK35" s="186" t="s">
        <v>2835</v>
      </c>
      <c r="AL35" s="186" t="s">
        <v>918</v>
      </c>
      <c r="AM35" s="186" t="s">
        <v>918</v>
      </c>
      <c r="AN35" s="186" t="s">
        <v>2835</v>
      </c>
      <c r="AO35" s="186" t="s">
        <v>918</v>
      </c>
      <c r="AP35" s="186" t="s">
        <v>918</v>
      </c>
      <c r="AQ35" s="186" t="s">
        <v>2835</v>
      </c>
      <c r="AR35" s="186" t="s">
        <v>918</v>
      </c>
      <c r="AS35" s="186" t="s">
        <v>918</v>
      </c>
      <c r="AT35" s="186" t="s">
        <v>2835</v>
      </c>
      <c r="AU35" s="186" t="s">
        <v>918</v>
      </c>
      <c r="AV35" s="186" t="s">
        <v>918</v>
      </c>
      <c r="AW35" s="186" t="s">
        <v>2835</v>
      </c>
      <c r="AX35" s="186" t="s">
        <v>918</v>
      </c>
      <c r="AY35" s="186" t="s">
        <v>918</v>
      </c>
      <c r="AZ35" s="186" t="s">
        <v>2835</v>
      </c>
      <c r="BA35" s="186" t="s">
        <v>918</v>
      </c>
      <c r="BB35" s="186" t="s">
        <v>918</v>
      </c>
      <c r="BC35" s="186" t="s">
        <v>2835</v>
      </c>
      <c r="BD35" s="186" t="s">
        <v>918</v>
      </c>
      <c r="BE35" s="186" t="s">
        <v>918</v>
      </c>
      <c r="BF35" s="186" t="s">
        <v>2835</v>
      </c>
      <c r="BG35" s="186" t="s">
        <v>918</v>
      </c>
      <c r="BH35" s="186" t="s">
        <v>918</v>
      </c>
      <c r="BI35" s="186" t="s">
        <v>2835</v>
      </c>
      <c r="BJ35" s="186" t="s">
        <v>918</v>
      </c>
      <c r="BK35" s="186" t="s">
        <v>918</v>
      </c>
      <c r="BL35" s="186" t="s">
        <v>2835</v>
      </c>
      <c r="BM35" s="186" t="s">
        <v>918</v>
      </c>
      <c r="BN35" s="186" t="s">
        <v>918</v>
      </c>
      <c r="BO35" s="186" t="s">
        <v>2835</v>
      </c>
      <c r="BP35" s="186" t="s">
        <v>918</v>
      </c>
      <c r="BQ35" s="186" t="s">
        <v>918</v>
      </c>
      <c r="BR35" s="186" t="s">
        <v>2835</v>
      </c>
      <c r="BS35" s="186" t="s">
        <v>918</v>
      </c>
      <c r="BT35" s="186" t="s">
        <v>918</v>
      </c>
      <c r="BU35" s="186" t="s">
        <v>2835</v>
      </c>
      <c r="BV35" s="186" t="s">
        <v>918</v>
      </c>
      <c r="BW35" s="186" t="s">
        <v>918</v>
      </c>
      <c r="BX35" s="186" t="s">
        <v>2835</v>
      </c>
      <c r="BY35" s="186" t="s">
        <v>918</v>
      </c>
      <c r="BZ35" s="186" t="s">
        <v>918</v>
      </c>
      <c r="CA35" s="186" t="s">
        <v>2835</v>
      </c>
      <c r="CB35" s="186" t="s">
        <v>918</v>
      </c>
      <c r="CC35" s="186" t="s">
        <v>918</v>
      </c>
      <c r="CD35" s="186" t="s">
        <v>2835</v>
      </c>
      <c r="CE35" s="186" t="s">
        <v>918</v>
      </c>
      <c r="CF35" s="186" t="s">
        <v>918</v>
      </c>
      <c r="CG35" s="186" t="s">
        <v>2835</v>
      </c>
      <c r="CH35" s="186" t="s">
        <v>918</v>
      </c>
      <c r="CI35" s="186" t="s">
        <v>918</v>
      </c>
      <c r="CJ35" s="186" t="s">
        <v>2835</v>
      </c>
      <c r="CK35" s="186" t="s">
        <v>918</v>
      </c>
      <c r="CL35" s="186" t="s">
        <v>918</v>
      </c>
      <c r="CM35" s="186" t="s">
        <v>2835</v>
      </c>
      <c r="CN35" s="186" t="s">
        <v>918</v>
      </c>
      <c r="CO35" s="186" t="s">
        <v>918</v>
      </c>
      <c r="CP35" s="186" t="s">
        <v>2835</v>
      </c>
      <c r="CQ35" s="186" t="s">
        <v>918</v>
      </c>
      <c r="CR35" s="186" t="s">
        <v>918</v>
      </c>
      <c r="CS35" s="186" t="s">
        <v>2835</v>
      </c>
      <c r="CT35" s="186" t="s">
        <v>918</v>
      </c>
      <c r="CU35" s="186" t="s">
        <v>918</v>
      </c>
      <c r="CV35" s="186" t="s">
        <v>2835</v>
      </c>
      <c r="CW35" s="186" t="s">
        <v>918</v>
      </c>
      <c r="CX35" s="186" t="s">
        <v>918</v>
      </c>
      <c r="CY35" s="186" t="s">
        <v>2835</v>
      </c>
      <c r="CZ35" s="186" t="s">
        <v>918</v>
      </c>
      <c r="DA35" s="186" t="s">
        <v>918</v>
      </c>
      <c r="DB35" s="186" t="s">
        <v>2835</v>
      </c>
      <c r="DC35" s="186" t="s">
        <v>918</v>
      </c>
      <c r="DD35" s="186" t="s">
        <v>918</v>
      </c>
      <c r="DE35" s="186" t="s">
        <v>2835</v>
      </c>
      <c r="DF35" s="186" t="s">
        <v>918</v>
      </c>
      <c r="DG35" s="186" t="s">
        <v>918</v>
      </c>
      <c r="DH35" s="186" t="s">
        <v>2835</v>
      </c>
      <c r="DI35" s="186" t="s">
        <v>918</v>
      </c>
      <c r="DJ35" s="186" t="s">
        <v>918</v>
      </c>
      <c r="DK35" s="186" t="s">
        <v>2835</v>
      </c>
      <c r="DL35" s="186" t="s">
        <v>918</v>
      </c>
      <c r="DM35" s="186" t="s">
        <v>918</v>
      </c>
      <c r="DN35" s="186" t="s">
        <v>2835</v>
      </c>
      <c r="DO35" s="186" t="s">
        <v>918</v>
      </c>
      <c r="DP35" s="186" t="s">
        <v>918</v>
      </c>
      <c r="DQ35" s="186" t="s">
        <v>2835</v>
      </c>
      <c r="DR35" s="186" t="s">
        <v>918</v>
      </c>
      <c r="DS35" s="186" t="s">
        <v>918</v>
      </c>
      <c r="DT35" s="186" t="s">
        <v>2835</v>
      </c>
      <c r="DU35" s="186" t="s">
        <v>918</v>
      </c>
      <c r="DV35" s="186" t="s">
        <v>918</v>
      </c>
      <c r="DW35" s="186" t="s">
        <v>2835</v>
      </c>
      <c r="DX35" s="186" t="s">
        <v>918</v>
      </c>
      <c r="DY35" s="186" t="s">
        <v>918</v>
      </c>
      <c r="DZ35" s="186" t="s">
        <v>2835</v>
      </c>
      <c r="EA35" s="186" t="s">
        <v>918</v>
      </c>
      <c r="EB35" s="186" t="s">
        <v>918</v>
      </c>
      <c r="EC35" s="186" t="s">
        <v>2835</v>
      </c>
      <c r="ED35" s="186" t="s">
        <v>918</v>
      </c>
      <c r="EE35" s="186" t="s">
        <v>918</v>
      </c>
      <c r="EF35" s="186" t="s">
        <v>2835</v>
      </c>
      <c r="EG35" s="186" t="s">
        <v>918</v>
      </c>
      <c r="EH35" s="186" t="s">
        <v>918</v>
      </c>
      <c r="EI35" s="186" t="s">
        <v>2835</v>
      </c>
      <c r="EJ35" s="186" t="s">
        <v>918</v>
      </c>
      <c r="EK35" s="186" t="s">
        <v>918</v>
      </c>
      <c r="EL35" s="186" t="s">
        <v>2835</v>
      </c>
      <c r="EM35" s="186" t="s">
        <v>918</v>
      </c>
      <c r="EN35" s="186" t="s">
        <v>918</v>
      </c>
      <c r="EO35" s="186" t="s">
        <v>2835</v>
      </c>
      <c r="EP35" s="186" t="s">
        <v>918</v>
      </c>
      <c r="EQ35" s="186" t="s">
        <v>918</v>
      </c>
      <c r="ER35" s="186" t="s">
        <v>2835</v>
      </c>
      <c r="ES35" s="186" t="s">
        <v>918</v>
      </c>
      <c r="ET35" s="186" t="s">
        <v>918</v>
      </c>
    </row>
    <row r="36" spans="1:150" x14ac:dyDescent="0.35">
      <c r="A36" s="1"/>
      <c r="B36" s="185" t="s">
        <v>3009</v>
      </c>
      <c r="C36" s="185" t="s">
        <v>118</v>
      </c>
      <c r="D36" s="185" t="s">
        <v>2997</v>
      </c>
      <c r="E36" s="185" t="s">
        <v>3010</v>
      </c>
      <c r="F36" s="185" t="s">
        <v>3011</v>
      </c>
      <c r="G36" s="186" t="s">
        <v>2835</v>
      </c>
      <c r="H36" s="186" t="s">
        <v>918</v>
      </c>
      <c r="I36" s="186" t="s">
        <v>918</v>
      </c>
      <c r="J36" s="186" t="s">
        <v>2835</v>
      </c>
      <c r="K36" s="186" t="s">
        <v>918</v>
      </c>
      <c r="L36" s="186" t="s">
        <v>918</v>
      </c>
      <c r="M36" s="186" t="s">
        <v>2835</v>
      </c>
      <c r="N36" s="186" t="s">
        <v>918</v>
      </c>
      <c r="O36" s="186" t="s">
        <v>918</v>
      </c>
      <c r="P36" s="186" t="s">
        <v>2835</v>
      </c>
      <c r="Q36" s="186" t="s">
        <v>918</v>
      </c>
      <c r="R36" s="186" t="s">
        <v>918</v>
      </c>
      <c r="S36" s="186" t="s">
        <v>2835</v>
      </c>
      <c r="T36" s="186" t="s">
        <v>918</v>
      </c>
      <c r="U36" s="186" t="s">
        <v>918</v>
      </c>
      <c r="V36" s="186" t="s">
        <v>2835</v>
      </c>
      <c r="W36" s="186" t="s">
        <v>918</v>
      </c>
      <c r="X36" s="186" t="s">
        <v>918</v>
      </c>
      <c r="Y36" s="186" t="s">
        <v>2835</v>
      </c>
      <c r="Z36" s="186" t="s">
        <v>918</v>
      </c>
      <c r="AA36" s="186" t="s">
        <v>918</v>
      </c>
      <c r="AB36" s="186" t="s">
        <v>2835</v>
      </c>
      <c r="AC36" s="186" t="s">
        <v>918</v>
      </c>
      <c r="AD36" s="186" t="s">
        <v>918</v>
      </c>
      <c r="AE36" s="186" t="s">
        <v>2835</v>
      </c>
      <c r="AF36" s="186" t="s">
        <v>918</v>
      </c>
      <c r="AG36" s="186" t="s">
        <v>918</v>
      </c>
      <c r="AH36" s="186" t="s">
        <v>2835</v>
      </c>
      <c r="AI36" s="186" t="s">
        <v>918</v>
      </c>
      <c r="AJ36" s="186" t="s">
        <v>918</v>
      </c>
      <c r="AK36" s="186" t="s">
        <v>2835</v>
      </c>
      <c r="AL36" s="186" t="s">
        <v>918</v>
      </c>
      <c r="AM36" s="186" t="s">
        <v>918</v>
      </c>
      <c r="AN36" s="186" t="s">
        <v>2835</v>
      </c>
      <c r="AO36" s="186" t="s">
        <v>918</v>
      </c>
      <c r="AP36" s="186" t="s">
        <v>918</v>
      </c>
      <c r="AQ36" s="186" t="s">
        <v>2835</v>
      </c>
      <c r="AR36" s="186" t="s">
        <v>918</v>
      </c>
      <c r="AS36" s="186" t="s">
        <v>918</v>
      </c>
      <c r="AT36" s="186" t="s">
        <v>2835</v>
      </c>
      <c r="AU36" s="186" t="s">
        <v>918</v>
      </c>
      <c r="AV36" s="186" t="s">
        <v>918</v>
      </c>
      <c r="AW36" s="186" t="s">
        <v>2835</v>
      </c>
      <c r="AX36" s="186" t="s">
        <v>918</v>
      </c>
      <c r="AY36" s="186" t="s">
        <v>918</v>
      </c>
      <c r="AZ36" s="186" t="s">
        <v>2835</v>
      </c>
      <c r="BA36" s="186" t="s">
        <v>918</v>
      </c>
      <c r="BB36" s="186" t="s">
        <v>918</v>
      </c>
      <c r="BC36" s="186" t="s">
        <v>2835</v>
      </c>
      <c r="BD36" s="186" t="s">
        <v>918</v>
      </c>
      <c r="BE36" s="186" t="s">
        <v>918</v>
      </c>
      <c r="BF36" s="186" t="s">
        <v>2835</v>
      </c>
      <c r="BG36" s="186" t="s">
        <v>918</v>
      </c>
      <c r="BH36" s="186" t="s">
        <v>918</v>
      </c>
      <c r="BI36" s="186" t="s">
        <v>2835</v>
      </c>
      <c r="BJ36" s="186" t="s">
        <v>918</v>
      </c>
      <c r="BK36" s="186" t="s">
        <v>918</v>
      </c>
      <c r="BL36" s="186" t="s">
        <v>2835</v>
      </c>
      <c r="BM36" s="186" t="s">
        <v>918</v>
      </c>
      <c r="BN36" s="186" t="s">
        <v>918</v>
      </c>
      <c r="BO36" s="186" t="s">
        <v>2835</v>
      </c>
      <c r="BP36" s="186" t="s">
        <v>918</v>
      </c>
      <c r="BQ36" s="186" t="s">
        <v>918</v>
      </c>
      <c r="BR36" s="186" t="s">
        <v>2835</v>
      </c>
      <c r="BS36" s="186" t="s">
        <v>918</v>
      </c>
      <c r="BT36" s="186" t="s">
        <v>918</v>
      </c>
      <c r="BU36" s="186" t="s">
        <v>2835</v>
      </c>
      <c r="BV36" s="186" t="s">
        <v>918</v>
      </c>
      <c r="BW36" s="186" t="s">
        <v>918</v>
      </c>
      <c r="BX36" s="186" t="s">
        <v>2835</v>
      </c>
      <c r="BY36" s="186" t="s">
        <v>918</v>
      </c>
      <c r="BZ36" s="186" t="s">
        <v>918</v>
      </c>
      <c r="CA36" s="186" t="s">
        <v>2835</v>
      </c>
      <c r="CB36" s="186" t="s">
        <v>918</v>
      </c>
      <c r="CC36" s="186" t="s">
        <v>918</v>
      </c>
      <c r="CD36" s="186" t="s">
        <v>2835</v>
      </c>
      <c r="CE36" s="186" t="s">
        <v>918</v>
      </c>
      <c r="CF36" s="186" t="s">
        <v>918</v>
      </c>
      <c r="CG36" s="186" t="s">
        <v>2835</v>
      </c>
      <c r="CH36" s="186" t="s">
        <v>918</v>
      </c>
      <c r="CI36" s="186" t="s">
        <v>918</v>
      </c>
      <c r="CJ36" s="186" t="s">
        <v>2835</v>
      </c>
      <c r="CK36" s="186" t="s">
        <v>918</v>
      </c>
      <c r="CL36" s="186" t="s">
        <v>918</v>
      </c>
      <c r="CM36" s="186" t="s">
        <v>2835</v>
      </c>
      <c r="CN36" s="186" t="s">
        <v>918</v>
      </c>
      <c r="CO36" s="186" t="s">
        <v>918</v>
      </c>
      <c r="CP36" s="186" t="s">
        <v>2835</v>
      </c>
      <c r="CQ36" s="186" t="s">
        <v>918</v>
      </c>
      <c r="CR36" s="186" t="s">
        <v>918</v>
      </c>
      <c r="CS36" s="186" t="s">
        <v>2835</v>
      </c>
      <c r="CT36" s="186" t="s">
        <v>918</v>
      </c>
      <c r="CU36" s="186" t="s">
        <v>918</v>
      </c>
      <c r="CV36" s="186" t="s">
        <v>2835</v>
      </c>
      <c r="CW36" s="186" t="s">
        <v>918</v>
      </c>
      <c r="CX36" s="186" t="s">
        <v>918</v>
      </c>
      <c r="CY36" s="186" t="s">
        <v>2835</v>
      </c>
      <c r="CZ36" s="186" t="s">
        <v>918</v>
      </c>
      <c r="DA36" s="186" t="s">
        <v>918</v>
      </c>
      <c r="DB36" s="186" t="s">
        <v>2835</v>
      </c>
      <c r="DC36" s="186" t="s">
        <v>918</v>
      </c>
      <c r="DD36" s="186" t="s">
        <v>918</v>
      </c>
      <c r="DE36" s="186" t="s">
        <v>2835</v>
      </c>
      <c r="DF36" s="186" t="s">
        <v>918</v>
      </c>
      <c r="DG36" s="186" t="s">
        <v>918</v>
      </c>
      <c r="DH36" s="186" t="s">
        <v>2835</v>
      </c>
      <c r="DI36" s="186" t="s">
        <v>918</v>
      </c>
      <c r="DJ36" s="186" t="s">
        <v>918</v>
      </c>
      <c r="DK36" s="186" t="s">
        <v>2835</v>
      </c>
      <c r="DL36" s="186" t="s">
        <v>918</v>
      </c>
      <c r="DM36" s="186" t="s">
        <v>918</v>
      </c>
      <c r="DN36" s="186" t="s">
        <v>2835</v>
      </c>
      <c r="DO36" s="186" t="s">
        <v>918</v>
      </c>
      <c r="DP36" s="186" t="s">
        <v>918</v>
      </c>
      <c r="DQ36" s="186" t="s">
        <v>2835</v>
      </c>
      <c r="DR36" s="186" t="s">
        <v>918</v>
      </c>
      <c r="DS36" s="186" t="s">
        <v>918</v>
      </c>
      <c r="DT36" s="186" t="s">
        <v>2835</v>
      </c>
      <c r="DU36" s="186" t="s">
        <v>918</v>
      </c>
      <c r="DV36" s="186" t="s">
        <v>918</v>
      </c>
      <c r="DW36" s="186" t="s">
        <v>2835</v>
      </c>
      <c r="DX36" s="186" t="s">
        <v>918</v>
      </c>
      <c r="DY36" s="186" t="s">
        <v>918</v>
      </c>
      <c r="DZ36" s="186" t="s">
        <v>2835</v>
      </c>
      <c r="EA36" s="186" t="s">
        <v>918</v>
      </c>
      <c r="EB36" s="186" t="s">
        <v>918</v>
      </c>
      <c r="EC36" s="186" t="s">
        <v>2835</v>
      </c>
      <c r="ED36" s="186" t="s">
        <v>918</v>
      </c>
      <c r="EE36" s="186" t="s">
        <v>918</v>
      </c>
      <c r="EF36" s="186" t="s">
        <v>2835</v>
      </c>
      <c r="EG36" s="186" t="s">
        <v>918</v>
      </c>
      <c r="EH36" s="186" t="s">
        <v>918</v>
      </c>
      <c r="EI36" s="186" t="s">
        <v>2835</v>
      </c>
      <c r="EJ36" s="186" t="s">
        <v>918</v>
      </c>
      <c r="EK36" s="186" t="s">
        <v>918</v>
      </c>
      <c r="EL36" s="186" t="s">
        <v>2835</v>
      </c>
      <c r="EM36" s="186" t="s">
        <v>918</v>
      </c>
      <c r="EN36" s="186" t="s">
        <v>918</v>
      </c>
      <c r="EO36" s="186" t="s">
        <v>2835</v>
      </c>
      <c r="EP36" s="186" t="s">
        <v>918</v>
      </c>
      <c r="EQ36" s="186" t="s">
        <v>918</v>
      </c>
      <c r="ER36" s="186" t="s">
        <v>2835</v>
      </c>
      <c r="ES36" s="186" t="s">
        <v>918</v>
      </c>
      <c r="ET36" s="186" t="s">
        <v>918</v>
      </c>
    </row>
    <row r="37" spans="1:150" x14ac:dyDescent="0.35">
      <c r="A37" s="1"/>
      <c r="B37" s="185" t="s">
        <v>3012</v>
      </c>
      <c r="C37" s="185" t="s">
        <v>118</v>
      </c>
      <c r="D37" s="185" t="s">
        <v>2997</v>
      </c>
      <c r="E37" s="185" t="s">
        <v>3013</v>
      </c>
      <c r="F37" s="185" t="s">
        <v>3014</v>
      </c>
      <c r="G37" s="186" t="s">
        <v>2835</v>
      </c>
      <c r="H37" s="186" t="s">
        <v>918</v>
      </c>
      <c r="I37" s="186" t="s">
        <v>918</v>
      </c>
      <c r="J37" s="186" t="s">
        <v>2835</v>
      </c>
      <c r="K37" s="186" t="s">
        <v>918</v>
      </c>
      <c r="L37" s="186" t="s">
        <v>918</v>
      </c>
      <c r="M37" s="186" t="s">
        <v>2835</v>
      </c>
      <c r="N37" s="186" t="s">
        <v>918</v>
      </c>
      <c r="O37" s="186" t="s">
        <v>918</v>
      </c>
      <c r="P37" s="186" t="s">
        <v>2835</v>
      </c>
      <c r="Q37" s="186" t="s">
        <v>918</v>
      </c>
      <c r="R37" s="186" t="s">
        <v>918</v>
      </c>
      <c r="S37" s="186" t="s">
        <v>2835</v>
      </c>
      <c r="T37" s="186" t="s">
        <v>918</v>
      </c>
      <c r="U37" s="186" t="s">
        <v>918</v>
      </c>
      <c r="V37" s="186" t="s">
        <v>2835</v>
      </c>
      <c r="W37" s="186" t="s">
        <v>918</v>
      </c>
      <c r="X37" s="186" t="s">
        <v>918</v>
      </c>
      <c r="Y37" s="186" t="s">
        <v>2835</v>
      </c>
      <c r="Z37" s="186" t="s">
        <v>918</v>
      </c>
      <c r="AA37" s="186" t="s">
        <v>918</v>
      </c>
      <c r="AB37" s="186" t="s">
        <v>2835</v>
      </c>
      <c r="AC37" s="186" t="s">
        <v>918</v>
      </c>
      <c r="AD37" s="186" t="s">
        <v>918</v>
      </c>
      <c r="AE37" s="186" t="s">
        <v>2835</v>
      </c>
      <c r="AF37" s="186" t="s">
        <v>918</v>
      </c>
      <c r="AG37" s="186" t="s">
        <v>918</v>
      </c>
      <c r="AH37" s="186" t="s">
        <v>2835</v>
      </c>
      <c r="AI37" s="186" t="s">
        <v>918</v>
      </c>
      <c r="AJ37" s="186" t="s">
        <v>918</v>
      </c>
      <c r="AK37" s="186" t="s">
        <v>2835</v>
      </c>
      <c r="AL37" s="186" t="s">
        <v>918</v>
      </c>
      <c r="AM37" s="186" t="s">
        <v>918</v>
      </c>
      <c r="AN37" s="186" t="s">
        <v>2835</v>
      </c>
      <c r="AO37" s="186" t="s">
        <v>918</v>
      </c>
      <c r="AP37" s="186" t="s">
        <v>918</v>
      </c>
      <c r="AQ37" s="186" t="s">
        <v>2835</v>
      </c>
      <c r="AR37" s="186" t="s">
        <v>918</v>
      </c>
      <c r="AS37" s="186" t="s">
        <v>918</v>
      </c>
      <c r="AT37" s="186" t="s">
        <v>2835</v>
      </c>
      <c r="AU37" s="186" t="s">
        <v>918</v>
      </c>
      <c r="AV37" s="186" t="s">
        <v>918</v>
      </c>
      <c r="AW37" s="186" t="s">
        <v>2835</v>
      </c>
      <c r="AX37" s="186" t="s">
        <v>918</v>
      </c>
      <c r="AY37" s="186" t="s">
        <v>918</v>
      </c>
      <c r="AZ37" s="186" t="s">
        <v>2835</v>
      </c>
      <c r="BA37" s="186" t="s">
        <v>918</v>
      </c>
      <c r="BB37" s="186" t="s">
        <v>918</v>
      </c>
      <c r="BC37" s="186" t="s">
        <v>2835</v>
      </c>
      <c r="BD37" s="186" t="s">
        <v>918</v>
      </c>
      <c r="BE37" s="186" t="s">
        <v>918</v>
      </c>
      <c r="BF37" s="186" t="s">
        <v>2835</v>
      </c>
      <c r="BG37" s="186" t="s">
        <v>918</v>
      </c>
      <c r="BH37" s="186" t="s">
        <v>918</v>
      </c>
      <c r="BI37" s="186" t="s">
        <v>2835</v>
      </c>
      <c r="BJ37" s="186" t="s">
        <v>918</v>
      </c>
      <c r="BK37" s="186" t="s">
        <v>918</v>
      </c>
      <c r="BL37" s="186" t="s">
        <v>2835</v>
      </c>
      <c r="BM37" s="186" t="s">
        <v>918</v>
      </c>
      <c r="BN37" s="186" t="s">
        <v>918</v>
      </c>
      <c r="BO37" s="186" t="s">
        <v>2835</v>
      </c>
      <c r="BP37" s="186" t="s">
        <v>918</v>
      </c>
      <c r="BQ37" s="186" t="s">
        <v>918</v>
      </c>
      <c r="BR37" s="186" t="s">
        <v>2835</v>
      </c>
      <c r="BS37" s="186" t="s">
        <v>918</v>
      </c>
      <c r="BT37" s="186" t="s">
        <v>918</v>
      </c>
      <c r="BU37" s="186" t="s">
        <v>2835</v>
      </c>
      <c r="BV37" s="186" t="s">
        <v>918</v>
      </c>
      <c r="BW37" s="186" t="s">
        <v>918</v>
      </c>
      <c r="BX37" s="186" t="s">
        <v>2835</v>
      </c>
      <c r="BY37" s="186" t="s">
        <v>918</v>
      </c>
      <c r="BZ37" s="186" t="s">
        <v>918</v>
      </c>
      <c r="CA37" s="186" t="s">
        <v>2835</v>
      </c>
      <c r="CB37" s="186" t="s">
        <v>918</v>
      </c>
      <c r="CC37" s="186" t="s">
        <v>918</v>
      </c>
      <c r="CD37" s="186" t="s">
        <v>2835</v>
      </c>
      <c r="CE37" s="186" t="s">
        <v>918</v>
      </c>
      <c r="CF37" s="186" t="s">
        <v>918</v>
      </c>
      <c r="CG37" s="186" t="s">
        <v>2835</v>
      </c>
      <c r="CH37" s="186" t="s">
        <v>918</v>
      </c>
      <c r="CI37" s="186" t="s">
        <v>918</v>
      </c>
      <c r="CJ37" s="186" t="s">
        <v>2835</v>
      </c>
      <c r="CK37" s="186" t="s">
        <v>918</v>
      </c>
      <c r="CL37" s="186" t="s">
        <v>918</v>
      </c>
      <c r="CM37" s="186" t="s">
        <v>2835</v>
      </c>
      <c r="CN37" s="186" t="s">
        <v>918</v>
      </c>
      <c r="CO37" s="186" t="s">
        <v>918</v>
      </c>
      <c r="CP37" s="186" t="s">
        <v>2835</v>
      </c>
      <c r="CQ37" s="186" t="s">
        <v>918</v>
      </c>
      <c r="CR37" s="186" t="s">
        <v>918</v>
      </c>
      <c r="CS37" s="186" t="s">
        <v>2835</v>
      </c>
      <c r="CT37" s="186" t="s">
        <v>918</v>
      </c>
      <c r="CU37" s="186" t="s">
        <v>918</v>
      </c>
      <c r="CV37" s="186" t="s">
        <v>2835</v>
      </c>
      <c r="CW37" s="186" t="s">
        <v>918</v>
      </c>
      <c r="CX37" s="186" t="s">
        <v>918</v>
      </c>
      <c r="CY37" s="186" t="s">
        <v>2835</v>
      </c>
      <c r="CZ37" s="186" t="s">
        <v>918</v>
      </c>
      <c r="DA37" s="186" t="s">
        <v>918</v>
      </c>
      <c r="DB37" s="186" t="s">
        <v>2835</v>
      </c>
      <c r="DC37" s="186" t="s">
        <v>918</v>
      </c>
      <c r="DD37" s="186" t="s">
        <v>918</v>
      </c>
      <c r="DE37" s="186" t="s">
        <v>2835</v>
      </c>
      <c r="DF37" s="186" t="s">
        <v>918</v>
      </c>
      <c r="DG37" s="186" t="s">
        <v>918</v>
      </c>
      <c r="DH37" s="186" t="s">
        <v>2835</v>
      </c>
      <c r="DI37" s="186" t="s">
        <v>918</v>
      </c>
      <c r="DJ37" s="186" t="s">
        <v>918</v>
      </c>
      <c r="DK37" s="186" t="s">
        <v>2835</v>
      </c>
      <c r="DL37" s="186" t="s">
        <v>918</v>
      </c>
      <c r="DM37" s="186" t="s">
        <v>918</v>
      </c>
      <c r="DN37" s="186" t="s">
        <v>2835</v>
      </c>
      <c r="DO37" s="186" t="s">
        <v>918</v>
      </c>
      <c r="DP37" s="186" t="s">
        <v>918</v>
      </c>
      <c r="DQ37" s="186" t="s">
        <v>2835</v>
      </c>
      <c r="DR37" s="186" t="s">
        <v>918</v>
      </c>
      <c r="DS37" s="186" t="s">
        <v>918</v>
      </c>
      <c r="DT37" s="186" t="s">
        <v>2835</v>
      </c>
      <c r="DU37" s="186" t="s">
        <v>918</v>
      </c>
      <c r="DV37" s="186" t="s">
        <v>918</v>
      </c>
      <c r="DW37" s="186" t="s">
        <v>2835</v>
      </c>
      <c r="DX37" s="186" t="s">
        <v>918</v>
      </c>
      <c r="DY37" s="186" t="s">
        <v>918</v>
      </c>
      <c r="DZ37" s="186" t="s">
        <v>2835</v>
      </c>
      <c r="EA37" s="186" t="s">
        <v>918</v>
      </c>
      <c r="EB37" s="186" t="s">
        <v>918</v>
      </c>
      <c r="EC37" s="186" t="s">
        <v>2835</v>
      </c>
      <c r="ED37" s="186" t="s">
        <v>918</v>
      </c>
      <c r="EE37" s="186" t="s">
        <v>918</v>
      </c>
      <c r="EF37" s="186" t="s">
        <v>2835</v>
      </c>
      <c r="EG37" s="186" t="s">
        <v>918</v>
      </c>
      <c r="EH37" s="186" t="s">
        <v>918</v>
      </c>
      <c r="EI37" s="186" t="s">
        <v>2835</v>
      </c>
      <c r="EJ37" s="186" t="s">
        <v>918</v>
      </c>
      <c r="EK37" s="186" t="s">
        <v>918</v>
      </c>
      <c r="EL37" s="186" t="s">
        <v>2835</v>
      </c>
      <c r="EM37" s="186" t="s">
        <v>918</v>
      </c>
      <c r="EN37" s="186" t="s">
        <v>918</v>
      </c>
      <c r="EO37" s="186" t="s">
        <v>2835</v>
      </c>
      <c r="EP37" s="186" t="s">
        <v>918</v>
      </c>
      <c r="EQ37" s="186" t="s">
        <v>918</v>
      </c>
      <c r="ER37" s="186" t="s">
        <v>2835</v>
      </c>
      <c r="ES37" s="186" t="s">
        <v>918</v>
      </c>
      <c r="ET37" s="186" t="s">
        <v>918</v>
      </c>
    </row>
    <row r="38" spans="1:150" x14ac:dyDescent="0.35">
      <c r="A38" s="1"/>
      <c r="B38" s="185" t="s">
        <v>3015</v>
      </c>
      <c r="C38" s="185" t="s">
        <v>118</v>
      </c>
      <c r="D38" s="185" t="s">
        <v>2997</v>
      </c>
      <c r="E38" s="185" t="s">
        <v>3016</v>
      </c>
      <c r="F38" s="185" t="s">
        <v>3017</v>
      </c>
      <c r="G38" s="186" t="s">
        <v>2835</v>
      </c>
      <c r="H38" s="186" t="s">
        <v>918</v>
      </c>
      <c r="I38" s="186" t="s">
        <v>918</v>
      </c>
      <c r="J38" s="186" t="s">
        <v>2835</v>
      </c>
      <c r="K38" s="186" t="s">
        <v>918</v>
      </c>
      <c r="L38" s="186" t="s">
        <v>918</v>
      </c>
      <c r="M38" s="186" t="s">
        <v>2835</v>
      </c>
      <c r="N38" s="186" t="s">
        <v>918</v>
      </c>
      <c r="O38" s="186" t="s">
        <v>918</v>
      </c>
      <c r="P38" s="186" t="s">
        <v>2835</v>
      </c>
      <c r="Q38" s="186" t="s">
        <v>918</v>
      </c>
      <c r="R38" s="186" t="s">
        <v>918</v>
      </c>
      <c r="S38" s="186" t="s">
        <v>2835</v>
      </c>
      <c r="T38" s="186" t="s">
        <v>918</v>
      </c>
      <c r="U38" s="186" t="s">
        <v>918</v>
      </c>
      <c r="V38" s="186" t="s">
        <v>2835</v>
      </c>
      <c r="W38" s="186" t="s">
        <v>918</v>
      </c>
      <c r="X38" s="186" t="s">
        <v>918</v>
      </c>
      <c r="Y38" s="186" t="s">
        <v>2835</v>
      </c>
      <c r="Z38" s="186" t="s">
        <v>918</v>
      </c>
      <c r="AA38" s="186" t="s">
        <v>918</v>
      </c>
      <c r="AB38" s="186" t="s">
        <v>2835</v>
      </c>
      <c r="AC38" s="186" t="s">
        <v>918</v>
      </c>
      <c r="AD38" s="186" t="s">
        <v>918</v>
      </c>
      <c r="AE38" s="186" t="s">
        <v>2835</v>
      </c>
      <c r="AF38" s="186" t="s">
        <v>918</v>
      </c>
      <c r="AG38" s="186" t="s">
        <v>918</v>
      </c>
      <c r="AH38" s="186" t="s">
        <v>2835</v>
      </c>
      <c r="AI38" s="186" t="s">
        <v>918</v>
      </c>
      <c r="AJ38" s="186" t="s">
        <v>918</v>
      </c>
      <c r="AK38" s="186" t="s">
        <v>2835</v>
      </c>
      <c r="AL38" s="186" t="s">
        <v>918</v>
      </c>
      <c r="AM38" s="186" t="s">
        <v>918</v>
      </c>
      <c r="AN38" s="186" t="s">
        <v>2835</v>
      </c>
      <c r="AO38" s="186" t="s">
        <v>918</v>
      </c>
      <c r="AP38" s="186" t="s">
        <v>918</v>
      </c>
      <c r="AQ38" s="186" t="s">
        <v>2835</v>
      </c>
      <c r="AR38" s="186" t="s">
        <v>918</v>
      </c>
      <c r="AS38" s="186" t="s">
        <v>918</v>
      </c>
      <c r="AT38" s="186" t="s">
        <v>2835</v>
      </c>
      <c r="AU38" s="186" t="s">
        <v>918</v>
      </c>
      <c r="AV38" s="186" t="s">
        <v>918</v>
      </c>
      <c r="AW38" s="186" t="s">
        <v>2835</v>
      </c>
      <c r="AX38" s="186" t="s">
        <v>918</v>
      </c>
      <c r="AY38" s="186" t="s">
        <v>918</v>
      </c>
      <c r="AZ38" s="186" t="s">
        <v>2835</v>
      </c>
      <c r="BA38" s="186" t="s">
        <v>918</v>
      </c>
      <c r="BB38" s="186" t="s">
        <v>918</v>
      </c>
      <c r="BC38" s="186" t="s">
        <v>2835</v>
      </c>
      <c r="BD38" s="186" t="s">
        <v>918</v>
      </c>
      <c r="BE38" s="186" t="s">
        <v>918</v>
      </c>
      <c r="BF38" s="186" t="s">
        <v>2835</v>
      </c>
      <c r="BG38" s="186" t="s">
        <v>918</v>
      </c>
      <c r="BH38" s="186" t="s">
        <v>918</v>
      </c>
      <c r="BI38" s="186" t="s">
        <v>2835</v>
      </c>
      <c r="BJ38" s="186" t="s">
        <v>918</v>
      </c>
      <c r="BK38" s="186" t="s">
        <v>918</v>
      </c>
      <c r="BL38" s="186" t="s">
        <v>2835</v>
      </c>
      <c r="BM38" s="186" t="s">
        <v>918</v>
      </c>
      <c r="BN38" s="186" t="s">
        <v>918</v>
      </c>
      <c r="BO38" s="186" t="s">
        <v>2835</v>
      </c>
      <c r="BP38" s="186" t="s">
        <v>918</v>
      </c>
      <c r="BQ38" s="186" t="s">
        <v>918</v>
      </c>
      <c r="BR38" s="186" t="s">
        <v>2835</v>
      </c>
      <c r="BS38" s="186" t="s">
        <v>918</v>
      </c>
      <c r="BT38" s="186" t="s">
        <v>918</v>
      </c>
      <c r="BU38" s="186" t="s">
        <v>2835</v>
      </c>
      <c r="BV38" s="186" t="s">
        <v>918</v>
      </c>
      <c r="BW38" s="186" t="s">
        <v>918</v>
      </c>
      <c r="BX38" s="186" t="s">
        <v>2835</v>
      </c>
      <c r="BY38" s="186" t="s">
        <v>918</v>
      </c>
      <c r="BZ38" s="186" t="s">
        <v>918</v>
      </c>
      <c r="CA38" s="186" t="s">
        <v>2835</v>
      </c>
      <c r="CB38" s="186" t="s">
        <v>918</v>
      </c>
      <c r="CC38" s="186" t="s">
        <v>918</v>
      </c>
      <c r="CD38" s="186" t="s">
        <v>2835</v>
      </c>
      <c r="CE38" s="186" t="s">
        <v>918</v>
      </c>
      <c r="CF38" s="186" t="s">
        <v>918</v>
      </c>
      <c r="CG38" s="186" t="s">
        <v>2835</v>
      </c>
      <c r="CH38" s="186" t="s">
        <v>918</v>
      </c>
      <c r="CI38" s="186" t="s">
        <v>918</v>
      </c>
      <c r="CJ38" s="186" t="s">
        <v>2835</v>
      </c>
      <c r="CK38" s="186" t="s">
        <v>918</v>
      </c>
      <c r="CL38" s="186" t="s">
        <v>918</v>
      </c>
      <c r="CM38" s="186" t="s">
        <v>2835</v>
      </c>
      <c r="CN38" s="186" t="s">
        <v>918</v>
      </c>
      <c r="CO38" s="186" t="s">
        <v>918</v>
      </c>
      <c r="CP38" s="186" t="s">
        <v>2835</v>
      </c>
      <c r="CQ38" s="186" t="s">
        <v>918</v>
      </c>
      <c r="CR38" s="186" t="s">
        <v>918</v>
      </c>
      <c r="CS38" s="186" t="s">
        <v>2835</v>
      </c>
      <c r="CT38" s="186" t="s">
        <v>918</v>
      </c>
      <c r="CU38" s="186" t="s">
        <v>918</v>
      </c>
      <c r="CV38" s="186" t="s">
        <v>2835</v>
      </c>
      <c r="CW38" s="186" t="s">
        <v>918</v>
      </c>
      <c r="CX38" s="186" t="s">
        <v>918</v>
      </c>
      <c r="CY38" s="186" t="s">
        <v>2835</v>
      </c>
      <c r="CZ38" s="186" t="s">
        <v>918</v>
      </c>
      <c r="DA38" s="186" t="s">
        <v>918</v>
      </c>
      <c r="DB38" s="186" t="s">
        <v>2835</v>
      </c>
      <c r="DC38" s="186" t="s">
        <v>918</v>
      </c>
      <c r="DD38" s="186" t="s">
        <v>918</v>
      </c>
      <c r="DE38" s="186" t="s">
        <v>2835</v>
      </c>
      <c r="DF38" s="186" t="s">
        <v>918</v>
      </c>
      <c r="DG38" s="186" t="s">
        <v>918</v>
      </c>
      <c r="DH38" s="186" t="s">
        <v>2835</v>
      </c>
      <c r="DI38" s="186" t="s">
        <v>918</v>
      </c>
      <c r="DJ38" s="186" t="s">
        <v>918</v>
      </c>
      <c r="DK38" s="186" t="s">
        <v>2835</v>
      </c>
      <c r="DL38" s="186" t="s">
        <v>918</v>
      </c>
      <c r="DM38" s="186" t="s">
        <v>918</v>
      </c>
      <c r="DN38" s="186" t="s">
        <v>2835</v>
      </c>
      <c r="DO38" s="186" t="s">
        <v>918</v>
      </c>
      <c r="DP38" s="186" t="s">
        <v>918</v>
      </c>
      <c r="DQ38" s="186" t="s">
        <v>2835</v>
      </c>
      <c r="DR38" s="186" t="s">
        <v>918</v>
      </c>
      <c r="DS38" s="186" t="s">
        <v>918</v>
      </c>
      <c r="DT38" s="186" t="s">
        <v>2835</v>
      </c>
      <c r="DU38" s="186" t="s">
        <v>918</v>
      </c>
      <c r="DV38" s="186" t="s">
        <v>918</v>
      </c>
      <c r="DW38" s="186" t="s">
        <v>2835</v>
      </c>
      <c r="DX38" s="186" t="s">
        <v>918</v>
      </c>
      <c r="DY38" s="186" t="s">
        <v>918</v>
      </c>
      <c r="DZ38" s="186" t="s">
        <v>2835</v>
      </c>
      <c r="EA38" s="186" t="s">
        <v>918</v>
      </c>
      <c r="EB38" s="186" t="s">
        <v>918</v>
      </c>
      <c r="EC38" s="186" t="s">
        <v>2835</v>
      </c>
      <c r="ED38" s="186" t="s">
        <v>918</v>
      </c>
      <c r="EE38" s="186" t="s">
        <v>918</v>
      </c>
      <c r="EF38" s="186" t="s">
        <v>2835</v>
      </c>
      <c r="EG38" s="186" t="s">
        <v>918</v>
      </c>
      <c r="EH38" s="186" t="s">
        <v>918</v>
      </c>
      <c r="EI38" s="186" t="s">
        <v>2835</v>
      </c>
      <c r="EJ38" s="186" t="s">
        <v>918</v>
      </c>
      <c r="EK38" s="186" t="s">
        <v>918</v>
      </c>
      <c r="EL38" s="186" t="s">
        <v>2835</v>
      </c>
      <c r="EM38" s="186" t="s">
        <v>918</v>
      </c>
      <c r="EN38" s="186" t="s">
        <v>918</v>
      </c>
      <c r="EO38" s="186" t="s">
        <v>2835</v>
      </c>
      <c r="EP38" s="186" t="s">
        <v>918</v>
      </c>
      <c r="EQ38" s="186" t="s">
        <v>918</v>
      </c>
      <c r="ER38" s="186" t="s">
        <v>2835</v>
      </c>
      <c r="ES38" s="186" t="s">
        <v>918</v>
      </c>
      <c r="ET38" s="186" t="s">
        <v>918</v>
      </c>
    </row>
    <row r="39" spans="1:150" x14ac:dyDescent="0.35">
      <c r="A39" s="1"/>
      <c r="B39" s="184" t="s">
        <v>3018</v>
      </c>
      <c r="C39" s="184" t="s">
        <v>118</v>
      </c>
      <c r="D39" s="184" t="s">
        <v>138</v>
      </c>
      <c r="E39" s="184" t="s">
        <v>3019</v>
      </c>
      <c r="F39" s="184" t="s">
        <v>3020</v>
      </c>
      <c r="G39" s="184" t="s">
        <v>2835</v>
      </c>
      <c r="H39" s="184" t="s">
        <v>2726</v>
      </c>
      <c r="I39" s="184" t="s">
        <v>2726</v>
      </c>
      <c r="J39" s="184" t="s">
        <v>2835</v>
      </c>
      <c r="K39" s="184" t="s">
        <v>2726</v>
      </c>
      <c r="L39" s="184" t="s">
        <v>2726</v>
      </c>
      <c r="M39" s="184" t="s">
        <v>2835</v>
      </c>
      <c r="N39" s="184" t="s">
        <v>2726</v>
      </c>
      <c r="O39" s="184" t="s">
        <v>2726</v>
      </c>
      <c r="P39" s="184" t="s">
        <v>2835</v>
      </c>
      <c r="Q39" s="184" t="s">
        <v>2726</v>
      </c>
      <c r="R39" s="184" t="s">
        <v>2726</v>
      </c>
      <c r="S39" s="184" t="s">
        <v>2835</v>
      </c>
      <c r="T39" s="184" t="s">
        <v>2726</v>
      </c>
      <c r="U39" s="184" t="s">
        <v>2726</v>
      </c>
      <c r="V39" s="184" t="s">
        <v>2835</v>
      </c>
      <c r="W39" s="184" t="s">
        <v>2726</v>
      </c>
      <c r="X39" s="184" t="s">
        <v>2726</v>
      </c>
      <c r="Y39" s="184" t="s">
        <v>2835</v>
      </c>
      <c r="Z39" s="184" t="s">
        <v>2726</v>
      </c>
      <c r="AA39" s="184" t="s">
        <v>2726</v>
      </c>
      <c r="AB39" s="184" t="s">
        <v>2835</v>
      </c>
      <c r="AC39" s="184" t="s">
        <v>2726</v>
      </c>
      <c r="AD39" s="184" t="s">
        <v>2726</v>
      </c>
      <c r="AE39" s="184" t="s">
        <v>2835</v>
      </c>
      <c r="AF39" s="184" t="s">
        <v>2726</v>
      </c>
      <c r="AG39" s="184" t="s">
        <v>2726</v>
      </c>
      <c r="AH39" s="184" t="s">
        <v>2835</v>
      </c>
      <c r="AI39" s="184" t="s">
        <v>2726</v>
      </c>
      <c r="AJ39" s="184" t="s">
        <v>2726</v>
      </c>
      <c r="AK39" s="184" t="s">
        <v>2835</v>
      </c>
      <c r="AL39" s="184" t="s">
        <v>2726</v>
      </c>
      <c r="AM39" s="184" t="s">
        <v>2726</v>
      </c>
      <c r="AN39" s="184" t="s">
        <v>2835</v>
      </c>
      <c r="AO39" s="184" t="s">
        <v>2726</v>
      </c>
      <c r="AP39" s="184" t="s">
        <v>2726</v>
      </c>
      <c r="AQ39" s="184" t="s">
        <v>2835</v>
      </c>
      <c r="AR39" s="184" t="s">
        <v>2726</v>
      </c>
      <c r="AS39" s="184" t="s">
        <v>2726</v>
      </c>
      <c r="AT39" s="184" t="s">
        <v>2835</v>
      </c>
      <c r="AU39" s="184" t="s">
        <v>2726</v>
      </c>
      <c r="AV39" s="184" t="s">
        <v>2726</v>
      </c>
      <c r="AW39" s="184" t="s">
        <v>2835</v>
      </c>
      <c r="AX39" s="184" t="s">
        <v>2726</v>
      </c>
      <c r="AY39" s="184" t="s">
        <v>2726</v>
      </c>
      <c r="AZ39" s="184" t="s">
        <v>2835</v>
      </c>
      <c r="BA39" s="184" t="s">
        <v>2726</v>
      </c>
      <c r="BB39" s="184" t="s">
        <v>2726</v>
      </c>
      <c r="BC39" s="184" t="s">
        <v>2835</v>
      </c>
      <c r="BD39" s="184" t="s">
        <v>2726</v>
      </c>
      <c r="BE39" s="184" t="s">
        <v>2726</v>
      </c>
      <c r="BF39" s="184" t="s">
        <v>2835</v>
      </c>
      <c r="BG39" s="184" t="s">
        <v>2726</v>
      </c>
      <c r="BH39" s="184" t="s">
        <v>2726</v>
      </c>
      <c r="BI39" s="184" t="s">
        <v>2835</v>
      </c>
      <c r="BJ39" s="184" t="s">
        <v>2726</v>
      </c>
      <c r="BK39" s="184" t="s">
        <v>2726</v>
      </c>
      <c r="BL39" s="184" t="s">
        <v>2835</v>
      </c>
      <c r="BM39" s="184" t="s">
        <v>2726</v>
      </c>
      <c r="BN39" s="184" t="s">
        <v>2726</v>
      </c>
      <c r="BO39" s="184" t="s">
        <v>2835</v>
      </c>
      <c r="BP39" s="184" t="s">
        <v>2726</v>
      </c>
      <c r="BQ39" s="184" t="s">
        <v>2726</v>
      </c>
      <c r="BR39" s="184" t="s">
        <v>2835</v>
      </c>
      <c r="BS39" s="184" t="s">
        <v>2726</v>
      </c>
      <c r="BT39" s="184" t="s">
        <v>2726</v>
      </c>
      <c r="BU39" s="184" t="s">
        <v>2835</v>
      </c>
      <c r="BV39" s="184" t="s">
        <v>2726</v>
      </c>
      <c r="BW39" s="184" t="s">
        <v>2726</v>
      </c>
      <c r="BX39" s="184" t="s">
        <v>2835</v>
      </c>
      <c r="BY39" s="184" t="s">
        <v>2726</v>
      </c>
      <c r="BZ39" s="184" t="s">
        <v>2726</v>
      </c>
      <c r="CA39" s="184" t="s">
        <v>2835</v>
      </c>
      <c r="CB39" s="184" t="s">
        <v>2726</v>
      </c>
      <c r="CC39" s="184" t="s">
        <v>2726</v>
      </c>
      <c r="CD39" s="184" t="s">
        <v>2835</v>
      </c>
      <c r="CE39" s="184" t="s">
        <v>2726</v>
      </c>
      <c r="CF39" s="184" t="s">
        <v>2726</v>
      </c>
      <c r="CG39" s="184" t="s">
        <v>2835</v>
      </c>
      <c r="CH39" s="184" t="s">
        <v>2726</v>
      </c>
      <c r="CI39" s="184" t="s">
        <v>2726</v>
      </c>
      <c r="CJ39" s="184" t="s">
        <v>2835</v>
      </c>
      <c r="CK39" s="184" t="s">
        <v>2726</v>
      </c>
      <c r="CL39" s="184" t="s">
        <v>2726</v>
      </c>
      <c r="CM39" s="184" t="s">
        <v>2835</v>
      </c>
      <c r="CN39" s="184" t="s">
        <v>2726</v>
      </c>
      <c r="CO39" s="184" t="s">
        <v>2726</v>
      </c>
      <c r="CP39" s="184" t="s">
        <v>2835</v>
      </c>
      <c r="CQ39" s="184" t="s">
        <v>2726</v>
      </c>
      <c r="CR39" s="184" t="s">
        <v>2726</v>
      </c>
      <c r="CS39" s="184" t="s">
        <v>2835</v>
      </c>
      <c r="CT39" s="184" t="s">
        <v>2726</v>
      </c>
      <c r="CU39" s="184" t="s">
        <v>2726</v>
      </c>
      <c r="CV39" s="184" t="s">
        <v>2835</v>
      </c>
      <c r="CW39" s="184" t="s">
        <v>2726</v>
      </c>
      <c r="CX39" s="184" t="s">
        <v>2726</v>
      </c>
      <c r="CY39" s="184" t="s">
        <v>2835</v>
      </c>
      <c r="CZ39" s="184" t="s">
        <v>2726</v>
      </c>
      <c r="DA39" s="184" t="s">
        <v>2726</v>
      </c>
      <c r="DB39" s="184" t="s">
        <v>2835</v>
      </c>
      <c r="DC39" s="184" t="s">
        <v>2726</v>
      </c>
      <c r="DD39" s="184" t="s">
        <v>2726</v>
      </c>
      <c r="DE39" s="184" t="s">
        <v>2835</v>
      </c>
      <c r="DF39" s="184" t="s">
        <v>2726</v>
      </c>
      <c r="DG39" s="184" t="s">
        <v>2726</v>
      </c>
      <c r="DH39" s="184" t="s">
        <v>2835</v>
      </c>
      <c r="DI39" s="184" t="s">
        <v>2726</v>
      </c>
      <c r="DJ39" s="184" t="s">
        <v>2726</v>
      </c>
      <c r="DK39" s="184" t="s">
        <v>2835</v>
      </c>
      <c r="DL39" s="184" t="s">
        <v>2726</v>
      </c>
      <c r="DM39" s="184" t="s">
        <v>2726</v>
      </c>
      <c r="DN39" s="184" t="s">
        <v>2835</v>
      </c>
      <c r="DO39" s="184" t="s">
        <v>2726</v>
      </c>
      <c r="DP39" s="184" t="s">
        <v>2726</v>
      </c>
      <c r="DQ39" s="184" t="s">
        <v>2835</v>
      </c>
      <c r="DR39" s="184" t="s">
        <v>2726</v>
      </c>
      <c r="DS39" s="184" t="s">
        <v>2726</v>
      </c>
      <c r="DT39" s="184" t="s">
        <v>2835</v>
      </c>
      <c r="DU39" s="184" t="s">
        <v>2726</v>
      </c>
      <c r="DV39" s="184" t="s">
        <v>2726</v>
      </c>
      <c r="DW39" s="184" t="s">
        <v>2835</v>
      </c>
      <c r="DX39" s="184" t="s">
        <v>2726</v>
      </c>
      <c r="DY39" s="184" t="s">
        <v>2726</v>
      </c>
      <c r="DZ39" s="184" t="s">
        <v>2835</v>
      </c>
      <c r="EA39" s="184" t="s">
        <v>2726</v>
      </c>
      <c r="EB39" s="184" t="s">
        <v>2726</v>
      </c>
      <c r="EC39" s="184" t="s">
        <v>2835</v>
      </c>
      <c r="ED39" s="184" t="s">
        <v>2726</v>
      </c>
      <c r="EE39" s="184" t="s">
        <v>2726</v>
      </c>
      <c r="EF39" s="184" t="s">
        <v>2835</v>
      </c>
      <c r="EG39" s="184" t="s">
        <v>2726</v>
      </c>
      <c r="EH39" s="184" t="s">
        <v>2726</v>
      </c>
      <c r="EI39" s="184" t="s">
        <v>2835</v>
      </c>
      <c r="EJ39" s="184" t="s">
        <v>2726</v>
      </c>
      <c r="EK39" s="184" t="s">
        <v>2726</v>
      </c>
      <c r="EL39" s="184" t="s">
        <v>2835</v>
      </c>
      <c r="EM39" s="184" t="s">
        <v>2726</v>
      </c>
      <c r="EN39" s="184" t="s">
        <v>2726</v>
      </c>
      <c r="EO39" s="184" t="s">
        <v>2835</v>
      </c>
      <c r="EP39" s="184" t="s">
        <v>2726</v>
      </c>
      <c r="EQ39" s="184" t="s">
        <v>2726</v>
      </c>
      <c r="ER39" s="184" t="s">
        <v>2835</v>
      </c>
      <c r="ES39" s="184" t="s">
        <v>2726</v>
      </c>
      <c r="ET39" s="184" t="s">
        <v>2726</v>
      </c>
    </row>
    <row r="40" spans="1:150" x14ac:dyDescent="0.35">
      <c r="A40" s="1"/>
      <c r="B40" s="185" t="s">
        <v>3021</v>
      </c>
      <c r="C40" s="185" t="s">
        <v>118</v>
      </c>
      <c r="D40" s="185" t="s">
        <v>138</v>
      </c>
      <c r="E40" s="185" t="s">
        <v>3022</v>
      </c>
      <c r="F40" s="185" t="s">
        <v>3023</v>
      </c>
      <c r="G40" s="186" t="s">
        <v>2835</v>
      </c>
      <c r="H40" s="186" t="s">
        <v>2726</v>
      </c>
      <c r="I40" s="186" t="s">
        <v>2726</v>
      </c>
      <c r="J40" s="186" t="s">
        <v>2835</v>
      </c>
      <c r="K40" s="186" t="s">
        <v>2726</v>
      </c>
      <c r="L40" s="186" t="s">
        <v>2726</v>
      </c>
      <c r="M40" s="186" t="s">
        <v>2835</v>
      </c>
      <c r="N40" s="186" t="s">
        <v>2726</v>
      </c>
      <c r="O40" s="186" t="s">
        <v>2726</v>
      </c>
      <c r="P40" s="186" t="s">
        <v>2835</v>
      </c>
      <c r="Q40" s="186" t="s">
        <v>2726</v>
      </c>
      <c r="R40" s="186" t="s">
        <v>2726</v>
      </c>
      <c r="S40" s="186" t="s">
        <v>2835</v>
      </c>
      <c r="T40" s="186" t="s">
        <v>2726</v>
      </c>
      <c r="U40" s="186" t="s">
        <v>2726</v>
      </c>
      <c r="V40" s="186" t="s">
        <v>2835</v>
      </c>
      <c r="W40" s="186" t="s">
        <v>2726</v>
      </c>
      <c r="X40" s="186" t="s">
        <v>2726</v>
      </c>
      <c r="Y40" s="186" t="s">
        <v>2835</v>
      </c>
      <c r="Z40" s="186" t="s">
        <v>2726</v>
      </c>
      <c r="AA40" s="186" t="s">
        <v>2726</v>
      </c>
      <c r="AB40" s="186" t="s">
        <v>2835</v>
      </c>
      <c r="AC40" s="186" t="s">
        <v>2726</v>
      </c>
      <c r="AD40" s="186" t="s">
        <v>2726</v>
      </c>
      <c r="AE40" s="186" t="s">
        <v>2835</v>
      </c>
      <c r="AF40" s="186" t="s">
        <v>2726</v>
      </c>
      <c r="AG40" s="186" t="s">
        <v>2726</v>
      </c>
      <c r="AH40" s="186" t="s">
        <v>2835</v>
      </c>
      <c r="AI40" s="186" t="s">
        <v>2726</v>
      </c>
      <c r="AJ40" s="186" t="s">
        <v>2726</v>
      </c>
      <c r="AK40" s="186" t="s">
        <v>2835</v>
      </c>
      <c r="AL40" s="186" t="s">
        <v>2726</v>
      </c>
      <c r="AM40" s="186" t="s">
        <v>2726</v>
      </c>
      <c r="AN40" s="186" t="s">
        <v>2835</v>
      </c>
      <c r="AO40" s="186" t="s">
        <v>2726</v>
      </c>
      <c r="AP40" s="186" t="s">
        <v>2726</v>
      </c>
      <c r="AQ40" s="186" t="s">
        <v>2835</v>
      </c>
      <c r="AR40" s="186" t="s">
        <v>2726</v>
      </c>
      <c r="AS40" s="186" t="s">
        <v>2726</v>
      </c>
      <c r="AT40" s="186" t="s">
        <v>2835</v>
      </c>
      <c r="AU40" s="186" t="s">
        <v>2726</v>
      </c>
      <c r="AV40" s="186" t="s">
        <v>2726</v>
      </c>
      <c r="AW40" s="186" t="s">
        <v>2835</v>
      </c>
      <c r="AX40" s="186" t="s">
        <v>2726</v>
      </c>
      <c r="AY40" s="186" t="s">
        <v>2726</v>
      </c>
      <c r="AZ40" s="186" t="s">
        <v>2835</v>
      </c>
      <c r="BA40" s="186" t="s">
        <v>2726</v>
      </c>
      <c r="BB40" s="186" t="s">
        <v>2726</v>
      </c>
      <c r="BC40" s="186" t="s">
        <v>2835</v>
      </c>
      <c r="BD40" s="186" t="s">
        <v>2726</v>
      </c>
      <c r="BE40" s="186" t="s">
        <v>2726</v>
      </c>
      <c r="BF40" s="186" t="s">
        <v>2835</v>
      </c>
      <c r="BG40" s="186" t="s">
        <v>2726</v>
      </c>
      <c r="BH40" s="186" t="s">
        <v>2726</v>
      </c>
      <c r="BI40" s="186" t="s">
        <v>2835</v>
      </c>
      <c r="BJ40" s="186" t="s">
        <v>2726</v>
      </c>
      <c r="BK40" s="186" t="s">
        <v>2726</v>
      </c>
      <c r="BL40" s="186" t="s">
        <v>2835</v>
      </c>
      <c r="BM40" s="186" t="s">
        <v>2726</v>
      </c>
      <c r="BN40" s="186" t="s">
        <v>2726</v>
      </c>
      <c r="BO40" s="186" t="s">
        <v>2835</v>
      </c>
      <c r="BP40" s="186" t="s">
        <v>2726</v>
      </c>
      <c r="BQ40" s="186" t="s">
        <v>2726</v>
      </c>
      <c r="BR40" s="186" t="s">
        <v>2835</v>
      </c>
      <c r="BS40" s="186" t="s">
        <v>2726</v>
      </c>
      <c r="BT40" s="186" t="s">
        <v>2726</v>
      </c>
      <c r="BU40" s="186" t="s">
        <v>2835</v>
      </c>
      <c r="BV40" s="186" t="s">
        <v>2726</v>
      </c>
      <c r="BW40" s="186" t="s">
        <v>2726</v>
      </c>
      <c r="BX40" s="186" t="s">
        <v>2835</v>
      </c>
      <c r="BY40" s="186" t="s">
        <v>2726</v>
      </c>
      <c r="BZ40" s="186" t="s">
        <v>2726</v>
      </c>
      <c r="CA40" s="186" t="s">
        <v>2835</v>
      </c>
      <c r="CB40" s="186" t="s">
        <v>2726</v>
      </c>
      <c r="CC40" s="186" t="s">
        <v>2726</v>
      </c>
      <c r="CD40" s="186" t="s">
        <v>2835</v>
      </c>
      <c r="CE40" s="186" t="s">
        <v>2726</v>
      </c>
      <c r="CF40" s="186" t="s">
        <v>2726</v>
      </c>
      <c r="CG40" s="186" t="s">
        <v>2835</v>
      </c>
      <c r="CH40" s="186" t="s">
        <v>2726</v>
      </c>
      <c r="CI40" s="186" t="s">
        <v>2726</v>
      </c>
      <c r="CJ40" s="186" t="s">
        <v>2835</v>
      </c>
      <c r="CK40" s="186" t="s">
        <v>2726</v>
      </c>
      <c r="CL40" s="186" t="s">
        <v>2726</v>
      </c>
      <c r="CM40" s="186" t="s">
        <v>2835</v>
      </c>
      <c r="CN40" s="186" t="s">
        <v>2726</v>
      </c>
      <c r="CO40" s="186" t="s">
        <v>2726</v>
      </c>
      <c r="CP40" s="186" t="s">
        <v>2835</v>
      </c>
      <c r="CQ40" s="186" t="s">
        <v>2726</v>
      </c>
      <c r="CR40" s="186" t="s">
        <v>2726</v>
      </c>
      <c r="CS40" s="186" t="s">
        <v>2835</v>
      </c>
      <c r="CT40" s="186" t="s">
        <v>2726</v>
      </c>
      <c r="CU40" s="186" t="s">
        <v>2726</v>
      </c>
      <c r="CV40" s="186" t="s">
        <v>2835</v>
      </c>
      <c r="CW40" s="186" t="s">
        <v>2726</v>
      </c>
      <c r="CX40" s="186" t="s">
        <v>2726</v>
      </c>
      <c r="CY40" s="186" t="s">
        <v>2835</v>
      </c>
      <c r="CZ40" s="186" t="s">
        <v>2726</v>
      </c>
      <c r="DA40" s="186" t="s">
        <v>2726</v>
      </c>
      <c r="DB40" s="186" t="s">
        <v>2835</v>
      </c>
      <c r="DC40" s="186" t="s">
        <v>2726</v>
      </c>
      <c r="DD40" s="186" t="s">
        <v>2726</v>
      </c>
      <c r="DE40" s="186" t="s">
        <v>2835</v>
      </c>
      <c r="DF40" s="186" t="s">
        <v>2726</v>
      </c>
      <c r="DG40" s="186" t="s">
        <v>2726</v>
      </c>
      <c r="DH40" s="186" t="s">
        <v>2835</v>
      </c>
      <c r="DI40" s="186" t="s">
        <v>2726</v>
      </c>
      <c r="DJ40" s="186" t="s">
        <v>2726</v>
      </c>
      <c r="DK40" s="186" t="s">
        <v>2835</v>
      </c>
      <c r="DL40" s="186" t="s">
        <v>2726</v>
      </c>
      <c r="DM40" s="186" t="s">
        <v>2726</v>
      </c>
      <c r="DN40" s="186" t="s">
        <v>2835</v>
      </c>
      <c r="DO40" s="186" t="s">
        <v>2726</v>
      </c>
      <c r="DP40" s="186" t="s">
        <v>2726</v>
      </c>
      <c r="DQ40" s="186" t="s">
        <v>2835</v>
      </c>
      <c r="DR40" s="186" t="s">
        <v>2726</v>
      </c>
      <c r="DS40" s="186" t="s">
        <v>2726</v>
      </c>
      <c r="DT40" s="186" t="s">
        <v>2835</v>
      </c>
      <c r="DU40" s="186" t="s">
        <v>2726</v>
      </c>
      <c r="DV40" s="186" t="s">
        <v>2726</v>
      </c>
      <c r="DW40" s="186" t="s">
        <v>2835</v>
      </c>
      <c r="DX40" s="186" t="s">
        <v>2726</v>
      </c>
      <c r="DY40" s="186" t="s">
        <v>2726</v>
      </c>
      <c r="DZ40" s="186" t="s">
        <v>2835</v>
      </c>
      <c r="EA40" s="186" t="s">
        <v>2726</v>
      </c>
      <c r="EB40" s="186" t="s">
        <v>2726</v>
      </c>
      <c r="EC40" s="186" t="s">
        <v>2835</v>
      </c>
      <c r="ED40" s="186" t="s">
        <v>2726</v>
      </c>
      <c r="EE40" s="186" t="s">
        <v>2726</v>
      </c>
      <c r="EF40" s="186" t="s">
        <v>2835</v>
      </c>
      <c r="EG40" s="186" t="s">
        <v>2726</v>
      </c>
      <c r="EH40" s="186" t="s">
        <v>2726</v>
      </c>
      <c r="EI40" s="186" t="s">
        <v>2835</v>
      </c>
      <c r="EJ40" s="186" t="s">
        <v>2726</v>
      </c>
      <c r="EK40" s="186" t="s">
        <v>2726</v>
      </c>
      <c r="EL40" s="186" t="s">
        <v>2835</v>
      </c>
      <c r="EM40" s="186" t="s">
        <v>2726</v>
      </c>
      <c r="EN40" s="186" t="s">
        <v>2726</v>
      </c>
      <c r="EO40" s="186" t="s">
        <v>2835</v>
      </c>
      <c r="EP40" s="186" t="s">
        <v>2726</v>
      </c>
      <c r="EQ40" s="186" t="s">
        <v>2726</v>
      </c>
      <c r="ER40" s="186" t="s">
        <v>2835</v>
      </c>
      <c r="ES40" s="186" t="s">
        <v>2726</v>
      </c>
      <c r="ET40" s="186" t="s">
        <v>2726</v>
      </c>
    </row>
    <row r="41" spans="1:150" x14ac:dyDescent="0.35">
      <c r="A41" s="1"/>
      <c r="B41" s="185" t="s">
        <v>3024</v>
      </c>
      <c r="C41" s="185" t="s">
        <v>118</v>
      </c>
      <c r="D41" s="185" t="s">
        <v>138</v>
      </c>
      <c r="E41" s="185" t="s">
        <v>3025</v>
      </c>
      <c r="F41" s="185" t="s">
        <v>3026</v>
      </c>
      <c r="G41" s="186" t="s">
        <v>2835</v>
      </c>
      <c r="H41" s="186" t="s">
        <v>2726</v>
      </c>
      <c r="I41" s="186" t="s">
        <v>2726</v>
      </c>
      <c r="J41" s="186" t="s">
        <v>2835</v>
      </c>
      <c r="K41" s="186" t="s">
        <v>2726</v>
      </c>
      <c r="L41" s="186" t="s">
        <v>2726</v>
      </c>
      <c r="M41" s="186" t="s">
        <v>2835</v>
      </c>
      <c r="N41" s="186" t="s">
        <v>2726</v>
      </c>
      <c r="O41" s="186" t="s">
        <v>2726</v>
      </c>
      <c r="P41" s="186" t="s">
        <v>2835</v>
      </c>
      <c r="Q41" s="186" t="s">
        <v>2726</v>
      </c>
      <c r="R41" s="186" t="s">
        <v>2726</v>
      </c>
      <c r="S41" s="186" t="s">
        <v>2835</v>
      </c>
      <c r="T41" s="186" t="s">
        <v>2726</v>
      </c>
      <c r="U41" s="186" t="s">
        <v>2726</v>
      </c>
      <c r="V41" s="186" t="s">
        <v>2835</v>
      </c>
      <c r="W41" s="186" t="s">
        <v>2726</v>
      </c>
      <c r="X41" s="186" t="s">
        <v>2726</v>
      </c>
      <c r="Y41" s="186" t="s">
        <v>2835</v>
      </c>
      <c r="Z41" s="186" t="s">
        <v>2726</v>
      </c>
      <c r="AA41" s="186" t="s">
        <v>2726</v>
      </c>
      <c r="AB41" s="186" t="s">
        <v>2835</v>
      </c>
      <c r="AC41" s="186" t="s">
        <v>2726</v>
      </c>
      <c r="AD41" s="186" t="s">
        <v>2726</v>
      </c>
      <c r="AE41" s="186" t="s">
        <v>2835</v>
      </c>
      <c r="AF41" s="186" t="s">
        <v>2726</v>
      </c>
      <c r="AG41" s="186" t="s">
        <v>2726</v>
      </c>
      <c r="AH41" s="186" t="s">
        <v>2835</v>
      </c>
      <c r="AI41" s="186" t="s">
        <v>2726</v>
      </c>
      <c r="AJ41" s="186" t="s">
        <v>2726</v>
      </c>
      <c r="AK41" s="186" t="s">
        <v>2835</v>
      </c>
      <c r="AL41" s="186" t="s">
        <v>2726</v>
      </c>
      <c r="AM41" s="186" t="s">
        <v>2726</v>
      </c>
      <c r="AN41" s="186" t="s">
        <v>2835</v>
      </c>
      <c r="AO41" s="186" t="s">
        <v>2726</v>
      </c>
      <c r="AP41" s="186" t="s">
        <v>2726</v>
      </c>
      <c r="AQ41" s="186" t="s">
        <v>2835</v>
      </c>
      <c r="AR41" s="186" t="s">
        <v>2726</v>
      </c>
      <c r="AS41" s="186" t="s">
        <v>2726</v>
      </c>
      <c r="AT41" s="186" t="s">
        <v>2835</v>
      </c>
      <c r="AU41" s="186" t="s">
        <v>2726</v>
      </c>
      <c r="AV41" s="186" t="s">
        <v>2726</v>
      </c>
      <c r="AW41" s="186" t="s">
        <v>2835</v>
      </c>
      <c r="AX41" s="186" t="s">
        <v>2726</v>
      </c>
      <c r="AY41" s="186" t="s">
        <v>2726</v>
      </c>
      <c r="AZ41" s="186" t="s">
        <v>2835</v>
      </c>
      <c r="BA41" s="186" t="s">
        <v>2726</v>
      </c>
      <c r="BB41" s="186" t="s">
        <v>2726</v>
      </c>
      <c r="BC41" s="186" t="s">
        <v>2835</v>
      </c>
      <c r="BD41" s="186" t="s">
        <v>2726</v>
      </c>
      <c r="BE41" s="186" t="s">
        <v>2726</v>
      </c>
      <c r="BF41" s="186" t="s">
        <v>2835</v>
      </c>
      <c r="BG41" s="186" t="s">
        <v>2726</v>
      </c>
      <c r="BH41" s="186" t="s">
        <v>2726</v>
      </c>
      <c r="BI41" s="186" t="s">
        <v>2835</v>
      </c>
      <c r="BJ41" s="186" t="s">
        <v>2726</v>
      </c>
      <c r="BK41" s="186" t="s">
        <v>2726</v>
      </c>
      <c r="BL41" s="186" t="s">
        <v>2835</v>
      </c>
      <c r="BM41" s="186" t="s">
        <v>2726</v>
      </c>
      <c r="BN41" s="186" t="s">
        <v>2726</v>
      </c>
      <c r="BO41" s="186" t="s">
        <v>2835</v>
      </c>
      <c r="BP41" s="186" t="s">
        <v>2726</v>
      </c>
      <c r="BQ41" s="186" t="s">
        <v>2726</v>
      </c>
      <c r="BR41" s="186" t="s">
        <v>2835</v>
      </c>
      <c r="BS41" s="186" t="s">
        <v>2726</v>
      </c>
      <c r="BT41" s="186" t="s">
        <v>2726</v>
      </c>
      <c r="BU41" s="186" t="s">
        <v>2835</v>
      </c>
      <c r="BV41" s="186" t="s">
        <v>2726</v>
      </c>
      <c r="BW41" s="186" t="s">
        <v>2726</v>
      </c>
      <c r="BX41" s="186" t="s">
        <v>2835</v>
      </c>
      <c r="BY41" s="186" t="s">
        <v>2726</v>
      </c>
      <c r="BZ41" s="186" t="s">
        <v>2726</v>
      </c>
      <c r="CA41" s="186" t="s">
        <v>2835</v>
      </c>
      <c r="CB41" s="186" t="s">
        <v>2726</v>
      </c>
      <c r="CC41" s="186" t="s">
        <v>2726</v>
      </c>
      <c r="CD41" s="186" t="s">
        <v>2835</v>
      </c>
      <c r="CE41" s="186" t="s">
        <v>2726</v>
      </c>
      <c r="CF41" s="186" t="s">
        <v>2726</v>
      </c>
      <c r="CG41" s="186" t="s">
        <v>2835</v>
      </c>
      <c r="CH41" s="186" t="s">
        <v>2726</v>
      </c>
      <c r="CI41" s="186" t="s">
        <v>2726</v>
      </c>
      <c r="CJ41" s="186" t="s">
        <v>2835</v>
      </c>
      <c r="CK41" s="186" t="s">
        <v>2726</v>
      </c>
      <c r="CL41" s="186" t="s">
        <v>2726</v>
      </c>
      <c r="CM41" s="186" t="s">
        <v>2835</v>
      </c>
      <c r="CN41" s="186" t="s">
        <v>2726</v>
      </c>
      <c r="CO41" s="186" t="s">
        <v>2726</v>
      </c>
      <c r="CP41" s="186" t="s">
        <v>2835</v>
      </c>
      <c r="CQ41" s="186" t="s">
        <v>2726</v>
      </c>
      <c r="CR41" s="186" t="s">
        <v>2726</v>
      </c>
      <c r="CS41" s="186" t="s">
        <v>2835</v>
      </c>
      <c r="CT41" s="186" t="s">
        <v>2726</v>
      </c>
      <c r="CU41" s="186" t="s">
        <v>2726</v>
      </c>
      <c r="CV41" s="186" t="s">
        <v>2835</v>
      </c>
      <c r="CW41" s="186" t="s">
        <v>2726</v>
      </c>
      <c r="CX41" s="186" t="s">
        <v>2726</v>
      </c>
      <c r="CY41" s="186" t="s">
        <v>2835</v>
      </c>
      <c r="CZ41" s="186" t="s">
        <v>2726</v>
      </c>
      <c r="DA41" s="186" t="s">
        <v>2726</v>
      </c>
      <c r="DB41" s="186" t="s">
        <v>2835</v>
      </c>
      <c r="DC41" s="186" t="s">
        <v>2726</v>
      </c>
      <c r="DD41" s="186" t="s">
        <v>2726</v>
      </c>
      <c r="DE41" s="186" t="s">
        <v>2835</v>
      </c>
      <c r="DF41" s="186" t="s">
        <v>2726</v>
      </c>
      <c r="DG41" s="186" t="s">
        <v>2726</v>
      </c>
      <c r="DH41" s="186" t="s">
        <v>2835</v>
      </c>
      <c r="DI41" s="186" t="s">
        <v>2726</v>
      </c>
      <c r="DJ41" s="186" t="s">
        <v>2726</v>
      </c>
      <c r="DK41" s="186" t="s">
        <v>2835</v>
      </c>
      <c r="DL41" s="186" t="s">
        <v>2726</v>
      </c>
      <c r="DM41" s="186" t="s">
        <v>2726</v>
      </c>
      <c r="DN41" s="186" t="s">
        <v>2835</v>
      </c>
      <c r="DO41" s="186" t="s">
        <v>2726</v>
      </c>
      <c r="DP41" s="186" t="s">
        <v>2726</v>
      </c>
      <c r="DQ41" s="186" t="s">
        <v>2835</v>
      </c>
      <c r="DR41" s="186" t="s">
        <v>2726</v>
      </c>
      <c r="DS41" s="186" t="s">
        <v>2726</v>
      </c>
      <c r="DT41" s="186" t="s">
        <v>2835</v>
      </c>
      <c r="DU41" s="186" t="s">
        <v>2726</v>
      </c>
      <c r="DV41" s="186" t="s">
        <v>2726</v>
      </c>
      <c r="DW41" s="186" t="s">
        <v>2835</v>
      </c>
      <c r="DX41" s="186" t="s">
        <v>2726</v>
      </c>
      <c r="DY41" s="186" t="s">
        <v>2726</v>
      </c>
      <c r="DZ41" s="186" t="s">
        <v>2835</v>
      </c>
      <c r="EA41" s="186" t="s">
        <v>2726</v>
      </c>
      <c r="EB41" s="186" t="s">
        <v>2726</v>
      </c>
      <c r="EC41" s="186" t="s">
        <v>2835</v>
      </c>
      <c r="ED41" s="186" t="s">
        <v>2726</v>
      </c>
      <c r="EE41" s="186" t="s">
        <v>2726</v>
      </c>
      <c r="EF41" s="186" t="s">
        <v>2835</v>
      </c>
      <c r="EG41" s="186" t="s">
        <v>2726</v>
      </c>
      <c r="EH41" s="186" t="s">
        <v>2726</v>
      </c>
      <c r="EI41" s="186" t="s">
        <v>2835</v>
      </c>
      <c r="EJ41" s="186" t="s">
        <v>2726</v>
      </c>
      <c r="EK41" s="186" t="s">
        <v>2726</v>
      </c>
      <c r="EL41" s="186" t="s">
        <v>2835</v>
      </c>
      <c r="EM41" s="186" t="s">
        <v>2726</v>
      </c>
      <c r="EN41" s="186" t="s">
        <v>2726</v>
      </c>
      <c r="EO41" s="186" t="s">
        <v>2835</v>
      </c>
      <c r="EP41" s="186" t="s">
        <v>2726</v>
      </c>
      <c r="EQ41" s="186" t="s">
        <v>2726</v>
      </c>
      <c r="ER41" s="186" t="s">
        <v>2835</v>
      </c>
      <c r="ES41" s="186" t="s">
        <v>2726</v>
      </c>
      <c r="ET41" s="186" t="s">
        <v>2726</v>
      </c>
    </row>
    <row r="42" spans="1:150" x14ac:dyDescent="0.35">
      <c r="A42" s="1"/>
      <c r="B42" s="185" t="s">
        <v>3027</v>
      </c>
      <c r="C42" s="185" t="s">
        <v>118</v>
      </c>
      <c r="D42" s="185" t="s">
        <v>138</v>
      </c>
      <c r="E42" s="185" t="s">
        <v>3028</v>
      </c>
      <c r="F42" s="185" t="s">
        <v>3029</v>
      </c>
      <c r="G42" s="186" t="s">
        <v>2835</v>
      </c>
      <c r="H42" s="186" t="s">
        <v>2726</v>
      </c>
      <c r="I42" s="186" t="s">
        <v>2726</v>
      </c>
      <c r="J42" s="186" t="s">
        <v>2835</v>
      </c>
      <c r="K42" s="186" t="s">
        <v>2726</v>
      </c>
      <c r="L42" s="186" t="s">
        <v>2726</v>
      </c>
      <c r="M42" s="186" t="s">
        <v>2835</v>
      </c>
      <c r="N42" s="186" t="s">
        <v>2726</v>
      </c>
      <c r="O42" s="186" t="s">
        <v>2726</v>
      </c>
      <c r="P42" s="186" t="s">
        <v>2835</v>
      </c>
      <c r="Q42" s="186" t="s">
        <v>2726</v>
      </c>
      <c r="R42" s="186" t="s">
        <v>2726</v>
      </c>
      <c r="S42" s="186" t="s">
        <v>2835</v>
      </c>
      <c r="T42" s="186" t="s">
        <v>2726</v>
      </c>
      <c r="U42" s="186" t="s">
        <v>2726</v>
      </c>
      <c r="V42" s="186" t="s">
        <v>2835</v>
      </c>
      <c r="W42" s="186" t="s">
        <v>2726</v>
      </c>
      <c r="X42" s="186" t="s">
        <v>2726</v>
      </c>
      <c r="Y42" s="186" t="s">
        <v>2835</v>
      </c>
      <c r="Z42" s="186" t="s">
        <v>2726</v>
      </c>
      <c r="AA42" s="186" t="s">
        <v>2726</v>
      </c>
      <c r="AB42" s="186" t="s">
        <v>2835</v>
      </c>
      <c r="AC42" s="186" t="s">
        <v>2726</v>
      </c>
      <c r="AD42" s="186" t="s">
        <v>2726</v>
      </c>
      <c r="AE42" s="186" t="s">
        <v>2835</v>
      </c>
      <c r="AF42" s="186" t="s">
        <v>2726</v>
      </c>
      <c r="AG42" s="186" t="s">
        <v>2726</v>
      </c>
      <c r="AH42" s="186" t="s">
        <v>2835</v>
      </c>
      <c r="AI42" s="186" t="s">
        <v>2726</v>
      </c>
      <c r="AJ42" s="186" t="s">
        <v>2726</v>
      </c>
      <c r="AK42" s="186" t="s">
        <v>2835</v>
      </c>
      <c r="AL42" s="186" t="s">
        <v>2726</v>
      </c>
      <c r="AM42" s="186" t="s">
        <v>2726</v>
      </c>
      <c r="AN42" s="186" t="s">
        <v>2835</v>
      </c>
      <c r="AO42" s="186" t="s">
        <v>2726</v>
      </c>
      <c r="AP42" s="186" t="s">
        <v>2726</v>
      </c>
      <c r="AQ42" s="186" t="s">
        <v>2835</v>
      </c>
      <c r="AR42" s="186" t="s">
        <v>2726</v>
      </c>
      <c r="AS42" s="186" t="s">
        <v>2726</v>
      </c>
      <c r="AT42" s="186" t="s">
        <v>2835</v>
      </c>
      <c r="AU42" s="186" t="s">
        <v>2726</v>
      </c>
      <c r="AV42" s="186" t="s">
        <v>2726</v>
      </c>
      <c r="AW42" s="186" t="s">
        <v>2835</v>
      </c>
      <c r="AX42" s="186" t="s">
        <v>2726</v>
      </c>
      <c r="AY42" s="186" t="s">
        <v>2726</v>
      </c>
      <c r="AZ42" s="186" t="s">
        <v>2835</v>
      </c>
      <c r="BA42" s="186" t="s">
        <v>2726</v>
      </c>
      <c r="BB42" s="186" t="s">
        <v>2726</v>
      </c>
      <c r="BC42" s="186" t="s">
        <v>2835</v>
      </c>
      <c r="BD42" s="186" t="s">
        <v>2726</v>
      </c>
      <c r="BE42" s="186" t="s">
        <v>2726</v>
      </c>
      <c r="BF42" s="186" t="s">
        <v>2835</v>
      </c>
      <c r="BG42" s="186" t="s">
        <v>2726</v>
      </c>
      <c r="BH42" s="186" t="s">
        <v>2726</v>
      </c>
      <c r="BI42" s="186" t="s">
        <v>2835</v>
      </c>
      <c r="BJ42" s="186" t="s">
        <v>2726</v>
      </c>
      <c r="BK42" s="186" t="s">
        <v>2726</v>
      </c>
      <c r="BL42" s="186" t="s">
        <v>2835</v>
      </c>
      <c r="BM42" s="186" t="s">
        <v>2726</v>
      </c>
      <c r="BN42" s="186" t="s">
        <v>2726</v>
      </c>
      <c r="BO42" s="186" t="s">
        <v>2835</v>
      </c>
      <c r="BP42" s="186" t="s">
        <v>2726</v>
      </c>
      <c r="BQ42" s="186" t="s">
        <v>2726</v>
      </c>
      <c r="BR42" s="186" t="s">
        <v>2835</v>
      </c>
      <c r="BS42" s="186" t="s">
        <v>2726</v>
      </c>
      <c r="BT42" s="186" t="s">
        <v>2726</v>
      </c>
      <c r="BU42" s="186" t="s">
        <v>2835</v>
      </c>
      <c r="BV42" s="186" t="s">
        <v>2726</v>
      </c>
      <c r="BW42" s="186" t="s">
        <v>2726</v>
      </c>
      <c r="BX42" s="186" t="s">
        <v>2835</v>
      </c>
      <c r="BY42" s="186" t="s">
        <v>2726</v>
      </c>
      <c r="BZ42" s="186" t="s">
        <v>2726</v>
      </c>
      <c r="CA42" s="186" t="s">
        <v>2835</v>
      </c>
      <c r="CB42" s="186" t="s">
        <v>2726</v>
      </c>
      <c r="CC42" s="186" t="s">
        <v>2726</v>
      </c>
      <c r="CD42" s="186" t="s">
        <v>2835</v>
      </c>
      <c r="CE42" s="186" t="s">
        <v>2726</v>
      </c>
      <c r="CF42" s="186" t="s">
        <v>2726</v>
      </c>
      <c r="CG42" s="186" t="s">
        <v>2835</v>
      </c>
      <c r="CH42" s="186" t="s">
        <v>2726</v>
      </c>
      <c r="CI42" s="186" t="s">
        <v>2726</v>
      </c>
      <c r="CJ42" s="186" t="s">
        <v>2835</v>
      </c>
      <c r="CK42" s="186" t="s">
        <v>2726</v>
      </c>
      <c r="CL42" s="186" t="s">
        <v>2726</v>
      </c>
      <c r="CM42" s="186" t="s">
        <v>2835</v>
      </c>
      <c r="CN42" s="186" t="s">
        <v>2726</v>
      </c>
      <c r="CO42" s="186" t="s">
        <v>2726</v>
      </c>
      <c r="CP42" s="186" t="s">
        <v>2835</v>
      </c>
      <c r="CQ42" s="186" t="s">
        <v>2726</v>
      </c>
      <c r="CR42" s="186" t="s">
        <v>2726</v>
      </c>
      <c r="CS42" s="186" t="s">
        <v>2835</v>
      </c>
      <c r="CT42" s="186" t="s">
        <v>2726</v>
      </c>
      <c r="CU42" s="186" t="s">
        <v>2726</v>
      </c>
      <c r="CV42" s="186" t="s">
        <v>2835</v>
      </c>
      <c r="CW42" s="186" t="s">
        <v>2726</v>
      </c>
      <c r="CX42" s="186" t="s">
        <v>2726</v>
      </c>
      <c r="CY42" s="186" t="s">
        <v>2835</v>
      </c>
      <c r="CZ42" s="186" t="s">
        <v>2726</v>
      </c>
      <c r="DA42" s="186" t="s">
        <v>2726</v>
      </c>
      <c r="DB42" s="186" t="s">
        <v>2835</v>
      </c>
      <c r="DC42" s="186" t="s">
        <v>2726</v>
      </c>
      <c r="DD42" s="186" t="s">
        <v>2726</v>
      </c>
      <c r="DE42" s="186" t="s">
        <v>2835</v>
      </c>
      <c r="DF42" s="186" t="s">
        <v>2726</v>
      </c>
      <c r="DG42" s="186" t="s">
        <v>2726</v>
      </c>
      <c r="DH42" s="186" t="s">
        <v>2835</v>
      </c>
      <c r="DI42" s="186" t="s">
        <v>2726</v>
      </c>
      <c r="DJ42" s="186" t="s">
        <v>2726</v>
      </c>
      <c r="DK42" s="186" t="s">
        <v>2835</v>
      </c>
      <c r="DL42" s="186" t="s">
        <v>2726</v>
      </c>
      <c r="DM42" s="186" t="s">
        <v>2726</v>
      </c>
      <c r="DN42" s="186" t="s">
        <v>2835</v>
      </c>
      <c r="DO42" s="186" t="s">
        <v>2726</v>
      </c>
      <c r="DP42" s="186" t="s">
        <v>2726</v>
      </c>
      <c r="DQ42" s="186" t="s">
        <v>2835</v>
      </c>
      <c r="DR42" s="186" t="s">
        <v>2726</v>
      </c>
      <c r="DS42" s="186" t="s">
        <v>2726</v>
      </c>
      <c r="DT42" s="186" t="s">
        <v>2835</v>
      </c>
      <c r="DU42" s="186" t="s">
        <v>2726</v>
      </c>
      <c r="DV42" s="186" t="s">
        <v>2726</v>
      </c>
      <c r="DW42" s="186" t="s">
        <v>2835</v>
      </c>
      <c r="DX42" s="186" t="s">
        <v>2726</v>
      </c>
      <c r="DY42" s="186" t="s">
        <v>2726</v>
      </c>
      <c r="DZ42" s="186" t="s">
        <v>2835</v>
      </c>
      <c r="EA42" s="186" t="s">
        <v>2726</v>
      </c>
      <c r="EB42" s="186" t="s">
        <v>2726</v>
      </c>
      <c r="EC42" s="186" t="s">
        <v>2835</v>
      </c>
      <c r="ED42" s="186" t="s">
        <v>2726</v>
      </c>
      <c r="EE42" s="186" t="s">
        <v>2726</v>
      </c>
      <c r="EF42" s="186" t="s">
        <v>2835</v>
      </c>
      <c r="EG42" s="186" t="s">
        <v>2726</v>
      </c>
      <c r="EH42" s="186" t="s">
        <v>2726</v>
      </c>
      <c r="EI42" s="186" t="s">
        <v>2835</v>
      </c>
      <c r="EJ42" s="186" t="s">
        <v>2726</v>
      </c>
      <c r="EK42" s="186" t="s">
        <v>2726</v>
      </c>
      <c r="EL42" s="186" t="s">
        <v>2835</v>
      </c>
      <c r="EM42" s="186" t="s">
        <v>2726</v>
      </c>
      <c r="EN42" s="186" t="s">
        <v>2726</v>
      </c>
      <c r="EO42" s="186" t="s">
        <v>2835</v>
      </c>
      <c r="EP42" s="186" t="s">
        <v>2726</v>
      </c>
      <c r="EQ42" s="186" t="s">
        <v>2726</v>
      </c>
      <c r="ER42" s="186" t="s">
        <v>2835</v>
      </c>
      <c r="ES42" s="186" t="s">
        <v>2726</v>
      </c>
      <c r="ET42" s="186" t="s">
        <v>2726</v>
      </c>
    </row>
    <row r="43" spans="1:150" x14ac:dyDescent="0.35">
      <c r="A43" s="1"/>
      <c r="B43" s="184" t="s">
        <v>3030</v>
      </c>
      <c r="C43" s="184" t="s">
        <v>154</v>
      </c>
      <c r="D43" s="184" t="s">
        <v>155</v>
      </c>
      <c r="E43" s="184" t="s">
        <v>3031</v>
      </c>
      <c r="F43" s="184" t="s">
        <v>3032</v>
      </c>
      <c r="G43" s="184" t="s">
        <v>2835</v>
      </c>
      <c r="H43" s="184" t="s">
        <v>2726</v>
      </c>
      <c r="I43" s="184" t="s">
        <v>2726</v>
      </c>
      <c r="J43" s="184" t="s">
        <v>2835</v>
      </c>
      <c r="K43" s="184" t="s">
        <v>2726</v>
      </c>
      <c r="L43" s="184" t="s">
        <v>2726</v>
      </c>
      <c r="M43" s="184" t="s">
        <v>2835</v>
      </c>
      <c r="N43" s="184" t="s">
        <v>2726</v>
      </c>
      <c r="O43" s="184" t="s">
        <v>2726</v>
      </c>
      <c r="P43" s="184" t="s">
        <v>2835</v>
      </c>
      <c r="Q43" s="184" t="s">
        <v>2726</v>
      </c>
      <c r="R43" s="184" t="s">
        <v>2726</v>
      </c>
      <c r="S43" s="184" t="s">
        <v>2835</v>
      </c>
      <c r="T43" s="184" t="s">
        <v>2726</v>
      </c>
      <c r="U43" s="184" t="s">
        <v>2726</v>
      </c>
      <c r="V43" s="184" t="s">
        <v>2835</v>
      </c>
      <c r="W43" s="184" t="s">
        <v>2726</v>
      </c>
      <c r="X43" s="184" t="s">
        <v>2726</v>
      </c>
      <c r="Y43" s="184" t="s">
        <v>2835</v>
      </c>
      <c r="Z43" s="184" t="s">
        <v>2726</v>
      </c>
      <c r="AA43" s="184" t="s">
        <v>2726</v>
      </c>
      <c r="AB43" s="184" t="s">
        <v>2835</v>
      </c>
      <c r="AC43" s="184" t="s">
        <v>2726</v>
      </c>
      <c r="AD43" s="184" t="s">
        <v>2726</v>
      </c>
      <c r="AE43" s="184" t="s">
        <v>2835</v>
      </c>
      <c r="AF43" s="184" t="s">
        <v>2726</v>
      </c>
      <c r="AG43" s="184" t="s">
        <v>2726</v>
      </c>
      <c r="AH43" s="184" t="s">
        <v>2835</v>
      </c>
      <c r="AI43" s="184" t="s">
        <v>2726</v>
      </c>
      <c r="AJ43" s="184" t="s">
        <v>2726</v>
      </c>
      <c r="AK43" s="184" t="s">
        <v>2835</v>
      </c>
      <c r="AL43" s="184" t="s">
        <v>2726</v>
      </c>
      <c r="AM43" s="184" t="s">
        <v>2726</v>
      </c>
      <c r="AN43" s="184" t="s">
        <v>2835</v>
      </c>
      <c r="AO43" s="184" t="s">
        <v>2726</v>
      </c>
      <c r="AP43" s="184" t="s">
        <v>2726</v>
      </c>
      <c r="AQ43" s="184" t="s">
        <v>2835</v>
      </c>
      <c r="AR43" s="184" t="s">
        <v>2726</v>
      </c>
      <c r="AS43" s="184" t="s">
        <v>2726</v>
      </c>
      <c r="AT43" s="184" t="s">
        <v>2835</v>
      </c>
      <c r="AU43" s="184" t="s">
        <v>2726</v>
      </c>
      <c r="AV43" s="184" t="s">
        <v>2726</v>
      </c>
      <c r="AW43" s="184" t="s">
        <v>2835</v>
      </c>
      <c r="AX43" s="184" t="s">
        <v>2726</v>
      </c>
      <c r="AY43" s="184" t="s">
        <v>2726</v>
      </c>
      <c r="AZ43" s="184" t="s">
        <v>2835</v>
      </c>
      <c r="BA43" s="184" t="s">
        <v>2726</v>
      </c>
      <c r="BB43" s="184" t="s">
        <v>2726</v>
      </c>
      <c r="BC43" s="184" t="s">
        <v>2835</v>
      </c>
      <c r="BD43" s="184" t="s">
        <v>2726</v>
      </c>
      <c r="BE43" s="184" t="s">
        <v>2726</v>
      </c>
      <c r="BF43" s="184" t="s">
        <v>2835</v>
      </c>
      <c r="BG43" s="184" t="s">
        <v>2726</v>
      </c>
      <c r="BH43" s="184" t="s">
        <v>2726</v>
      </c>
      <c r="BI43" s="184" t="s">
        <v>2835</v>
      </c>
      <c r="BJ43" s="184" t="s">
        <v>2726</v>
      </c>
      <c r="BK43" s="184" t="s">
        <v>2726</v>
      </c>
      <c r="BL43" s="184" t="s">
        <v>2835</v>
      </c>
      <c r="BM43" s="184" t="s">
        <v>2726</v>
      </c>
      <c r="BN43" s="184" t="s">
        <v>2726</v>
      </c>
      <c r="BO43" s="184" t="s">
        <v>2835</v>
      </c>
      <c r="BP43" s="184" t="s">
        <v>2726</v>
      </c>
      <c r="BQ43" s="184" t="s">
        <v>2726</v>
      </c>
      <c r="BR43" s="184" t="s">
        <v>2835</v>
      </c>
      <c r="BS43" s="184" t="s">
        <v>2726</v>
      </c>
      <c r="BT43" s="184" t="s">
        <v>2726</v>
      </c>
      <c r="BU43" s="184" t="s">
        <v>2835</v>
      </c>
      <c r="BV43" s="184" t="s">
        <v>2726</v>
      </c>
      <c r="BW43" s="184" t="s">
        <v>2726</v>
      </c>
      <c r="BX43" s="184" t="s">
        <v>2835</v>
      </c>
      <c r="BY43" s="184" t="s">
        <v>2726</v>
      </c>
      <c r="BZ43" s="184" t="s">
        <v>2726</v>
      </c>
      <c r="CA43" s="184" t="s">
        <v>2835</v>
      </c>
      <c r="CB43" s="184" t="s">
        <v>2726</v>
      </c>
      <c r="CC43" s="184" t="s">
        <v>2726</v>
      </c>
      <c r="CD43" s="184" t="s">
        <v>2835</v>
      </c>
      <c r="CE43" s="184" t="s">
        <v>2726</v>
      </c>
      <c r="CF43" s="184" t="s">
        <v>2726</v>
      </c>
      <c r="CG43" s="184" t="s">
        <v>2835</v>
      </c>
      <c r="CH43" s="184" t="s">
        <v>2726</v>
      </c>
      <c r="CI43" s="184" t="s">
        <v>2726</v>
      </c>
      <c r="CJ43" s="184" t="s">
        <v>2835</v>
      </c>
      <c r="CK43" s="184" t="s">
        <v>2726</v>
      </c>
      <c r="CL43" s="184" t="s">
        <v>2726</v>
      </c>
      <c r="CM43" s="184" t="s">
        <v>2835</v>
      </c>
      <c r="CN43" s="184" t="s">
        <v>2726</v>
      </c>
      <c r="CO43" s="184" t="s">
        <v>2726</v>
      </c>
      <c r="CP43" s="184" t="s">
        <v>2835</v>
      </c>
      <c r="CQ43" s="184" t="s">
        <v>2726</v>
      </c>
      <c r="CR43" s="184" t="s">
        <v>2726</v>
      </c>
      <c r="CS43" s="184" t="s">
        <v>2835</v>
      </c>
      <c r="CT43" s="184" t="s">
        <v>2726</v>
      </c>
      <c r="CU43" s="184" t="s">
        <v>2726</v>
      </c>
      <c r="CV43" s="184" t="s">
        <v>2835</v>
      </c>
      <c r="CW43" s="184" t="s">
        <v>2726</v>
      </c>
      <c r="CX43" s="184" t="s">
        <v>2726</v>
      </c>
      <c r="CY43" s="184" t="s">
        <v>2835</v>
      </c>
      <c r="CZ43" s="184" t="s">
        <v>2726</v>
      </c>
      <c r="DA43" s="184" t="s">
        <v>2726</v>
      </c>
      <c r="DB43" s="184" t="s">
        <v>2835</v>
      </c>
      <c r="DC43" s="184" t="s">
        <v>2726</v>
      </c>
      <c r="DD43" s="184" t="s">
        <v>2726</v>
      </c>
      <c r="DE43" s="184" t="s">
        <v>2835</v>
      </c>
      <c r="DF43" s="184" t="s">
        <v>2726</v>
      </c>
      <c r="DG43" s="184" t="s">
        <v>2726</v>
      </c>
      <c r="DH43" s="184" t="s">
        <v>2835</v>
      </c>
      <c r="DI43" s="184" t="s">
        <v>2726</v>
      </c>
      <c r="DJ43" s="184" t="s">
        <v>2726</v>
      </c>
      <c r="DK43" s="184" t="s">
        <v>2835</v>
      </c>
      <c r="DL43" s="184" t="s">
        <v>2726</v>
      </c>
      <c r="DM43" s="184" t="s">
        <v>2726</v>
      </c>
      <c r="DN43" s="184" t="s">
        <v>2835</v>
      </c>
      <c r="DO43" s="184" t="s">
        <v>2726</v>
      </c>
      <c r="DP43" s="184" t="s">
        <v>2726</v>
      </c>
      <c r="DQ43" s="184" t="s">
        <v>2835</v>
      </c>
      <c r="DR43" s="184" t="s">
        <v>2726</v>
      </c>
      <c r="DS43" s="184" t="s">
        <v>2726</v>
      </c>
      <c r="DT43" s="184" t="s">
        <v>2835</v>
      </c>
      <c r="DU43" s="184" t="s">
        <v>2726</v>
      </c>
      <c r="DV43" s="184" t="s">
        <v>2726</v>
      </c>
      <c r="DW43" s="184" t="s">
        <v>2835</v>
      </c>
      <c r="DX43" s="184" t="s">
        <v>2726</v>
      </c>
      <c r="DY43" s="184" t="s">
        <v>2726</v>
      </c>
      <c r="DZ43" s="184" t="s">
        <v>2835</v>
      </c>
      <c r="EA43" s="184" t="s">
        <v>2726</v>
      </c>
      <c r="EB43" s="184" t="s">
        <v>2726</v>
      </c>
      <c r="EC43" s="184" t="s">
        <v>2835</v>
      </c>
      <c r="ED43" s="184" t="s">
        <v>2726</v>
      </c>
      <c r="EE43" s="184" t="s">
        <v>2726</v>
      </c>
      <c r="EF43" s="184" t="s">
        <v>2835</v>
      </c>
      <c r="EG43" s="184" t="s">
        <v>2726</v>
      </c>
      <c r="EH43" s="184" t="s">
        <v>2726</v>
      </c>
      <c r="EI43" s="184" t="s">
        <v>2835</v>
      </c>
      <c r="EJ43" s="184" t="s">
        <v>2726</v>
      </c>
      <c r="EK43" s="184" t="s">
        <v>2726</v>
      </c>
      <c r="EL43" s="184" t="s">
        <v>2835</v>
      </c>
      <c r="EM43" s="184" t="s">
        <v>2726</v>
      </c>
      <c r="EN43" s="184" t="s">
        <v>2726</v>
      </c>
      <c r="EO43" s="184" t="s">
        <v>2835</v>
      </c>
      <c r="EP43" s="184" t="s">
        <v>2726</v>
      </c>
      <c r="EQ43" s="184" t="s">
        <v>2726</v>
      </c>
      <c r="ER43" s="184" t="s">
        <v>2835</v>
      </c>
      <c r="ES43" s="184" t="s">
        <v>2726</v>
      </c>
      <c r="ET43" s="184" t="s">
        <v>2726</v>
      </c>
    </row>
    <row r="44" spans="1:150" x14ac:dyDescent="0.35">
      <c r="A44" s="1"/>
      <c r="B44" s="185" t="s">
        <v>3033</v>
      </c>
      <c r="C44" s="185" t="s">
        <v>154</v>
      </c>
      <c r="D44" s="185" t="s">
        <v>155</v>
      </c>
      <c r="E44" s="185" t="s">
        <v>3034</v>
      </c>
      <c r="F44" s="185" t="s">
        <v>3035</v>
      </c>
      <c r="G44" s="186" t="s">
        <v>2835</v>
      </c>
      <c r="H44" s="186" t="s">
        <v>2726</v>
      </c>
      <c r="I44" s="186" t="s">
        <v>2726</v>
      </c>
      <c r="J44" s="186" t="s">
        <v>2835</v>
      </c>
      <c r="K44" s="186" t="s">
        <v>2726</v>
      </c>
      <c r="L44" s="186" t="s">
        <v>2726</v>
      </c>
      <c r="M44" s="186" t="s">
        <v>2835</v>
      </c>
      <c r="N44" s="186" t="s">
        <v>2726</v>
      </c>
      <c r="O44" s="186" t="s">
        <v>2726</v>
      </c>
      <c r="P44" s="186" t="s">
        <v>2835</v>
      </c>
      <c r="Q44" s="186" t="s">
        <v>2726</v>
      </c>
      <c r="R44" s="186" t="s">
        <v>2726</v>
      </c>
      <c r="S44" s="186" t="s">
        <v>2835</v>
      </c>
      <c r="T44" s="186" t="s">
        <v>2726</v>
      </c>
      <c r="U44" s="186" t="s">
        <v>2726</v>
      </c>
      <c r="V44" s="186" t="s">
        <v>2835</v>
      </c>
      <c r="W44" s="186" t="s">
        <v>2726</v>
      </c>
      <c r="X44" s="186" t="s">
        <v>2726</v>
      </c>
      <c r="Y44" s="186" t="s">
        <v>2835</v>
      </c>
      <c r="Z44" s="186" t="s">
        <v>2726</v>
      </c>
      <c r="AA44" s="186" t="s">
        <v>2726</v>
      </c>
      <c r="AB44" s="186" t="s">
        <v>2835</v>
      </c>
      <c r="AC44" s="186" t="s">
        <v>2726</v>
      </c>
      <c r="AD44" s="186" t="s">
        <v>2726</v>
      </c>
      <c r="AE44" s="186" t="s">
        <v>2835</v>
      </c>
      <c r="AF44" s="186" t="s">
        <v>2726</v>
      </c>
      <c r="AG44" s="186" t="s">
        <v>2726</v>
      </c>
      <c r="AH44" s="186" t="s">
        <v>2835</v>
      </c>
      <c r="AI44" s="186" t="s">
        <v>2726</v>
      </c>
      <c r="AJ44" s="186" t="s">
        <v>2726</v>
      </c>
      <c r="AK44" s="186" t="s">
        <v>2835</v>
      </c>
      <c r="AL44" s="186" t="s">
        <v>2726</v>
      </c>
      <c r="AM44" s="186" t="s">
        <v>2726</v>
      </c>
      <c r="AN44" s="186" t="s">
        <v>2835</v>
      </c>
      <c r="AO44" s="186" t="s">
        <v>2726</v>
      </c>
      <c r="AP44" s="186" t="s">
        <v>2726</v>
      </c>
      <c r="AQ44" s="186" t="s">
        <v>2835</v>
      </c>
      <c r="AR44" s="186" t="s">
        <v>2726</v>
      </c>
      <c r="AS44" s="186" t="s">
        <v>2726</v>
      </c>
      <c r="AT44" s="186" t="s">
        <v>2835</v>
      </c>
      <c r="AU44" s="186" t="s">
        <v>2726</v>
      </c>
      <c r="AV44" s="186" t="s">
        <v>2726</v>
      </c>
      <c r="AW44" s="186" t="s">
        <v>2835</v>
      </c>
      <c r="AX44" s="186" t="s">
        <v>2726</v>
      </c>
      <c r="AY44" s="186" t="s">
        <v>2726</v>
      </c>
      <c r="AZ44" s="186" t="s">
        <v>2835</v>
      </c>
      <c r="BA44" s="186" t="s">
        <v>2726</v>
      </c>
      <c r="BB44" s="186" t="s">
        <v>2726</v>
      </c>
      <c r="BC44" s="186" t="s">
        <v>2835</v>
      </c>
      <c r="BD44" s="186" t="s">
        <v>2726</v>
      </c>
      <c r="BE44" s="186" t="s">
        <v>2726</v>
      </c>
      <c r="BF44" s="186" t="s">
        <v>2835</v>
      </c>
      <c r="BG44" s="186" t="s">
        <v>2726</v>
      </c>
      <c r="BH44" s="186" t="s">
        <v>2726</v>
      </c>
      <c r="BI44" s="186" t="s">
        <v>2835</v>
      </c>
      <c r="BJ44" s="186" t="s">
        <v>2726</v>
      </c>
      <c r="BK44" s="186" t="s">
        <v>2726</v>
      </c>
      <c r="BL44" s="186" t="s">
        <v>2835</v>
      </c>
      <c r="BM44" s="186" t="s">
        <v>2726</v>
      </c>
      <c r="BN44" s="186" t="s">
        <v>2726</v>
      </c>
      <c r="BO44" s="186" t="s">
        <v>2835</v>
      </c>
      <c r="BP44" s="186" t="s">
        <v>2726</v>
      </c>
      <c r="BQ44" s="186" t="s">
        <v>2726</v>
      </c>
      <c r="BR44" s="186" t="s">
        <v>2835</v>
      </c>
      <c r="BS44" s="186" t="s">
        <v>2726</v>
      </c>
      <c r="BT44" s="186" t="s">
        <v>2726</v>
      </c>
      <c r="BU44" s="186" t="s">
        <v>2835</v>
      </c>
      <c r="BV44" s="186" t="s">
        <v>2726</v>
      </c>
      <c r="BW44" s="186" t="s">
        <v>2726</v>
      </c>
      <c r="BX44" s="186" t="s">
        <v>2835</v>
      </c>
      <c r="BY44" s="186" t="s">
        <v>2726</v>
      </c>
      <c r="BZ44" s="186" t="s">
        <v>2726</v>
      </c>
      <c r="CA44" s="186" t="s">
        <v>2835</v>
      </c>
      <c r="CB44" s="186" t="s">
        <v>2726</v>
      </c>
      <c r="CC44" s="186" t="s">
        <v>2726</v>
      </c>
      <c r="CD44" s="186" t="s">
        <v>2835</v>
      </c>
      <c r="CE44" s="186" t="s">
        <v>2726</v>
      </c>
      <c r="CF44" s="186" t="s">
        <v>2726</v>
      </c>
      <c r="CG44" s="186" t="s">
        <v>2835</v>
      </c>
      <c r="CH44" s="186" t="s">
        <v>2726</v>
      </c>
      <c r="CI44" s="186" t="s">
        <v>2726</v>
      </c>
      <c r="CJ44" s="186" t="s">
        <v>2835</v>
      </c>
      <c r="CK44" s="186" t="s">
        <v>2726</v>
      </c>
      <c r="CL44" s="186" t="s">
        <v>2726</v>
      </c>
      <c r="CM44" s="186" t="s">
        <v>2835</v>
      </c>
      <c r="CN44" s="186" t="s">
        <v>2726</v>
      </c>
      <c r="CO44" s="186" t="s">
        <v>2726</v>
      </c>
      <c r="CP44" s="186" t="s">
        <v>2835</v>
      </c>
      <c r="CQ44" s="186" t="s">
        <v>2726</v>
      </c>
      <c r="CR44" s="186" t="s">
        <v>2726</v>
      </c>
      <c r="CS44" s="186" t="s">
        <v>2835</v>
      </c>
      <c r="CT44" s="186" t="s">
        <v>2726</v>
      </c>
      <c r="CU44" s="186" t="s">
        <v>2726</v>
      </c>
      <c r="CV44" s="186" t="s">
        <v>2835</v>
      </c>
      <c r="CW44" s="186" t="s">
        <v>2726</v>
      </c>
      <c r="CX44" s="186" t="s">
        <v>2726</v>
      </c>
      <c r="CY44" s="186" t="s">
        <v>2835</v>
      </c>
      <c r="CZ44" s="186" t="s">
        <v>2726</v>
      </c>
      <c r="DA44" s="186" t="s">
        <v>2726</v>
      </c>
      <c r="DB44" s="186" t="s">
        <v>2835</v>
      </c>
      <c r="DC44" s="186" t="s">
        <v>2726</v>
      </c>
      <c r="DD44" s="186" t="s">
        <v>2726</v>
      </c>
      <c r="DE44" s="186" t="s">
        <v>2835</v>
      </c>
      <c r="DF44" s="186" t="s">
        <v>2726</v>
      </c>
      <c r="DG44" s="186" t="s">
        <v>2726</v>
      </c>
      <c r="DH44" s="186" t="s">
        <v>2835</v>
      </c>
      <c r="DI44" s="186" t="s">
        <v>2726</v>
      </c>
      <c r="DJ44" s="186" t="s">
        <v>2726</v>
      </c>
      <c r="DK44" s="186" t="s">
        <v>2835</v>
      </c>
      <c r="DL44" s="186" t="s">
        <v>2726</v>
      </c>
      <c r="DM44" s="186" t="s">
        <v>2726</v>
      </c>
      <c r="DN44" s="186" t="s">
        <v>2835</v>
      </c>
      <c r="DO44" s="186" t="s">
        <v>2726</v>
      </c>
      <c r="DP44" s="186" t="s">
        <v>2726</v>
      </c>
      <c r="DQ44" s="186" t="s">
        <v>2835</v>
      </c>
      <c r="DR44" s="186" t="s">
        <v>2726</v>
      </c>
      <c r="DS44" s="186" t="s">
        <v>2726</v>
      </c>
      <c r="DT44" s="186" t="s">
        <v>2835</v>
      </c>
      <c r="DU44" s="186" t="s">
        <v>2726</v>
      </c>
      <c r="DV44" s="186" t="s">
        <v>2726</v>
      </c>
      <c r="DW44" s="186" t="s">
        <v>2835</v>
      </c>
      <c r="DX44" s="186" t="s">
        <v>2726</v>
      </c>
      <c r="DY44" s="186" t="s">
        <v>2726</v>
      </c>
      <c r="DZ44" s="186" t="s">
        <v>2835</v>
      </c>
      <c r="EA44" s="186" t="s">
        <v>2726</v>
      </c>
      <c r="EB44" s="186" t="s">
        <v>2726</v>
      </c>
      <c r="EC44" s="186" t="s">
        <v>2835</v>
      </c>
      <c r="ED44" s="186" t="s">
        <v>2726</v>
      </c>
      <c r="EE44" s="186" t="s">
        <v>2726</v>
      </c>
      <c r="EF44" s="186" t="s">
        <v>2835</v>
      </c>
      <c r="EG44" s="186" t="s">
        <v>2726</v>
      </c>
      <c r="EH44" s="186" t="s">
        <v>2726</v>
      </c>
      <c r="EI44" s="186" t="s">
        <v>2835</v>
      </c>
      <c r="EJ44" s="186" t="s">
        <v>2726</v>
      </c>
      <c r="EK44" s="186" t="s">
        <v>2726</v>
      </c>
      <c r="EL44" s="186" t="s">
        <v>2835</v>
      </c>
      <c r="EM44" s="186" t="s">
        <v>2726</v>
      </c>
      <c r="EN44" s="186" t="s">
        <v>2726</v>
      </c>
      <c r="EO44" s="186" t="s">
        <v>2835</v>
      </c>
      <c r="EP44" s="186" t="s">
        <v>2726</v>
      </c>
      <c r="EQ44" s="186" t="s">
        <v>2726</v>
      </c>
      <c r="ER44" s="186" t="s">
        <v>2835</v>
      </c>
      <c r="ES44" s="186" t="s">
        <v>2726</v>
      </c>
      <c r="ET44" s="186" t="s">
        <v>2726</v>
      </c>
    </row>
    <row r="45" spans="1:150" x14ac:dyDescent="0.35">
      <c r="A45" s="1"/>
      <c r="B45" s="185" t="s">
        <v>3036</v>
      </c>
      <c r="C45" s="185" t="s">
        <v>154</v>
      </c>
      <c r="D45" s="185" t="s">
        <v>155</v>
      </c>
      <c r="E45" s="185" t="s">
        <v>3037</v>
      </c>
      <c r="F45" s="185" t="s">
        <v>3038</v>
      </c>
      <c r="G45" s="186" t="s">
        <v>2835</v>
      </c>
      <c r="H45" s="186" t="s">
        <v>2726</v>
      </c>
      <c r="I45" s="186" t="s">
        <v>2726</v>
      </c>
      <c r="J45" s="186" t="s">
        <v>2835</v>
      </c>
      <c r="K45" s="186" t="s">
        <v>2726</v>
      </c>
      <c r="L45" s="186" t="s">
        <v>2726</v>
      </c>
      <c r="M45" s="186" t="s">
        <v>2835</v>
      </c>
      <c r="N45" s="186" t="s">
        <v>2726</v>
      </c>
      <c r="O45" s="186" t="s">
        <v>2726</v>
      </c>
      <c r="P45" s="186" t="s">
        <v>2835</v>
      </c>
      <c r="Q45" s="186" t="s">
        <v>2726</v>
      </c>
      <c r="R45" s="186" t="s">
        <v>2726</v>
      </c>
      <c r="S45" s="186" t="s">
        <v>2835</v>
      </c>
      <c r="T45" s="186" t="s">
        <v>2726</v>
      </c>
      <c r="U45" s="186" t="s">
        <v>2726</v>
      </c>
      <c r="V45" s="186" t="s">
        <v>2835</v>
      </c>
      <c r="W45" s="186" t="s">
        <v>2726</v>
      </c>
      <c r="X45" s="186" t="s">
        <v>2726</v>
      </c>
      <c r="Y45" s="186" t="s">
        <v>2835</v>
      </c>
      <c r="Z45" s="186" t="s">
        <v>2726</v>
      </c>
      <c r="AA45" s="186" t="s">
        <v>2726</v>
      </c>
      <c r="AB45" s="186" t="s">
        <v>2835</v>
      </c>
      <c r="AC45" s="186" t="s">
        <v>2726</v>
      </c>
      <c r="AD45" s="186" t="s">
        <v>2726</v>
      </c>
      <c r="AE45" s="186" t="s">
        <v>2835</v>
      </c>
      <c r="AF45" s="186" t="s">
        <v>2726</v>
      </c>
      <c r="AG45" s="186" t="s">
        <v>2726</v>
      </c>
      <c r="AH45" s="186" t="s">
        <v>2835</v>
      </c>
      <c r="AI45" s="186" t="s">
        <v>2726</v>
      </c>
      <c r="AJ45" s="186" t="s">
        <v>2726</v>
      </c>
      <c r="AK45" s="186" t="s">
        <v>2835</v>
      </c>
      <c r="AL45" s="186" t="s">
        <v>2726</v>
      </c>
      <c r="AM45" s="186" t="s">
        <v>2726</v>
      </c>
      <c r="AN45" s="186" t="s">
        <v>2835</v>
      </c>
      <c r="AO45" s="186" t="s">
        <v>2726</v>
      </c>
      <c r="AP45" s="186" t="s">
        <v>2726</v>
      </c>
      <c r="AQ45" s="186" t="s">
        <v>2835</v>
      </c>
      <c r="AR45" s="186" t="s">
        <v>2726</v>
      </c>
      <c r="AS45" s="186" t="s">
        <v>2726</v>
      </c>
      <c r="AT45" s="186" t="s">
        <v>2835</v>
      </c>
      <c r="AU45" s="186" t="s">
        <v>2726</v>
      </c>
      <c r="AV45" s="186" t="s">
        <v>2726</v>
      </c>
      <c r="AW45" s="186" t="s">
        <v>2835</v>
      </c>
      <c r="AX45" s="186" t="s">
        <v>2726</v>
      </c>
      <c r="AY45" s="186" t="s">
        <v>2726</v>
      </c>
      <c r="AZ45" s="186" t="s">
        <v>2835</v>
      </c>
      <c r="BA45" s="186" t="s">
        <v>2726</v>
      </c>
      <c r="BB45" s="186" t="s">
        <v>2726</v>
      </c>
      <c r="BC45" s="186" t="s">
        <v>2835</v>
      </c>
      <c r="BD45" s="186" t="s">
        <v>2726</v>
      </c>
      <c r="BE45" s="186" t="s">
        <v>2726</v>
      </c>
      <c r="BF45" s="186" t="s">
        <v>2835</v>
      </c>
      <c r="BG45" s="186" t="s">
        <v>2726</v>
      </c>
      <c r="BH45" s="186" t="s">
        <v>2726</v>
      </c>
      <c r="BI45" s="186" t="s">
        <v>2835</v>
      </c>
      <c r="BJ45" s="186" t="s">
        <v>2726</v>
      </c>
      <c r="BK45" s="186" t="s">
        <v>2726</v>
      </c>
      <c r="BL45" s="186" t="s">
        <v>2835</v>
      </c>
      <c r="BM45" s="186" t="s">
        <v>2726</v>
      </c>
      <c r="BN45" s="186" t="s">
        <v>2726</v>
      </c>
      <c r="BO45" s="186" t="s">
        <v>2835</v>
      </c>
      <c r="BP45" s="186" t="s">
        <v>2726</v>
      </c>
      <c r="BQ45" s="186" t="s">
        <v>2726</v>
      </c>
      <c r="BR45" s="186" t="s">
        <v>2835</v>
      </c>
      <c r="BS45" s="186" t="s">
        <v>2726</v>
      </c>
      <c r="BT45" s="186" t="s">
        <v>2726</v>
      </c>
      <c r="BU45" s="186" t="s">
        <v>2835</v>
      </c>
      <c r="BV45" s="186" t="s">
        <v>2726</v>
      </c>
      <c r="BW45" s="186" t="s">
        <v>2726</v>
      </c>
      <c r="BX45" s="186" t="s">
        <v>2835</v>
      </c>
      <c r="BY45" s="186" t="s">
        <v>2726</v>
      </c>
      <c r="BZ45" s="186" t="s">
        <v>2726</v>
      </c>
      <c r="CA45" s="186" t="s">
        <v>2835</v>
      </c>
      <c r="CB45" s="186" t="s">
        <v>2726</v>
      </c>
      <c r="CC45" s="186" t="s">
        <v>2726</v>
      </c>
      <c r="CD45" s="186" t="s">
        <v>2835</v>
      </c>
      <c r="CE45" s="186" t="s">
        <v>2726</v>
      </c>
      <c r="CF45" s="186" t="s">
        <v>2726</v>
      </c>
      <c r="CG45" s="186" t="s">
        <v>2835</v>
      </c>
      <c r="CH45" s="186" t="s">
        <v>2726</v>
      </c>
      <c r="CI45" s="186" t="s">
        <v>2726</v>
      </c>
      <c r="CJ45" s="186" t="s">
        <v>2835</v>
      </c>
      <c r="CK45" s="186" t="s">
        <v>2726</v>
      </c>
      <c r="CL45" s="186" t="s">
        <v>2726</v>
      </c>
      <c r="CM45" s="186" t="s">
        <v>2835</v>
      </c>
      <c r="CN45" s="186" t="s">
        <v>2726</v>
      </c>
      <c r="CO45" s="186" t="s">
        <v>2726</v>
      </c>
      <c r="CP45" s="186" t="s">
        <v>2835</v>
      </c>
      <c r="CQ45" s="186" t="s">
        <v>2726</v>
      </c>
      <c r="CR45" s="186" t="s">
        <v>2726</v>
      </c>
      <c r="CS45" s="186" t="s">
        <v>2835</v>
      </c>
      <c r="CT45" s="186" t="s">
        <v>2726</v>
      </c>
      <c r="CU45" s="186" t="s">
        <v>2726</v>
      </c>
      <c r="CV45" s="186" t="s">
        <v>2835</v>
      </c>
      <c r="CW45" s="186" t="s">
        <v>2726</v>
      </c>
      <c r="CX45" s="186" t="s">
        <v>2726</v>
      </c>
      <c r="CY45" s="186" t="s">
        <v>2835</v>
      </c>
      <c r="CZ45" s="186" t="s">
        <v>2726</v>
      </c>
      <c r="DA45" s="186" t="s">
        <v>2726</v>
      </c>
      <c r="DB45" s="186" t="s">
        <v>2835</v>
      </c>
      <c r="DC45" s="186" t="s">
        <v>2726</v>
      </c>
      <c r="DD45" s="186" t="s">
        <v>2726</v>
      </c>
      <c r="DE45" s="186" t="s">
        <v>2835</v>
      </c>
      <c r="DF45" s="186" t="s">
        <v>2726</v>
      </c>
      <c r="DG45" s="186" t="s">
        <v>2726</v>
      </c>
      <c r="DH45" s="186" t="s">
        <v>2835</v>
      </c>
      <c r="DI45" s="186" t="s">
        <v>2726</v>
      </c>
      <c r="DJ45" s="186" t="s">
        <v>2726</v>
      </c>
      <c r="DK45" s="186" t="s">
        <v>2835</v>
      </c>
      <c r="DL45" s="186" t="s">
        <v>2726</v>
      </c>
      <c r="DM45" s="186" t="s">
        <v>2726</v>
      </c>
      <c r="DN45" s="186" t="s">
        <v>2835</v>
      </c>
      <c r="DO45" s="186" t="s">
        <v>2726</v>
      </c>
      <c r="DP45" s="186" t="s">
        <v>2726</v>
      </c>
      <c r="DQ45" s="186" t="s">
        <v>2835</v>
      </c>
      <c r="DR45" s="186" t="s">
        <v>2726</v>
      </c>
      <c r="DS45" s="186" t="s">
        <v>2726</v>
      </c>
      <c r="DT45" s="186" t="s">
        <v>2835</v>
      </c>
      <c r="DU45" s="186" t="s">
        <v>2726</v>
      </c>
      <c r="DV45" s="186" t="s">
        <v>2726</v>
      </c>
      <c r="DW45" s="186" t="s">
        <v>2835</v>
      </c>
      <c r="DX45" s="186" t="s">
        <v>2726</v>
      </c>
      <c r="DY45" s="186" t="s">
        <v>2726</v>
      </c>
      <c r="DZ45" s="186" t="s">
        <v>2835</v>
      </c>
      <c r="EA45" s="186" t="s">
        <v>2726</v>
      </c>
      <c r="EB45" s="186" t="s">
        <v>2726</v>
      </c>
      <c r="EC45" s="186" t="s">
        <v>2835</v>
      </c>
      <c r="ED45" s="186" t="s">
        <v>2726</v>
      </c>
      <c r="EE45" s="186" t="s">
        <v>2726</v>
      </c>
      <c r="EF45" s="186" t="s">
        <v>2835</v>
      </c>
      <c r="EG45" s="186" t="s">
        <v>2726</v>
      </c>
      <c r="EH45" s="186" t="s">
        <v>2726</v>
      </c>
      <c r="EI45" s="186" t="s">
        <v>2835</v>
      </c>
      <c r="EJ45" s="186" t="s">
        <v>2726</v>
      </c>
      <c r="EK45" s="186" t="s">
        <v>2726</v>
      </c>
      <c r="EL45" s="186" t="s">
        <v>2835</v>
      </c>
      <c r="EM45" s="186" t="s">
        <v>2726</v>
      </c>
      <c r="EN45" s="186" t="s">
        <v>2726</v>
      </c>
      <c r="EO45" s="186" t="s">
        <v>2835</v>
      </c>
      <c r="EP45" s="186" t="s">
        <v>2726</v>
      </c>
      <c r="EQ45" s="186" t="s">
        <v>2726</v>
      </c>
      <c r="ER45" s="186" t="s">
        <v>2835</v>
      </c>
      <c r="ES45" s="186" t="s">
        <v>2726</v>
      </c>
      <c r="ET45" s="186" t="s">
        <v>2726</v>
      </c>
    </row>
    <row r="46" spans="1:150" x14ac:dyDescent="0.35">
      <c r="A46" s="1"/>
      <c r="B46" s="184" t="s">
        <v>3039</v>
      </c>
      <c r="C46" s="184" t="s">
        <v>157</v>
      </c>
      <c r="D46" s="184" t="s">
        <v>1133</v>
      </c>
      <c r="E46" s="184" t="s">
        <v>3040</v>
      </c>
      <c r="F46" s="184" t="s">
        <v>3041</v>
      </c>
      <c r="G46" s="184" t="s">
        <v>2835</v>
      </c>
      <c r="H46" s="184" t="s">
        <v>2726</v>
      </c>
      <c r="I46" s="184" t="s">
        <v>2726</v>
      </c>
      <c r="J46" s="184" t="s">
        <v>2835</v>
      </c>
      <c r="K46" s="184" t="s">
        <v>2726</v>
      </c>
      <c r="L46" s="184" t="s">
        <v>2726</v>
      </c>
      <c r="M46" s="184" t="s">
        <v>2835</v>
      </c>
      <c r="N46" s="184" t="s">
        <v>2726</v>
      </c>
      <c r="O46" s="184" t="s">
        <v>2726</v>
      </c>
      <c r="P46" s="184" t="s">
        <v>2835</v>
      </c>
      <c r="Q46" s="184" t="s">
        <v>2726</v>
      </c>
      <c r="R46" s="184" t="s">
        <v>2726</v>
      </c>
      <c r="S46" s="184" t="s">
        <v>2835</v>
      </c>
      <c r="T46" s="184" t="s">
        <v>2726</v>
      </c>
      <c r="U46" s="184" t="s">
        <v>2726</v>
      </c>
      <c r="V46" s="184" t="s">
        <v>2835</v>
      </c>
      <c r="W46" s="184" t="s">
        <v>2726</v>
      </c>
      <c r="X46" s="184" t="s">
        <v>2726</v>
      </c>
      <c r="Y46" s="184" t="s">
        <v>2835</v>
      </c>
      <c r="Z46" s="184" t="s">
        <v>2726</v>
      </c>
      <c r="AA46" s="184" t="s">
        <v>2726</v>
      </c>
      <c r="AB46" s="184" t="s">
        <v>2835</v>
      </c>
      <c r="AC46" s="184" t="s">
        <v>2726</v>
      </c>
      <c r="AD46" s="184" t="s">
        <v>2726</v>
      </c>
      <c r="AE46" s="184" t="s">
        <v>2835</v>
      </c>
      <c r="AF46" s="184" t="s">
        <v>2726</v>
      </c>
      <c r="AG46" s="184" t="s">
        <v>2726</v>
      </c>
      <c r="AH46" s="184" t="s">
        <v>2835</v>
      </c>
      <c r="AI46" s="184" t="s">
        <v>2726</v>
      </c>
      <c r="AJ46" s="184" t="s">
        <v>2726</v>
      </c>
      <c r="AK46" s="184" t="s">
        <v>2835</v>
      </c>
      <c r="AL46" s="184" t="s">
        <v>2726</v>
      </c>
      <c r="AM46" s="184" t="s">
        <v>2726</v>
      </c>
      <c r="AN46" s="184" t="s">
        <v>2835</v>
      </c>
      <c r="AO46" s="184" t="s">
        <v>2726</v>
      </c>
      <c r="AP46" s="184" t="s">
        <v>2726</v>
      </c>
      <c r="AQ46" s="184" t="s">
        <v>2835</v>
      </c>
      <c r="AR46" s="184" t="s">
        <v>2726</v>
      </c>
      <c r="AS46" s="184" t="s">
        <v>2726</v>
      </c>
      <c r="AT46" s="184" t="s">
        <v>2835</v>
      </c>
      <c r="AU46" s="184" t="s">
        <v>2726</v>
      </c>
      <c r="AV46" s="184" t="s">
        <v>2726</v>
      </c>
      <c r="AW46" s="184" t="s">
        <v>2835</v>
      </c>
      <c r="AX46" s="184" t="s">
        <v>2726</v>
      </c>
      <c r="AY46" s="184" t="s">
        <v>2726</v>
      </c>
      <c r="AZ46" s="184" t="s">
        <v>2835</v>
      </c>
      <c r="BA46" s="184" t="s">
        <v>2726</v>
      </c>
      <c r="BB46" s="184" t="s">
        <v>2726</v>
      </c>
      <c r="BC46" s="184" t="s">
        <v>2835</v>
      </c>
      <c r="BD46" s="184" t="s">
        <v>2726</v>
      </c>
      <c r="BE46" s="184" t="s">
        <v>2726</v>
      </c>
      <c r="BF46" s="184" t="s">
        <v>2835</v>
      </c>
      <c r="BG46" s="184" t="s">
        <v>2726</v>
      </c>
      <c r="BH46" s="184" t="s">
        <v>2726</v>
      </c>
      <c r="BI46" s="184" t="s">
        <v>2835</v>
      </c>
      <c r="BJ46" s="184" t="s">
        <v>2726</v>
      </c>
      <c r="BK46" s="184" t="s">
        <v>2726</v>
      </c>
      <c r="BL46" s="184" t="s">
        <v>2835</v>
      </c>
      <c r="BM46" s="184" t="s">
        <v>2726</v>
      </c>
      <c r="BN46" s="184" t="s">
        <v>2726</v>
      </c>
      <c r="BO46" s="184" t="s">
        <v>2835</v>
      </c>
      <c r="BP46" s="184" t="s">
        <v>2726</v>
      </c>
      <c r="BQ46" s="184" t="s">
        <v>2726</v>
      </c>
      <c r="BR46" s="184" t="s">
        <v>2835</v>
      </c>
      <c r="BS46" s="184" t="s">
        <v>2726</v>
      </c>
      <c r="BT46" s="184" t="s">
        <v>2726</v>
      </c>
      <c r="BU46" s="184" t="s">
        <v>2835</v>
      </c>
      <c r="BV46" s="184" t="s">
        <v>2726</v>
      </c>
      <c r="BW46" s="184" t="s">
        <v>2726</v>
      </c>
      <c r="BX46" s="184" t="s">
        <v>2835</v>
      </c>
      <c r="BY46" s="184" t="s">
        <v>2726</v>
      </c>
      <c r="BZ46" s="184" t="s">
        <v>2726</v>
      </c>
      <c r="CA46" s="184" t="s">
        <v>2835</v>
      </c>
      <c r="CB46" s="184" t="s">
        <v>2726</v>
      </c>
      <c r="CC46" s="184" t="s">
        <v>2726</v>
      </c>
      <c r="CD46" s="184" t="s">
        <v>2835</v>
      </c>
      <c r="CE46" s="184" t="s">
        <v>2726</v>
      </c>
      <c r="CF46" s="184" t="s">
        <v>2726</v>
      </c>
      <c r="CG46" s="184" t="s">
        <v>2835</v>
      </c>
      <c r="CH46" s="184" t="s">
        <v>2726</v>
      </c>
      <c r="CI46" s="184" t="s">
        <v>2726</v>
      </c>
      <c r="CJ46" s="184" t="s">
        <v>2835</v>
      </c>
      <c r="CK46" s="184" t="s">
        <v>2726</v>
      </c>
      <c r="CL46" s="184" t="s">
        <v>2726</v>
      </c>
      <c r="CM46" s="184" t="s">
        <v>2835</v>
      </c>
      <c r="CN46" s="184" t="s">
        <v>2726</v>
      </c>
      <c r="CO46" s="184" t="s">
        <v>2726</v>
      </c>
      <c r="CP46" s="184" t="s">
        <v>2835</v>
      </c>
      <c r="CQ46" s="184" t="s">
        <v>2726</v>
      </c>
      <c r="CR46" s="184" t="s">
        <v>2726</v>
      </c>
      <c r="CS46" s="184" t="s">
        <v>2835</v>
      </c>
      <c r="CT46" s="184" t="s">
        <v>2726</v>
      </c>
      <c r="CU46" s="184" t="s">
        <v>2726</v>
      </c>
      <c r="CV46" s="184" t="s">
        <v>2835</v>
      </c>
      <c r="CW46" s="184" t="s">
        <v>2726</v>
      </c>
      <c r="CX46" s="184" t="s">
        <v>2726</v>
      </c>
      <c r="CY46" s="184" t="s">
        <v>2835</v>
      </c>
      <c r="CZ46" s="184" t="s">
        <v>2726</v>
      </c>
      <c r="DA46" s="184" t="s">
        <v>2726</v>
      </c>
      <c r="DB46" s="184" t="s">
        <v>2835</v>
      </c>
      <c r="DC46" s="184" t="s">
        <v>2726</v>
      </c>
      <c r="DD46" s="184" t="s">
        <v>2726</v>
      </c>
      <c r="DE46" s="184" t="s">
        <v>2835</v>
      </c>
      <c r="DF46" s="184" t="s">
        <v>2726</v>
      </c>
      <c r="DG46" s="184" t="s">
        <v>2726</v>
      </c>
      <c r="DH46" s="184" t="s">
        <v>2835</v>
      </c>
      <c r="DI46" s="184" t="s">
        <v>2726</v>
      </c>
      <c r="DJ46" s="184" t="s">
        <v>2726</v>
      </c>
      <c r="DK46" s="184" t="s">
        <v>2835</v>
      </c>
      <c r="DL46" s="184" t="s">
        <v>2726</v>
      </c>
      <c r="DM46" s="184" t="s">
        <v>2726</v>
      </c>
      <c r="DN46" s="184" t="s">
        <v>2835</v>
      </c>
      <c r="DO46" s="184" t="s">
        <v>2726</v>
      </c>
      <c r="DP46" s="184" t="s">
        <v>2726</v>
      </c>
      <c r="DQ46" s="184" t="s">
        <v>2835</v>
      </c>
      <c r="DR46" s="184" t="s">
        <v>2726</v>
      </c>
      <c r="DS46" s="184" t="s">
        <v>2726</v>
      </c>
      <c r="DT46" s="184" t="s">
        <v>2835</v>
      </c>
      <c r="DU46" s="184" t="s">
        <v>2726</v>
      </c>
      <c r="DV46" s="184" t="s">
        <v>2726</v>
      </c>
      <c r="DW46" s="184" t="s">
        <v>2835</v>
      </c>
      <c r="DX46" s="184" t="s">
        <v>2726</v>
      </c>
      <c r="DY46" s="184" t="s">
        <v>2726</v>
      </c>
      <c r="DZ46" s="184" t="s">
        <v>2835</v>
      </c>
      <c r="EA46" s="184" t="s">
        <v>2726</v>
      </c>
      <c r="EB46" s="184" t="s">
        <v>2726</v>
      </c>
      <c r="EC46" s="184" t="s">
        <v>2835</v>
      </c>
      <c r="ED46" s="184" t="s">
        <v>2726</v>
      </c>
      <c r="EE46" s="184" t="s">
        <v>2726</v>
      </c>
      <c r="EF46" s="184" t="s">
        <v>2835</v>
      </c>
      <c r="EG46" s="184" t="s">
        <v>2726</v>
      </c>
      <c r="EH46" s="184" t="s">
        <v>2726</v>
      </c>
      <c r="EI46" s="184" t="s">
        <v>2835</v>
      </c>
      <c r="EJ46" s="184" t="s">
        <v>2726</v>
      </c>
      <c r="EK46" s="184" t="s">
        <v>2726</v>
      </c>
      <c r="EL46" s="184" t="s">
        <v>2835</v>
      </c>
      <c r="EM46" s="184" t="s">
        <v>2726</v>
      </c>
      <c r="EN46" s="184" t="s">
        <v>2726</v>
      </c>
      <c r="EO46" s="184" t="s">
        <v>2835</v>
      </c>
      <c r="EP46" s="184" t="s">
        <v>2726</v>
      </c>
      <c r="EQ46" s="184" t="s">
        <v>2726</v>
      </c>
      <c r="ER46" s="184" t="s">
        <v>2835</v>
      </c>
      <c r="ES46" s="184" t="s">
        <v>2726</v>
      </c>
      <c r="ET46" s="184" t="s">
        <v>2726</v>
      </c>
    </row>
    <row r="47" spans="1:150" x14ac:dyDescent="0.35">
      <c r="A47" s="1"/>
      <c r="B47" s="185" t="s">
        <v>3042</v>
      </c>
      <c r="C47" s="185" t="s">
        <v>157</v>
      </c>
      <c r="D47" s="185" t="s">
        <v>1133</v>
      </c>
      <c r="E47" s="185" t="s">
        <v>3043</v>
      </c>
      <c r="F47" s="185" t="s">
        <v>3044</v>
      </c>
      <c r="G47" s="186" t="s">
        <v>2835</v>
      </c>
      <c r="H47" s="186" t="s">
        <v>2726</v>
      </c>
      <c r="I47" s="186" t="s">
        <v>2726</v>
      </c>
      <c r="J47" s="186" t="s">
        <v>2835</v>
      </c>
      <c r="K47" s="186" t="s">
        <v>2726</v>
      </c>
      <c r="L47" s="186" t="s">
        <v>2726</v>
      </c>
      <c r="M47" s="186" t="s">
        <v>2835</v>
      </c>
      <c r="N47" s="186" t="s">
        <v>2726</v>
      </c>
      <c r="O47" s="186" t="s">
        <v>2726</v>
      </c>
      <c r="P47" s="186" t="s">
        <v>2835</v>
      </c>
      <c r="Q47" s="186" t="s">
        <v>2726</v>
      </c>
      <c r="R47" s="186" t="s">
        <v>2726</v>
      </c>
      <c r="S47" s="186" t="s">
        <v>2835</v>
      </c>
      <c r="T47" s="186" t="s">
        <v>2726</v>
      </c>
      <c r="U47" s="186" t="s">
        <v>2726</v>
      </c>
      <c r="V47" s="186" t="s">
        <v>2835</v>
      </c>
      <c r="W47" s="186" t="s">
        <v>2726</v>
      </c>
      <c r="X47" s="186" t="s">
        <v>2726</v>
      </c>
      <c r="Y47" s="186" t="s">
        <v>2835</v>
      </c>
      <c r="Z47" s="186" t="s">
        <v>2726</v>
      </c>
      <c r="AA47" s="186" t="s">
        <v>2726</v>
      </c>
      <c r="AB47" s="186" t="s">
        <v>2835</v>
      </c>
      <c r="AC47" s="186" t="s">
        <v>2726</v>
      </c>
      <c r="AD47" s="186" t="s">
        <v>2726</v>
      </c>
      <c r="AE47" s="186" t="s">
        <v>2835</v>
      </c>
      <c r="AF47" s="186" t="s">
        <v>2726</v>
      </c>
      <c r="AG47" s="186" t="s">
        <v>2726</v>
      </c>
      <c r="AH47" s="186" t="s">
        <v>2835</v>
      </c>
      <c r="AI47" s="186" t="s">
        <v>2726</v>
      </c>
      <c r="AJ47" s="186" t="s">
        <v>2726</v>
      </c>
      <c r="AK47" s="186" t="s">
        <v>2835</v>
      </c>
      <c r="AL47" s="186" t="s">
        <v>2726</v>
      </c>
      <c r="AM47" s="186" t="s">
        <v>2726</v>
      </c>
      <c r="AN47" s="186" t="s">
        <v>2835</v>
      </c>
      <c r="AO47" s="186" t="s">
        <v>2726</v>
      </c>
      <c r="AP47" s="186" t="s">
        <v>2726</v>
      </c>
      <c r="AQ47" s="186" t="s">
        <v>2835</v>
      </c>
      <c r="AR47" s="186" t="s">
        <v>2726</v>
      </c>
      <c r="AS47" s="186" t="s">
        <v>2726</v>
      </c>
      <c r="AT47" s="186" t="s">
        <v>2835</v>
      </c>
      <c r="AU47" s="186" t="s">
        <v>2726</v>
      </c>
      <c r="AV47" s="186" t="s">
        <v>2726</v>
      </c>
      <c r="AW47" s="186" t="s">
        <v>2835</v>
      </c>
      <c r="AX47" s="186" t="s">
        <v>2726</v>
      </c>
      <c r="AY47" s="186" t="s">
        <v>2726</v>
      </c>
      <c r="AZ47" s="186" t="s">
        <v>2835</v>
      </c>
      <c r="BA47" s="186" t="s">
        <v>2726</v>
      </c>
      <c r="BB47" s="186" t="s">
        <v>2726</v>
      </c>
      <c r="BC47" s="186" t="s">
        <v>2835</v>
      </c>
      <c r="BD47" s="186" t="s">
        <v>2726</v>
      </c>
      <c r="BE47" s="186" t="s">
        <v>2726</v>
      </c>
      <c r="BF47" s="186" t="s">
        <v>2835</v>
      </c>
      <c r="BG47" s="186" t="s">
        <v>2726</v>
      </c>
      <c r="BH47" s="186" t="s">
        <v>2726</v>
      </c>
      <c r="BI47" s="186" t="s">
        <v>2835</v>
      </c>
      <c r="BJ47" s="186" t="s">
        <v>2726</v>
      </c>
      <c r="BK47" s="186" t="s">
        <v>2726</v>
      </c>
      <c r="BL47" s="186" t="s">
        <v>2835</v>
      </c>
      <c r="BM47" s="186" t="s">
        <v>2726</v>
      </c>
      <c r="BN47" s="186" t="s">
        <v>2726</v>
      </c>
      <c r="BO47" s="186" t="s">
        <v>2835</v>
      </c>
      <c r="BP47" s="186" t="s">
        <v>2726</v>
      </c>
      <c r="BQ47" s="186" t="s">
        <v>2726</v>
      </c>
      <c r="BR47" s="186" t="s">
        <v>2835</v>
      </c>
      <c r="BS47" s="186" t="s">
        <v>2726</v>
      </c>
      <c r="BT47" s="186" t="s">
        <v>2726</v>
      </c>
      <c r="BU47" s="186" t="s">
        <v>2835</v>
      </c>
      <c r="BV47" s="186" t="s">
        <v>2726</v>
      </c>
      <c r="BW47" s="186" t="s">
        <v>2726</v>
      </c>
      <c r="BX47" s="186" t="s">
        <v>2835</v>
      </c>
      <c r="BY47" s="186" t="s">
        <v>2726</v>
      </c>
      <c r="BZ47" s="186" t="s">
        <v>2726</v>
      </c>
      <c r="CA47" s="186" t="s">
        <v>2835</v>
      </c>
      <c r="CB47" s="186" t="s">
        <v>2726</v>
      </c>
      <c r="CC47" s="186" t="s">
        <v>2726</v>
      </c>
      <c r="CD47" s="186" t="s">
        <v>2835</v>
      </c>
      <c r="CE47" s="186" t="s">
        <v>2726</v>
      </c>
      <c r="CF47" s="186" t="s">
        <v>2726</v>
      </c>
      <c r="CG47" s="186" t="s">
        <v>2835</v>
      </c>
      <c r="CH47" s="186" t="s">
        <v>2726</v>
      </c>
      <c r="CI47" s="186" t="s">
        <v>2726</v>
      </c>
      <c r="CJ47" s="186" t="s">
        <v>2835</v>
      </c>
      <c r="CK47" s="186" t="s">
        <v>2726</v>
      </c>
      <c r="CL47" s="186" t="s">
        <v>2726</v>
      </c>
      <c r="CM47" s="186" t="s">
        <v>2835</v>
      </c>
      <c r="CN47" s="186" t="s">
        <v>2726</v>
      </c>
      <c r="CO47" s="186" t="s">
        <v>2726</v>
      </c>
      <c r="CP47" s="186" t="s">
        <v>2835</v>
      </c>
      <c r="CQ47" s="186" t="s">
        <v>2726</v>
      </c>
      <c r="CR47" s="186" t="s">
        <v>2726</v>
      </c>
      <c r="CS47" s="186" t="s">
        <v>2835</v>
      </c>
      <c r="CT47" s="186" t="s">
        <v>2726</v>
      </c>
      <c r="CU47" s="186" t="s">
        <v>2726</v>
      </c>
      <c r="CV47" s="186" t="s">
        <v>2835</v>
      </c>
      <c r="CW47" s="186" t="s">
        <v>2726</v>
      </c>
      <c r="CX47" s="186" t="s">
        <v>2726</v>
      </c>
      <c r="CY47" s="186" t="s">
        <v>2835</v>
      </c>
      <c r="CZ47" s="186" t="s">
        <v>2726</v>
      </c>
      <c r="DA47" s="186" t="s">
        <v>2726</v>
      </c>
      <c r="DB47" s="186" t="s">
        <v>2835</v>
      </c>
      <c r="DC47" s="186" t="s">
        <v>2726</v>
      </c>
      <c r="DD47" s="186" t="s">
        <v>2726</v>
      </c>
      <c r="DE47" s="186" t="s">
        <v>2835</v>
      </c>
      <c r="DF47" s="186" t="s">
        <v>2726</v>
      </c>
      <c r="DG47" s="186" t="s">
        <v>2726</v>
      </c>
      <c r="DH47" s="186" t="s">
        <v>2835</v>
      </c>
      <c r="DI47" s="186" t="s">
        <v>2726</v>
      </c>
      <c r="DJ47" s="186" t="s">
        <v>2726</v>
      </c>
      <c r="DK47" s="186" t="s">
        <v>2835</v>
      </c>
      <c r="DL47" s="186" t="s">
        <v>2726</v>
      </c>
      <c r="DM47" s="186" t="s">
        <v>2726</v>
      </c>
      <c r="DN47" s="186" t="s">
        <v>2835</v>
      </c>
      <c r="DO47" s="186" t="s">
        <v>2726</v>
      </c>
      <c r="DP47" s="186" t="s">
        <v>2726</v>
      </c>
      <c r="DQ47" s="186" t="s">
        <v>2835</v>
      </c>
      <c r="DR47" s="186" t="s">
        <v>2726</v>
      </c>
      <c r="DS47" s="186" t="s">
        <v>2726</v>
      </c>
      <c r="DT47" s="186" t="s">
        <v>2835</v>
      </c>
      <c r="DU47" s="186" t="s">
        <v>2726</v>
      </c>
      <c r="DV47" s="186" t="s">
        <v>2726</v>
      </c>
      <c r="DW47" s="186" t="s">
        <v>2835</v>
      </c>
      <c r="DX47" s="186" t="s">
        <v>2726</v>
      </c>
      <c r="DY47" s="186" t="s">
        <v>2726</v>
      </c>
      <c r="DZ47" s="186" t="s">
        <v>2835</v>
      </c>
      <c r="EA47" s="186" t="s">
        <v>2726</v>
      </c>
      <c r="EB47" s="186" t="s">
        <v>2726</v>
      </c>
      <c r="EC47" s="186" t="s">
        <v>2835</v>
      </c>
      <c r="ED47" s="186" t="s">
        <v>2726</v>
      </c>
      <c r="EE47" s="186" t="s">
        <v>2726</v>
      </c>
      <c r="EF47" s="186" t="s">
        <v>2835</v>
      </c>
      <c r="EG47" s="186" t="s">
        <v>2726</v>
      </c>
      <c r="EH47" s="186" t="s">
        <v>2726</v>
      </c>
      <c r="EI47" s="186" t="s">
        <v>2835</v>
      </c>
      <c r="EJ47" s="186" t="s">
        <v>2726</v>
      </c>
      <c r="EK47" s="186" t="s">
        <v>2726</v>
      </c>
      <c r="EL47" s="186" t="s">
        <v>2835</v>
      </c>
      <c r="EM47" s="186" t="s">
        <v>2726</v>
      </c>
      <c r="EN47" s="186" t="s">
        <v>2726</v>
      </c>
      <c r="EO47" s="186" t="s">
        <v>2835</v>
      </c>
      <c r="EP47" s="186" t="s">
        <v>2726</v>
      </c>
      <c r="EQ47" s="186" t="s">
        <v>2726</v>
      </c>
      <c r="ER47" s="186" t="s">
        <v>2835</v>
      </c>
      <c r="ES47" s="186" t="s">
        <v>2726</v>
      </c>
      <c r="ET47" s="186" t="s">
        <v>2726</v>
      </c>
    </row>
    <row r="48" spans="1:150" x14ac:dyDescent="0.35">
      <c r="A48" s="1"/>
      <c r="B48" s="185" t="s">
        <v>3045</v>
      </c>
      <c r="C48" s="185" t="s">
        <v>157</v>
      </c>
      <c r="D48" s="185" t="s">
        <v>1133</v>
      </c>
      <c r="E48" s="185" t="s">
        <v>3046</v>
      </c>
      <c r="F48" s="185" t="s">
        <v>3047</v>
      </c>
      <c r="G48" s="186" t="s">
        <v>2835</v>
      </c>
      <c r="H48" s="186" t="s">
        <v>918</v>
      </c>
      <c r="I48" s="186" t="s">
        <v>918</v>
      </c>
      <c r="J48" s="186" t="s">
        <v>2835</v>
      </c>
      <c r="K48" s="186" t="s">
        <v>918</v>
      </c>
      <c r="L48" s="186" t="s">
        <v>918</v>
      </c>
      <c r="M48" s="186" t="s">
        <v>2835</v>
      </c>
      <c r="N48" s="186" t="s">
        <v>918</v>
      </c>
      <c r="O48" s="186" t="s">
        <v>918</v>
      </c>
      <c r="P48" s="186" t="s">
        <v>2835</v>
      </c>
      <c r="Q48" s="186" t="s">
        <v>918</v>
      </c>
      <c r="R48" s="186" t="s">
        <v>918</v>
      </c>
      <c r="S48" s="186" t="s">
        <v>2835</v>
      </c>
      <c r="T48" s="186" t="s">
        <v>918</v>
      </c>
      <c r="U48" s="186" t="s">
        <v>918</v>
      </c>
      <c r="V48" s="186" t="s">
        <v>2835</v>
      </c>
      <c r="W48" s="186" t="s">
        <v>918</v>
      </c>
      <c r="X48" s="186" t="s">
        <v>918</v>
      </c>
      <c r="Y48" s="186" t="s">
        <v>2835</v>
      </c>
      <c r="Z48" s="186" t="s">
        <v>918</v>
      </c>
      <c r="AA48" s="186" t="s">
        <v>918</v>
      </c>
      <c r="AB48" s="186" t="s">
        <v>2835</v>
      </c>
      <c r="AC48" s="186" t="s">
        <v>918</v>
      </c>
      <c r="AD48" s="186" t="s">
        <v>918</v>
      </c>
      <c r="AE48" s="186" t="s">
        <v>2835</v>
      </c>
      <c r="AF48" s="186" t="s">
        <v>918</v>
      </c>
      <c r="AG48" s="186" t="s">
        <v>918</v>
      </c>
      <c r="AH48" s="186" t="s">
        <v>2835</v>
      </c>
      <c r="AI48" s="186" t="s">
        <v>918</v>
      </c>
      <c r="AJ48" s="186" t="s">
        <v>918</v>
      </c>
      <c r="AK48" s="186" t="s">
        <v>2835</v>
      </c>
      <c r="AL48" s="186" t="s">
        <v>918</v>
      </c>
      <c r="AM48" s="186" t="s">
        <v>918</v>
      </c>
      <c r="AN48" s="186" t="s">
        <v>2835</v>
      </c>
      <c r="AO48" s="186" t="s">
        <v>918</v>
      </c>
      <c r="AP48" s="186" t="s">
        <v>918</v>
      </c>
      <c r="AQ48" s="186" t="s">
        <v>2835</v>
      </c>
      <c r="AR48" s="186" t="s">
        <v>918</v>
      </c>
      <c r="AS48" s="186" t="s">
        <v>918</v>
      </c>
      <c r="AT48" s="186" t="s">
        <v>2835</v>
      </c>
      <c r="AU48" s="186" t="s">
        <v>918</v>
      </c>
      <c r="AV48" s="186" t="s">
        <v>918</v>
      </c>
      <c r="AW48" s="186" t="s">
        <v>2835</v>
      </c>
      <c r="AX48" s="186" t="s">
        <v>918</v>
      </c>
      <c r="AY48" s="186" t="s">
        <v>918</v>
      </c>
      <c r="AZ48" s="186" t="s">
        <v>2835</v>
      </c>
      <c r="BA48" s="186" t="s">
        <v>918</v>
      </c>
      <c r="BB48" s="186" t="s">
        <v>918</v>
      </c>
      <c r="BC48" s="186" t="s">
        <v>2835</v>
      </c>
      <c r="BD48" s="186" t="s">
        <v>918</v>
      </c>
      <c r="BE48" s="186" t="s">
        <v>918</v>
      </c>
      <c r="BF48" s="186" t="s">
        <v>2835</v>
      </c>
      <c r="BG48" s="186" t="s">
        <v>918</v>
      </c>
      <c r="BH48" s="186" t="s">
        <v>918</v>
      </c>
      <c r="BI48" s="186" t="s">
        <v>2835</v>
      </c>
      <c r="BJ48" s="186" t="s">
        <v>918</v>
      </c>
      <c r="BK48" s="186" t="s">
        <v>918</v>
      </c>
      <c r="BL48" s="186" t="s">
        <v>2835</v>
      </c>
      <c r="BM48" s="186" t="s">
        <v>918</v>
      </c>
      <c r="BN48" s="186" t="s">
        <v>918</v>
      </c>
      <c r="BO48" s="186" t="s">
        <v>2835</v>
      </c>
      <c r="BP48" s="186" t="s">
        <v>918</v>
      </c>
      <c r="BQ48" s="186" t="s">
        <v>918</v>
      </c>
      <c r="BR48" s="186" t="s">
        <v>2835</v>
      </c>
      <c r="BS48" s="186" t="s">
        <v>918</v>
      </c>
      <c r="BT48" s="186" t="s">
        <v>918</v>
      </c>
      <c r="BU48" s="186" t="s">
        <v>2835</v>
      </c>
      <c r="BV48" s="186" t="s">
        <v>918</v>
      </c>
      <c r="BW48" s="186" t="s">
        <v>918</v>
      </c>
      <c r="BX48" s="186" t="s">
        <v>2835</v>
      </c>
      <c r="BY48" s="186" t="s">
        <v>918</v>
      </c>
      <c r="BZ48" s="186" t="s">
        <v>918</v>
      </c>
      <c r="CA48" s="186" t="s">
        <v>2835</v>
      </c>
      <c r="CB48" s="186" t="s">
        <v>918</v>
      </c>
      <c r="CC48" s="186" t="s">
        <v>918</v>
      </c>
      <c r="CD48" s="186" t="s">
        <v>2835</v>
      </c>
      <c r="CE48" s="186" t="s">
        <v>918</v>
      </c>
      <c r="CF48" s="186" t="s">
        <v>918</v>
      </c>
      <c r="CG48" s="186" t="s">
        <v>2835</v>
      </c>
      <c r="CH48" s="186" t="s">
        <v>918</v>
      </c>
      <c r="CI48" s="186" t="s">
        <v>918</v>
      </c>
      <c r="CJ48" s="186" t="s">
        <v>2835</v>
      </c>
      <c r="CK48" s="186" t="s">
        <v>918</v>
      </c>
      <c r="CL48" s="186" t="s">
        <v>918</v>
      </c>
      <c r="CM48" s="186" t="s">
        <v>2835</v>
      </c>
      <c r="CN48" s="186" t="s">
        <v>918</v>
      </c>
      <c r="CO48" s="186" t="s">
        <v>918</v>
      </c>
      <c r="CP48" s="186" t="s">
        <v>2835</v>
      </c>
      <c r="CQ48" s="186" t="s">
        <v>918</v>
      </c>
      <c r="CR48" s="186" t="s">
        <v>918</v>
      </c>
      <c r="CS48" s="186" t="s">
        <v>2835</v>
      </c>
      <c r="CT48" s="186" t="s">
        <v>918</v>
      </c>
      <c r="CU48" s="186" t="s">
        <v>918</v>
      </c>
      <c r="CV48" s="186" t="s">
        <v>2835</v>
      </c>
      <c r="CW48" s="186" t="s">
        <v>918</v>
      </c>
      <c r="CX48" s="186" t="s">
        <v>918</v>
      </c>
      <c r="CY48" s="186" t="s">
        <v>2835</v>
      </c>
      <c r="CZ48" s="186" t="s">
        <v>918</v>
      </c>
      <c r="DA48" s="186" t="s">
        <v>918</v>
      </c>
      <c r="DB48" s="186" t="s">
        <v>2835</v>
      </c>
      <c r="DC48" s="186" t="s">
        <v>918</v>
      </c>
      <c r="DD48" s="186" t="s">
        <v>918</v>
      </c>
      <c r="DE48" s="186" t="s">
        <v>2835</v>
      </c>
      <c r="DF48" s="186" t="s">
        <v>918</v>
      </c>
      <c r="DG48" s="186" t="s">
        <v>918</v>
      </c>
      <c r="DH48" s="186" t="s">
        <v>2835</v>
      </c>
      <c r="DI48" s="186" t="s">
        <v>918</v>
      </c>
      <c r="DJ48" s="186" t="s">
        <v>918</v>
      </c>
      <c r="DK48" s="186" t="s">
        <v>2835</v>
      </c>
      <c r="DL48" s="186" t="s">
        <v>918</v>
      </c>
      <c r="DM48" s="186" t="s">
        <v>918</v>
      </c>
      <c r="DN48" s="186" t="s">
        <v>2835</v>
      </c>
      <c r="DO48" s="186" t="s">
        <v>918</v>
      </c>
      <c r="DP48" s="186" t="s">
        <v>918</v>
      </c>
      <c r="DQ48" s="186" t="s">
        <v>2835</v>
      </c>
      <c r="DR48" s="186" t="s">
        <v>918</v>
      </c>
      <c r="DS48" s="186" t="s">
        <v>918</v>
      </c>
      <c r="DT48" s="186" t="s">
        <v>2835</v>
      </c>
      <c r="DU48" s="186" t="s">
        <v>918</v>
      </c>
      <c r="DV48" s="186" t="s">
        <v>918</v>
      </c>
      <c r="DW48" s="186" t="s">
        <v>2835</v>
      </c>
      <c r="DX48" s="186" t="s">
        <v>918</v>
      </c>
      <c r="DY48" s="186" t="s">
        <v>918</v>
      </c>
      <c r="DZ48" s="186" t="s">
        <v>2835</v>
      </c>
      <c r="EA48" s="186" t="s">
        <v>918</v>
      </c>
      <c r="EB48" s="186" t="s">
        <v>918</v>
      </c>
      <c r="EC48" s="186" t="s">
        <v>2835</v>
      </c>
      <c r="ED48" s="186" t="s">
        <v>918</v>
      </c>
      <c r="EE48" s="186" t="s">
        <v>918</v>
      </c>
      <c r="EF48" s="186" t="s">
        <v>2835</v>
      </c>
      <c r="EG48" s="186" t="s">
        <v>918</v>
      </c>
      <c r="EH48" s="186" t="s">
        <v>918</v>
      </c>
      <c r="EI48" s="186" t="s">
        <v>2835</v>
      </c>
      <c r="EJ48" s="186" t="s">
        <v>918</v>
      </c>
      <c r="EK48" s="186" t="s">
        <v>918</v>
      </c>
      <c r="EL48" s="186" t="s">
        <v>2835</v>
      </c>
      <c r="EM48" s="186" t="s">
        <v>918</v>
      </c>
      <c r="EN48" s="186" t="s">
        <v>918</v>
      </c>
      <c r="EO48" s="186" t="s">
        <v>2835</v>
      </c>
      <c r="EP48" s="186" t="s">
        <v>918</v>
      </c>
      <c r="EQ48" s="186" t="s">
        <v>918</v>
      </c>
      <c r="ER48" s="186" t="s">
        <v>2835</v>
      </c>
      <c r="ES48" s="186" t="s">
        <v>918</v>
      </c>
      <c r="ET48" s="186" t="s">
        <v>918</v>
      </c>
    </row>
    <row r="49" spans="1:150" x14ac:dyDescent="0.35">
      <c r="A49" s="1"/>
      <c r="B49" s="184" t="s">
        <v>3048</v>
      </c>
      <c r="C49" s="184" t="s">
        <v>140</v>
      </c>
      <c r="D49" s="184" t="s">
        <v>969</v>
      </c>
      <c r="E49" s="184" t="s">
        <v>3049</v>
      </c>
      <c r="F49" s="184" t="s">
        <v>3050</v>
      </c>
      <c r="G49" s="184" t="s">
        <v>2835</v>
      </c>
      <c r="H49" s="184" t="s">
        <v>3051</v>
      </c>
      <c r="I49" s="184" t="s">
        <v>2726</v>
      </c>
      <c r="J49" s="184" t="s">
        <v>2835</v>
      </c>
      <c r="K49" s="184" t="s">
        <v>3051</v>
      </c>
      <c r="L49" s="184" t="s">
        <v>2726</v>
      </c>
      <c r="M49" s="184" t="s">
        <v>2835</v>
      </c>
      <c r="N49" s="184" t="s">
        <v>3051</v>
      </c>
      <c r="O49" s="184" t="s">
        <v>3052</v>
      </c>
      <c r="P49" s="184" t="s">
        <v>2835</v>
      </c>
      <c r="Q49" s="184" t="s">
        <v>3051</v>
      </c>
      <c r="R49" s="184" t="s">
        <v>2726</v>
      </c>
      <c r="S49" s="184" t="s">
        <v>2835</v>
      </c>
      <c r="T49" s="184" t="s">
        <v>3051</v>
      </c>
      <c r="U49" s="184" t="s">
        <v>2726</v>
      </c>
      <c r="V49" s="184" t="s">
        <v>2835</v>
      </c>
      <c r="W49" s="184" t="s">
        <v>3051</v>
      </c>
      <c r="X49" s="184" t="s">
        <v>2726</v>
      </c>
      <c r="Y49" s="184" t="s">
        <v>2835</v>
      </c>
      <c r="Z49" s="184" t="s">
        <v>3053</v>
      </c>
      <c r="AA49" s="184" t="s">
        <v>3054</v>
      </c>
      <c r="AB49" s="184" t="s">
        <v>2835</v>
      </c>
      <c r="AC49" s="184" t="s">
        <v>3055</v>
      </c>
      <c r="AD49" s="184" t="s">
        <v>3056</v>
      </c>
      <c r="AE49" s="184" t="s">
        <v>2835</v>
      </c>
      <c r="AF49" s="184" t="s">
        <v>3057</v>
      </c>
      <c r="AG49" s="184" t="s">
        <v>3058</v>
      </c>
      <c r="AH49" s="184" t="s">
        <v>2835</v>
      </c>
      <c r="AI49" s="184" t="s">
        <v>3051</v>
      </c>
      <c r="AJ49" s="184" t="s">
        <v>3059</v>
      </c>
      <c r="AK49" s="184" t="s">
        <v>2835</v>
      </c>
      <c r="AL49" s="184" t="s">
        <v>3051</v>
      </c>
      <c r="AM49" s="184" t="s">
        <v>2726</v>
      </c>
      <c r="AN49" s="184" t="s">
        <v>2835</v>
      </c>
      <c r="AO49" s="184" t="s">
        <v>3051</v>
      </c>
      <c r="AP49" s="184" t="s">
        <v>2726</v>
      </c>
      <c r="AQ49" s="184" t="s">
        <v>2835</v>
      </c>
      <c r="AR49" s="184" t="s">
        <v>3060</v>
      </c>
      <c r="AS49" s="184" t="s">
        <v>3061</v>
      </c>
      <c r="AT49" s="184" t="s">
        <v>2835</v>
      </c>
      <c r="AU49" s="184" t="s">
        <v>3062</v>
      </c>
      <c r="AV49" s="184" t="s">
        <v>2726</v>
      </c>
      <c r="AW49" s="184" t="s">
        <v>2835</v>
      </c>
      <c r="AX49" s="184" t="s">
        <v>3063</v>
      </c>
      <c r="AY49" s="184" t="s">
        <v>3064</v>
      </c>
      <c r="AZ49" s="184" t="s">
        <v>2835</v>
      </c>
      <c r="BA49" s="184" t="s">
        <v>3051</v>
      </c>
      <c r="BB49" s="184" t="s">
        <v>2726</v>
      </c>
      <c r="BC49" s="184" t="s">
        <v>2835</v>
      </c>
      <c r="BD49" s="184" t="s">
        <v>3051</v>
      </c>
      <c r="BE49" s="184" t="s">
        <v>2726</v>
      </c>
      <c r="BF49" s="184" t="s">
        <v>2835</v>
      </c>
      <c r="BG49" s="184" t="s">
        <v>3051</v>
      </c>
      <c r="BH49" s="184" t="s">
        <v>3065</v>
      </c>
      <c r="BI49" s="184" t="s">
        <v>2835</v>
      </c>
      <c r="BJ49" s="184" t="s">
        <v>3051</v>
      </c>
      <c r="BK49" s="184" t="s">
        <v>3066</v>
      </c>
      <c r="BL49" s="184" t="s">
        <v>2835</v>
      </c>
      <c r="BM49" s="184" t="s">
        <v>3051</v>
      </c>
      <c r="BN49" s="184" t="s">
        <v>2726</v>
      </c>
      <c r="BO49" s="184" t="s">
        <v>2835</v>
      </c>
      <c r="BP49" s="184" t="s">
        <v>3051</v>
      </c>
      <c r="BQ49" s="184" t="s">
        <v>3067</v>
      </c>
      <c r="BR49" s="184" t="s">
        <v>2835</v>
      </c>
      <c r="BS49" s="184" t="s">
        <v>3051</v>
      </c>
      <c r="BT49" s="184" t="s">
        <v>2726</v>
      </c>
      <c r="BU49" s="184" t="s">
        <v>2835</v>
      </c>
      <c r="BV49" s="184" t="s">
        <v>3051</v>
      </c>
      <c r="BW49" s="184" t="s">
        <v>3068</v>
      </c>
      <c r="BX49" s="184" t="s">
        <v>2835</v>
      </c>
      <c r="BY49" s="184" t="s">
        <v>3051</v>
      </c>
      <c r="BZ49" s="184" t="s">
        <v>3069</v>
      </c>
      <c r="CA49" s="184" t="s">
        <v>2835</v>
      </c>
      <c r="CB49" s="184" t="s">
        <v>3051</v>
      </c>
      <c r="CC49" s="184" t="s">
        <v>2726</v>
      </c>
      <c r="CD49" s="184" t="s">
        <v>2835</v>
      </c>
      <c r="CE49" s="184" t="s">
        <v>3070</v>
      </c>
      <c r="CF49" s="184" t="s">
        <v>2726</v>
      </c>
      <c r="CG49" s="184" t="s">
        <v>2835</v>
      </c>
      <c r="CH49" s="184" t="s">
        <v>3051</v>
      </c>
      <c r="CI49" s="184" t="s">
        <v>3071</v>
      </c>
      <c r="CJ49" s="184" t="s">
        <v>2835</v>
      </c>
      <c r="CK49" s="184" t="s">
        <v>3051</v>
      </c>
      <c r="CL49" s="184" t="s">
        <v>2726</v>
      </c>
      <c r="CM49" s="184" t="s">
        <v>2835</v>
      </c>
      <c r="CN49" s="184" t="s">
        <v>2726</v>
      </c>
      <c r="CO49" s="184" t="s">
        <v>3072</v>
      </c>
      <c r="CP49" s="184" t="s">
        <v>2835</v>
      </c>
      <c r="CQ49" s="184" t="s">
        <v>2726</v>
      </c>
      <c r="CR49" s="184" t="s">
        <v>2726</v>
      </c>
      <c r="CS49" s="184" t="s">
        <v>2835</v>
      </c>
      <c r="CT49" s="184" t="s">
        <v>3051</v>
      </c>
      <c r="CU49" s="184" t="s">
        <v>3073</v>
      </c>
      <c r="CV49" s="184" t="s">
        <v>2835</v>
      </c>
      <c r="CW49" s="184" t="s">
        <v>3051</v>
      </c>
      <c r="CX49" s="184" t="s">
        <v>3074</v>
      </c>
      <c r="CY49" s="184" t="s">
        <v>2835</v>
      </c>
      <c r="CZ49" s="184" t="s">
        <v>3051</v>
      </c>
      <c r="DA49" s="184" t="s">
        <v>3075</v>
      </c>
      <c r="DB49" s="184" t="s">
        <v>2835</v>
      </c>
      <c r="DC49" s="184" t="s">
        <v>3076</v>
      </c>
      <c r="DD49" s="184" t="s">
        <v>3077</v>
      </c>
      <c r="DE49" s="184" t="s">
        <v>2835</v>
      </c>
      <c r="DF49" s="184" t="s">
        <v>3078</v>
      </c>
      <c r="DG49" s="184" t="s">
        <v>3079</v>
      </c>
      <c r="DH49" s="184" t="s">
        <v>2835</v>
      </c>
      <c r="DI49" s="184" t="s">
        <v>3078</v>
      </c>
      <c r="DJ49" s="184" t="s">
        <v>3080</v>
      </c>
      <c r="DK49" s="184" t="s">
        <v>2835</v>
      </c>
      <c r="DL49" s="184" t="s">
        <v>3081</v>
      </c>
      <c r="DM49" s="184" t="s">
        <v>3080</v>
      </c>
      <c r="DN49" s="184" t="s">
        <v>2835</v>
      </c>
      <c r="DO49" s="184" t="s">
        <v>3081</v>
      </c>
      <c r="DP49" s="184" t="s">
        <v>3080</v>
      </c>
      <c r="DQ49" s="184" t="s">
        <v>2835</v>
      </c>
      <c r="DR49" s="184" t="s">
        <v>3081</v>
      </c>
      <c r="DS49" s="184" t="s">
        <v>3082</v>
      </c>
      <c r="DT49" s="184" t="s">
        <v>2835</v>
      </c>
      <c r="DU49" s="184" t="s">
        <v>3076</v>
      </c>
      <c r="DV49" s="184" t="s">
        <v>3082</v>
      </c>
      <c r="DW49" s="184" t="s">
        <v>2835</v>
      </c>
      <c r="DX49" s="184" t="s">
        <v>3083</v>
      </c>
      <c r="DY49" s="184" t="s">
        <v>3084</v>
      </c>
      <c r="DZ49" s="184" t="s">
        <v>2835</v>
      </c>
      <c r="EA49" s="184" t="s">
        <v>3085</v>
      </c>
      <c r="EB49" s="184" t="s">
        <v>3086</v>
      </c>
      <c r="EC49" s="184" t="s">
        <v>2835</v>
      </c>
      <c r="ED49" s="184" t="s">
        <v>3087</v>
      </c>
      <c r="EE49" s="184" t="s">
        <v>3082</v>
      </c>
      <c r="EF49" s="184" t="s">
        <v>2835</v>
      </c>
      <c r="EG49" s="184" t="s">
        <v>3085</v>
      </c>
      <c r="EH49" s="184" t="s">
        <v>3086</v>
      </c>
      <c r="EI49" s="184" t="s">
        <v>2835</v>
      </c>
      <c r="EJ49" s="184" t="s">
        <v>3076</v>
      </c>
      <c r="EK49" s="184" t="s">
        <v>3088</v>
      </c>
      <c r="EL49" s="184" t="s">
        <v>2835</v>
      </c>
      <c r="EM49" s="184" t="s">
        <v>3078</v>
      </c>
      <c r="EN49" s="184" t="s">
        <v>3088</v>
      </c>
      <c r="EO49" s="184" t="s">
        <v>2835</v>
      </c>
      <c r="EP49" s="184" t="s">
        <v>3078</v>
      </c>
      <c r="EQ49" s="184" t="s">
        <v>2726</v>
      </c>
      <c r="ER49" s="184" t="s">
        <v>2835</v>
      </c>
      <c r="ES49" s="184" t="s">
        <v>3089</v>
      </c>
      <c r="ET49" s="184" t="s">
        <v>2726</v>
      </c>
    </row>
    <row r="50" spans="1:150" x14ac:dyDescent="0.35">
      <c r="A50" s="1"/>
      <c r="B50" s="185" t="s">
        <v>3090</v>
      </c>
      <c r="C50" s="185" t="s">
        <v>140</v>
      </c>
      <c r="D50" s="185" t="s">
        <v>969</v>
      </c>
      <c r="E50" s="185" t="s">
        <v>3091</v>
      </c>
      <c r="F50" s="185" t="s">
        <v>3092</v>
      </c>
      <c r="G50" s="186" t="s">
        <v>2835</v>
      </c>
      <c r="H50" s="186" t="s">
        <v>3093</v>
      </c>
      <c r="I50" s="186" t="s">
        <v>2726</v>
      </c>
      <c r="J50" s="186" t="s">
        <v>2835</v>
      </c>
      <c r="K50" s="186" t="s">
        <v>3093</v>
      </c>
      <c r="L50" s="186" t="s">
        <v>2726</v>
      </c>
      <c r="M50" s="186" t="s">
        <v>2835</v>
      </c>
      <c r="N50" s="186" t="s">
        <v>3094</v>
      </c>
      <c r="O50" s="186" t="s">
        <v>2726</v>
      </c>
      <c r="P50" s="186" t="s">
        <v>2835</v>
      </c>
      <c r="Q50" s="186" t="s">
        <v>2726</v>
      </c>
      <c r="R50" s="186" t="s">
        <v>2726</v>
      </c>
      <c r="S50" s="186" t="s">
        <v>2835</v>
      </c>
      <c r="T50" s="186" t="s">
        <v>3095</v>
      </c>
      <c r="U50" s="186" t="s">
        <v>2726</v>
      </c>
      <c r="V50" s="186" t="s">
        <v>2835</v>
      </c>
      <c r="W50" s="186" t="s">
        <v>3096</v>
      </c>
      <c r="X50" s="186" t="s">
        <v>2726</v>
      </c>
      <c r="Y50" s="186" t="s">
        <v>2835</v>
      </c>
      <c r="Z50" s="186" t="s">
        <v>3097</v>
      </c>
      <c r="AA50" s="186" t="s">
        <v>2726</v>
      </c>
      <c r="AB50" s="186" t="s">
        <v>2835</v>
      </c>
      <c r="AC50" s="186" t="s">
        <v>2726</v>
      </c>
      <c r="AD50" s="186" t="s">
        <v>3056</v>
      </c>
      <c r="AE50" s="186" t="s">
        <v>2835</v>
      </c>
      <c r="AF50" s="186" t="s">
        <v>2726</v>
      </c>
      <c r="AG50" s="186" t="s">
        <v>3058</v>
      </c>
      <c r="AH50" s="186" t="s">
        <v>2835</v>
      </c>
      <c r="AI50" s="186" t="s">
        <v>2726</v>
      </c>
      <c r="AJ50" s="186" t="s">
        <v>3098</v>
      </c>
      <c r="AK50" s="186" t="s">
        <v>2835</v>
      </c>
      <c r="AL50" s="186" t="s">
        <v>3094</v>
      </c>
      <c r="AM50" s="186" t="s">
        <v>2726</v>
      </c>
      <c r="AN50" s="186" t="s">
        <v>2835</v>
      </c>
      <c r="AO50" s="186" t="s">
        <v>3099</v>
      </c>
      <c r="AP50" s="186" t="s">
        <v>2726</v>
      </c>
      <c r="AQ50" s="186" t="s">
        <v>2835</v>
      </c>
      <c r="AR50" s="186" t="s">
        <v>2726</v>
      </c>
      <c r="AS50" s="186" t="s">
        <v>2726</v>
      </c>
      <c r="AT50" s="186" t="s">
        <v>2835</v>
      </c>
      <c r="AU50" s="186" t="s">
        <v>3100</v>
      </c>
      <c r="AV50" s="186" t="s">
        <v>2726</v>
      </c>
      <c r="AW50" s="186" t="s">
        <v>2835</v>
      </c>
      <c r="AX50" s="186" t="s">
        <v>3101</v>
      </c>
      <c r="AY50" s="186" t="s">
        <v>3102</v>
      </c>
      <c r="AZ50" s="186" t="s">
        <v>2835</v>
      </c>
      <c r="BA50" s="186" t="s">
        <v>2726</v>
      </c>
      <c r="BB50" s="186" t="s">
        <v>2726</v>
      </c>
      <c r="BC50" s="186" t="s">
        <v>2835</v>
      </c>
      <c r="BD50" s="186" t="s">
        <v>2726</v>
      </c>
      <c r="BE50" s="186" t="s">
        <v>2726</v>
      </c>
      <c r="BF50" s="186" t="s">
        <v>2835</v>
      </c>
      <c r="BG50" s="186" t="s">
        <v>2726</v>
      </c>
      <c r="BH50" s="186" t="s">
        <v>2726</v>
      </c>
      <c r="BI50" s="186" t="s">
        <v>2835</v>
      </c>
      <c r="BJ50" s="186" t="s">
        <v>3094</v>
      </c>
      <c r="BK50" s="186" t="s">
        <v>2726</v>
      </c>
      <c r="BL50" s="186" t="s">
        <v>2835</v>
      </c>
      <c r="BM50" s="186" t="s">
        <v>3094</v>
      </c>
      <c r="BN50" s="186" t="s">
        <v>2726</v>
      </c>
      <c r="BO50" s="186" t="s">
        <v>2835</v>
      </c>
      <c r="BP50" s="186" t="s">
        <v>3094</v>
      </c>
      <c r="BQ50" s="186" t="s">
        <v>2726</v>
      </c>
      <c r="BR50" s="186" t="s">
        <v>2835</v>
      </c>
      <c r="BS50" s="186" t="s">
        <v>3094</v>
      </c>
      <c r="BT50" s="186" t="s">
        <v>2726</v>
      </c>
      <c r="BU50" s="186" t="s">
        <v>2835</v>
      </c>
      <c r="BV50" s="186" t="s">
        <v>3094</v>
      </c>
      <c r="BW50" s="186" t="s">
        <v>2726</v>
      </c>
      <c r="BX50" s="186" t="s">
        <v>2835</v>
      </c>
      <c r="BY50" s="186" t="s">
        <v>3094</v>
      </c>
      <c r="BZ50" s="186" t="s">
        <v>2726</v>
      </c>
      <c r="CA50" s="186" t="s">
        <v>2835</v>
      </c>
      <c r="CB50" s="186" t="s">
        <v>3094</v>
      </c>
      <c r="CC50" s="186" t="s">
        <v>2726</v>
      </c>
      <c r="CD50" s="186" t="s">
        <v>2835</v>
      </c>
      <c r="CE50" s="186" t="s">
        <v>2726</v>
      </c>
      <c r="CF50" s="186" t="s">
        <v>2726</v>
      </c>
      <c r="CG50" s="186" t="s">
        <v>2835</v>
      </c>
      <c r="CH50" s="186" t="s">
        <v>3094</v>
      </c>
      <c r="CI50" s="186" t="s">
        <v>2726</v>
      </c>
      <c r="CJ50" s="186" t="s">
        <v>2835</v>
      </c>
      <c r="CK50" s="186" t="s">
        <v>2726</v>
      </c>
      <c r="CL50" s="186" t="s">
        <v>2726</v>
      </c>
      <c r="CM50" s="186" t="s">
        <v>2835</v>
      </c>
      <c r="CN50" s="186" t="s">
        <v>2726</v>
      </c>
      <c r="CO50" s="186" t="s">
        <v>3103</v>
      </c>
      <c r="CP50" s="186" t="s">
        <v>2835</v>
      </c>
      <c r="CQ50" s="186" t="s">
        <v>2726</v>
      </c>
      <c r="CR50" s="186" t="s">
        <v>2726</v>
      </c>
      <c r="CS50" s="186" t="s">
        <v>2835</v>
      </c>
      <c r="CT50" s="186" t="s">
        <v>3094</v>
      </c>
      <c r="CU50" s="186" t="s">
        <v>2726</v>
      </c>
      <c r="CV50" s="186" t="s">
        <v>2835</v>
      </c>
      <c r="CW50" s="186" t="s">
        <v>2726</v>
      </c>
      <c r="CX50" s="186" t="s">
        <v>3074</v>
      </c>
      <c r="CY50" s="186" t="s">
        <v>2835</v>
      </c>
      <c r="CZ50" s="186" t="s">
        <v>3094</v>
      </c>
      <c r="DA50" s="186" t="s">
        <v>2726</v>
      </c>
      <c r="DB50" s="186" t="s">
        <v>2835</v>
      </c>
      <c r="DC50" s="186" t="s">
        <v>3104</v>
      </c>
      <c r="DD50" s="186" t="s">
        <v>2726</v>
      </c>
      <c r="DE50" s="186" t="s">
        <v>2835</v>
      </c>
      <c r="DF50" s="186" t="s">
        <v>3105</v>
      </c>
      <c r="DG50" s="186" t="s">
        <v>2726</v>
      </c>
      <c r="DH50" s="186" t="s">
        <v>2835</v>
      </c>
      <c r="DI50" s="186" t="s">
        <v>3105</v>
      </c>
      <c r="DJ50" s="186" t="s">
        <v>2726</v>
      </c>
      <c r="DK50" s="186" t="s">
        <v>2835</v>
      </c>
      <c r="DL50" s="186" t="s">
        <v>3106</v>
      </c>
      <c r="DM50" s="186" t="s">
        <v>2726</v>
      </c>
      <c r="DN50" s="186" t="s">
        <v>2835</v>
      </c>
      <c r="DO50" s="186" t="s">
        <v>3106</v>
      </c>
      <c r="DP50" s="186" t="s">
        <v>2726</v>
      </c>
      <c r="DQ50" s="186" t="s">
        <v>2835</v>
      </c>
      <c r="DR50" s="186" t="s">
        <v>3106</v>
      </c>
      <c r="DS50" s="186" t="s">
        <v>2726</v>
      </c>
      <c r="DT50" s="186" t="s">
        <v>2835</v>
      </c>
      <c r="DU50" s="186" t="s">
        <v>3106</v>
      </c>
      <c r="DV50" s="186" t="s">
        <v>2726</v>
      </c>
      <c r="DW50" s="186" t="s">
        <v>2835</v>
      </c>
      <c r="DX50" s="186" t="s">
        <v>3107</v>
      </c>
      <c r="DY50" s="186" t="s">
        <v>3108</v>
      </c>
      <c r="DZ50" s="186" t="s">
        <v>2835</v>
      </c>
      <c r="EA50" s="186" t="s">
        <v>2726</v>
      </c>
      <c r="EB50" s="186" t="s">
        <v>2726</v>
      </c>
      <c r="EC50" s="186" t="s">
        <v>2835</v>
      </c>
      <c r="ED50" s="186" t="s">
        <v>3109</v>
      </c>
      <c r="EE50" s="186" t="s">
        <v>2726</v>
      </c>
      <c r="EF50" s="186" t="s">
        <v>2835</v>
      </c>
      <c r="EG50" s="186" t="s">
        <v>2726</v>
      </c>
      <c r="EH50" s="186" t="s">
        <v>2726</v>
      </c>
      <c r="EI50" s="186" t="s">
        <v>2835</v>
      </c>
      <c r="EJ50" s="186" t="s">
        <v>3104</v>
      </c>
      <c r="EK50" s="186" t="s">
        <v>2726</v>
      </c>
      <c r="EL50" s="186" t="s">
        <v>2835</v>
      </c>
      <c r="EM50" s="186" t="s">
        <v>3105</v>
      </c>
      <c r="EN50" s="186" t="s">
        <v>2726</v>
      </c>
      <c r="EO50" s="186" t="s">
        <v>2835</v>
      </c>
      <c r="EP50" s="186" t="s">
        <v>3105</v>
      </c>
      <c r="EQ50" s="186" t="s">
        <v>2726</v>
      </c>
      <c r="ER50" s="186" t="s">
        <v>2835</v>
      </c>
      <c r="ES50" s="186" t="s">
        <v>3110</v>
      </c>
      <c r="ET50" s="186" t="s">
        <v>2726</v>
      </c>
    </row>
    <row r="51" spans="1:150" x14ac:dyDescent="0.35">
      <c r="A51" s="1"/>
      <c r="B51" s="185" t="s">
        <v>3111</v>
      </c>
      <c r="C51" s="185" t="s">
        <v>140</v>
      </c>
      <c r="D51" s="185" t="s">
        <v>969</v>
      </c>
      <c r="E51" s="185" t="s">
        <v>3112</v>
      </c>
      <c r="F51" s="185" t="s">
        <v>3113</v>
      </c>
      <c r="G51" s="186" t="s">
        <v>2835</v>
      </c>
      <c r="H51" s="186" t="s">
        <v>3114</v>
      </c>
      <c r="I51" s="186" t="s">
        <v>2726</v>
      </c>
      <c r="J51" s="186" t="s">
        <v>2835</v>
      </c>
      <c r="K51" s="186" t="s">
        <v>3114</v>
      </c>
      <c r="L51" s="186" t="s">
        <v>2726</v>
      </c>
      <c r="M51" s="186" t="s">
        <v>2835</v>
      </c>
      <c r="N51" s="186" t="s">
        <v>2726</v>
      </c>
      <c r="O51" s="186" t="s">
        <v>3115</v>
      </c>
      <c r="P51" s="186" t="s">
        <v>2835</v>
      </c>
      <c r="Q51" s="186" t="s">
        <v>3116</v>
      </c>
      <c r="R51" s="186" t="s">
        <v>2726</v>
      </c>
      <c r="S51" s="186" t="s">
        <v>2835</v>
      </c>
      <c r="T51" s="186" t="s">
        <v>3117</v>
      </c>
      <c r="U51" s="186" t="s">
        <v>2726</v>
      </c>
      <c r="V51" s="186" t="s">
        <v>2835</v>
      </c>
      <c r="W51" s="186" t="s">
        <v>3118</v>
      </c>
      <c r="X51" s="186" t="s">
        <v>2726</v>
      </c>
      <c r="Y51" s="186" t="s">
        <v>2835</v>
      </c>
      <c r="Z51" s="186" t="s">
        <v>2726</v>
      </c>
      <c r="AA51" s="186" t="s">
        <v>3054</v>
      </c>
      <c r="AB51" s="186" t="s">
        <v>2835</v>
      </c>
      <c r="AC51" s="186" t="s">
        <v>2726</v>
      </c>
      <c r="AD51" s="186" t="s">
        <v>2726</v>
      </c>
      <c r="AE51" s="186" t="s">
        <v>2835</v>
      </c>
      <c r="AF51" s="186" t="s">
        <v>3119</v>
      </c>
      <c r="AG51" s="186" t="s">
        <v>2726</v>
      </c>
      <c r="AH51" s="186" t="s">
        <v>2835</v>
      </c>
      <c r="AI51" s="186" t="s">
        <v>3120</v>
      </c>
      <c r="AJ51" s="186" t="s">
        <v>2726</v>
      </c>
      <c r="AK51" s="186" t="s">
        <v>2835</v>
      </c>
      <c r="AL51" s="186" t="s">
        <v>2726</v>
      </c>
      <c r="AM51" s="186" t="s">
        <v>2726</v>
      </c>
      <c r="AN51" s="186" t="s">
        <v>2835</v>
      </c>
      <c r="AO51" s="186" t="s">
        <v>3121</v>
      </c>
      <c r="AP51" s="186" t="s">
        <v>2726</v>
      </c>
      <c r="AQ51" s="186" t="s">
        <v>2835</v>
      </c>
      <c r="AR51" s="186" t="s">
        <v>3122</v>
      </c>
      <c r="AS51" s="186" t="s">
        <v>2726</v>
      </c>
      <c r="AT51" s="186" t="s">
        <v>2835</v>
      </c>
      <c r="AU51" s="186" t="s">
        <v>2726</v>
      </c>
      <c r="AV51" s="186" t="s">
        <v>2726</v>
      </c>
      <c r="AW51" s="186" t="s">
        <v>2835</v>
      </c>
      <c r="AX51" s="186" t="s">
        <v>2726</v>
      </c>
      <c r="AY51" s="186" t="s">
        <v>2726</v>
      </c>
      <c r="AZ51" s="186" t="s">
        <v>2835</v>
      </c>
      <c r="BA51" s="186" t="s">
        <v>2726</v>
      </c>
      <c r="BB51" s="186" t="s">
        <v>2726</v>
      </c>
      <c r="BC51" s="186" t="s">
        <v>2835</v>
      </c>
      <c r="BD51" s="186" t="s">
        <v>2726</v>
      </c>
      <c r="BE51" s="186" t="s">
        <v>2726</v>
      </c>
      <c r="BF51" s="186" t="s">
        <v>2835</v>
      </c>
      <c r="BG51" s="186" t="s">
        <v>2726</v>
      </c>
      <c r="BH51" s="186" t="s">
        <v>3065</v>
      </c>
      <c r="BI51" s="186" t="s">
        <v>2835</v>
      </c>
      <c r="BJ51" s="186" t="s">
        <v>2726</v>
      </c>
      <c r="BK51" s="186" t="s">
        <v>2726</v>
      </c>
      <c r="BL51" s="186" t="s">
        <v>2835</v>
      </c>
      <c r="BM51" s="186" t="s">
        <v>2726</v>
      </c>
      <c r="BN51" s="186" t="s">
        <v>2726</v>
      </c>
      <c r="BO51" s="186" t="s">
        <v>2835</v>
      </c>
      <c r="BP51" s="186" t="s">
        <v>2726</v>
      </c>
      <c r="BQ51" s="186" t="s">
        <v>3123</v>
      </c>
      <c r="BR51" s="186" t="s">
        <v>2835</v>
      </c>
      <c r="BS51" s="186" t="s">
        <v>2726</v>
      </c>
      <c r="BT51" s="186" t="s">
        <v>2726</v>
      </c>
      <c r="BU51" s="186" t="s">
        <v>2835</v>
      </c>
      <c r="BV51" s="186" t="s">
        <v>2726</v>
      </c>
      <c r="BW51" s="186" t="s">
        <v>3068</v>
      </c>
      <c r="BX51" s="186" t="s">
        <v>2835</v>
      </c>
      <c r="BY51" s="186" t="s">
        <v>2726</v>
      </c>
      <c r="BZ51" s="186" t="s">
        <v>2726</v>
      </c>
      <c r="CA51" s="186" t="s">
        <v>2835</v>
      </c>
      <c r="CB51" s="186" t="s">
        <v>2726</v>
      </c>
      <c r="CC51" s="186" t="s">
        <v>2726</v>
      </c>
      <c r="CD51" s="186" t="s">
        <v>2835</v>
      </c>
      <c r="CE51" s="186" t="s">
        <v>3124</v>
      </c>
      <c r="CF51" s="186" t="s">
        <v>2726</v>
      </c>
      <c r="CG51" s="186" t="s">
        <v>2835</v>
      </c>
      <c r="CH51" s="186" t="s">
        <v>2726</v>
      </c>
      <c r="CI51" s="186" t="s">
        <v>3071</v>
      </c>
      <c r="CJ51" s="186" t="s">
        <v>2835</v>
      </c>
      <c r="CK51" s="186" t="s">
        <v>3125</v>
      </c>
      <c r="CL51" s="186" t="s">
        <v>2726</v>
      </c>
      <c r="CM51" s="186" t="s">
        <v>2835</v>
      </c>
      <c r="CN51" s="186" t="s">
        <v>2726</v>
      </c>
      <c r="CO51" s="186" t="s">
        <v>3126</v>
      </c>
      <c r="CP51" s="186" t="s">
        <v>2835</v>
      </c>
      <c r="CQ51" s="186" t="s">
        <v>2726</v>
      </c>
      <c r="CR51" s="186" t="s">
        <v>2726</v>
      </c>
      <c r="CS51" s="186" t="s">
        <v>2835</v>
      </c>
      <c r="CT51" s="186" t="s">
        <v>2726</v>
      </c>
      <c r="CU51" s="186" t="s">
        <v>2726</v>
      </c>
      <c r="CV51" s="186" t="s">
        <v>2835</v>
      </c>
      <c r="CW51" s="186" t="s">
        <v>2726</v>
      </c>
      <c r="CX51" s="186" t="s">
        <v>2726</v>
      </c>
      <c r="CY51" s="186" t="s">
        <v>2835</v>
      </c>
      <c r="CZ51" s="186" t="s">
        <v>2726</v>
      </c>
      <c r="DA51" s="186" t="s">
        <v>3075</v>
      </c>
      <c r="DB51" s="186" t="s">
        <v>2835</v>
      </c>
      <c r="DC51" s="186" t="s">
        <v>2726</v>
      </c>
      <c r="DD51" s="186" t="s">
        <v>2726</v>
      </c>
      <c r="DE51" s="186" t="s">
        <v>2835</v>
      </c>
      <c r="DF51" s="186" t="s">
        <v>2726</v>
      </c>
      <c r="DG51" s="186" t="s">
        <v>3127</v>
      </c>
      <c r="DH51" s="186" t="s">
        <v>2835</v>
      </c>
      <c r="DI51" s="186" t="s">
        <v>2726</v>
      </c>
      <c r="DJ51" s="186" t="s">
        <v>3128</v>
      </c>
      <c r="DK51" s="186" t="s">
        <v>2835</v>
      </c>
      <c r="DL51" s="186" t="s">
        <v>2726</v>
      </c>
      <c r="DM51" s="186" t="s">
        <v>3128</v>
      </c>
      <c r="DN51" s="186" t="s">
        <v>2835</v>
      </c>
      <c r="DO51" s="186" t="s">
        <v>2726</v>
      </c>
      <c r="DP51" s="186" t="s">
        <v>3128</v>
      </c>
      <c r="DQ51" s="186" t="s">
        <v>2835</v>
      </c>
      <c r="DR51" s="186" t="s">
        <v>2726</v>
      </c>
      <c r="DS51" s="186" t="s">
        <v>3129</v>
      </c>
      <c r="DT51" s="186" t="s">
        <v>2835</v>
      </c>
      <c r="DU51" s="186" t="s">
        <v>2726</v>
      </c>
      <c r="DV51" s="186" t="s">
        <v>3129</v>
      </c>
      <c r="DW51" s="186" t="s">
        <v>2835</v>
      </c>
      <c r="DX51" s="186" t="s">
        <v>2726</v>
      </c>
      <c r="DY51" s="186" t="s">
        <v>3130</v>
      </c>
      <c r="DZ51" s="186" t="s">
        <v>2835</v>
      </c>
      <c r="EA51" s="186" t="s">
        <v>2726</v>
      </c>
      <c r="EB51" s="186" t="s">
        <v>3131</v>
      </c>
      <c r="EC51" s="186" t="s">
        <v>2835</v>
      </c>
      <c r="ED51" s="186" t="s">
        <v>2726</v>
      </c>
      <c r="EE51" s="186" t="s">
        <v>3129</v>
      </c>
      <c r="EF51" s="186" t="s">
        <v>2835</v>
      </c>
      <c r="EG51" s="186" t="s">
        <v>2726</v>
      </c>
      <c r="EH51" s="186" t="s">
        <v>3131</v>
      </c>
      <c r="EI51" s="186" t="s">
        <v>2835</v>
      </c>
      <c r="EJ51" s="186" t="s">
        <v>2726</v>
      </c>
      <c r="EK51" s="186" t="s">
        <v>3132</v>
      </c>
      <c r="EL51" s="186" t="s">
        <v>2835</v>
      </c>
      <c r="EM51" s="186" t="s">
        <v>2726</v>
      </c>
      <c r="EN51" s="186" t="s">
        <v>3132</v>
      </c>
      <c r="EO51" s="186" t="s">
        <v>2835</v>
      </c>
      <c r="EP51" s="186" t="s">
        <v>2726</v>
      </c>
      <c r="EQ51" s="186" t="s">
        <v>2726</v>
      </c>
      <c r="ER51" s="186" t="s">
        <v>2835</v>
      </c>
      <c r="ES51" s="186" t="s">
        <v>2726</v>
      </c>
      <c r="ET51" s="186" t="s">
        <v>2726</v>
      </c>
    </row>
    <row r="52" spans="1:150" x14ac:dyDescent="0.35">
      <c r="A52" s="1"/>
      <c r="B52" s="185" t="s">
        <v>3133</v>
      </c>
      <c r="C52" s="185" t="s">
        <v>140</v>
      </c>
      <c r="D52" s="185" t="s">
        <v>969</v>
      </c>
      <c r="E52" s="185" t="s">
        <v>3134</v>
      </c>
      <c r="F52" s="185" t="s">
        <v>3135</v>
      </c>
      <c r="G52" s="186" t="s">
        <v>2835</v>
      </c>
      <c r="H52" s="186" t="s">
        <v>3093</v>
      </c>
      <c r="I52" s="186" t="s">
        <v>2726</v>
      </c>
      <c r="J52" s="186" t="s">
        <v>2835</v>
      </c>
      <c r="K52" s="186" t="s">
        <v>2726</v>
      </c>
      <c r="L52" s="186" t="s">
        <v>2726</v>
      </c>
      <c r="M52" s="186" t="s">
        <v>2835</v>
      </c>
      <c r="N52" s="186" t="s">
        <v>2726</v>
      </c>
      <c r="O52" s="186" t="s">
        <v>3136</v>
      </c>
      <c r="P52" s="186" t="s">
        <v>2835</v>
      </c>
      <c r="Q52" s="186" t="s">
        <v>3137</v>
      </c>
      <c r="R52" s="186" t="s">
        <v>2726</v>
      </c>
      <c r="S52" s="186" t="s">
        <v>2835</v>
      </c>
      <c r="T52" s="186" t="s">
        <v>3095</v>
      </c>
      <c r="U52" s="186" t="s">
        <v>2726</v>
      </c>
      <c r="V52" s="186" t="s">
        <v>2835</v>
      </c>
      <c r="W52" s="186" t="s">
        <v>2726</v>
      </c>
      <c r="X52" s="186" t="s">
        <v>2726</v>
      </c>
      <c r="Y52" s="186" t="s">
        <v>2835</v>
      </c>
      <c r="Z52" s="186" t="s">
        <v>3097</v>
      </c>
      <c r="AA52" s="186" t="s">
        <v>2726</v>
      </c>
      <c r="AB52" s="186" t="s">
        <v>2835</v>
      </c>
      <c r="AC52" s="186" t="s">
        <v>3138</v>
      </c>
      <c r="AD52" s="186" t="s">
        <v>2726</v>
      </c>
      <c r="AE52" s="186" t="s">
        <v>2835</v>
      </c>
      <c r="AF52" s="186" t="s">
        <v>3139</v>
      </c>
      <c r="AG52" s="186" t="s">
        <v>2726</v>
      </c>
      <c r="AH52" s="186" t="s">
        <v>2835</v>
      </c>
      <c r="AI52" s="186" t="s">
        <v>3140</v>
      </c>
      <c r="AJ52" s="186" t="s">
        <v>3141</v>
      </c>
      <c r="AK52" s="186" t="s">
        <v>2835</v>
      </c>
      <c r="AL52" s="186" t="s">
        <v>3094</v>
      </c>
      <c r="AM52" s="186" t="s">
        <v>2726</v>
      </c>
      <c r="AN52" s="186" t="s">
        <v>2835</v>
      </c>
      <c r="AO52" s="186" t="s">
        <v>2726</v>
      </c>
      <c r="AP52" s="186" t="s">
        <v>2726</v>
      </c>
      <c r="AQ52" s="186" t="s">
        <v>2835</v>
      </c>
      <c r="AR52" s="186" t="s">
        <v>2726</v>
      </c>
      <c r="AS52" s="186" t="s">
        <v>3061</v>
      </c>
      <c r="AT52" s="186" t="s">
        <v>2835</v>
      </c>
      <c r="AU52" s="186" t="s">
        <v>3100</v>
      </c>
      <c r="AV52" s="186" t="s">
        <v>2726</v>
      </c>
      <c r="AW52" s="186" t="s">
        <v>2835</v>
      </c>
      <c r="AX52" s="186" t="s">
        <v>3142</v>
      </c>
      <c r="AY52" s="186" t="s">
        <v>2726</v>
      </c>
      <c r="AZ52" s="186" t="s">
        <v>2835</v>
      </c>
      <c r="BA52" s="186" t="s">
        <v>3094</v>
      </c>
      <c r="BB52" s="186" t="s">
        <v>2726</v>
      </c>
      <c r="BC52" s="186" t="s">
        <v>2835</v>
      </c>
      <c r="BD52" s="186" t="s">
        <v>3094</v>
      </c>
      <c r="BE52" s="186" t="s">
        <v>2726</v>
      </c>
      <c r="BF52" s="186" t="s">
        <v>2835</v>
      </c>
      <c r="BG52" s="186" t="s">
        <v>3094</v>
      </c>
      <c r="BH52" s="186" t="s">
        <v>2726</v>
      </c>
      <c r="BI52" s="186" t="s">
        <v>2835</v>
      </c>
      <c r="BJ52" s="186" t="s">
        <v>2726</v>
      </c>
      <c r="BK52" s="186" t="s">
        <v>3066</v>
      </c>
      <c r="BL52" s="186" t="s">
        <v>2835</v>
      </c>
      <c r="BM52" s="186" t="s">
        <v>2726</v>
      </c>
      <c r="BN52" s="186" t="s">
        <v>2726</v>
      </c>
      <c r="BO52" s="186" t="s">
        <v>2835</v>
      </c>
      <c r="BP52" s="186" t="s">
        <v>2726</v>
      </c>
      <c r="BQ52" s="186" t="s">
        <v>3143</v>
      </c>
      <c r="BR52" s="186" t="s">
        <v>2835</v>
      </c>
      <c r="BS52" s="186" t="s">
        <v>2726</v>
      </c>
      <c r="BT52" s="186" t="s">
        <v>2726</v>
      </c>
      <c r="BU52" s="186" t="s">
        <v>2835</v>
      </c>
      <c r="BV52" s="186" t="s">
        <v>2726</v>
      </c>
      <c r="BW52" s="186" t="s">
        <v>2726</v>
      </c>
      <c r="BX52" s="186" t="s">
        <v>2835</v>
      </c>
      <c r="BY52" s="186" t="s">
        <v>2726</v>
      </c>
      <c r="BZ52" s="186" t="s">
        <v>3069</v>
      </c>
      <c r="CA52" s="186" t="s">
        <v>2835</v>
      </c>
      <c r="CB52" s="186" t="s">
        <v>3094</v>
      </c>
      <c r="CC52" s="186" t="s">
        <v>2726</v>
      </c>
      <c r="CD52" s="186" t="s">
        <v>2835</v>
      </c>
      <c r="CE52" s="186" t="s">
        <v>3144</v>
      </c>
      <c r="CF52" s="186" t="s">
        <v>2726</v>
      </c>
      <c r="CG52" s="186" t="s">
        <v>2835</v>
      </c>
      <c r="CH52" s="186" t="s">
        <v>2726</v>
      </c>
      <c r="CI52" s="186" t="s">
        <v>2726</v>
      </c>
      <c r="CJ52" s="186" t="s">
        <v>2835</v>
      </c>
      <c r="CK52" s="186" t="s">
        <v>3145</v>
      </c>
      <c r="CL52" s="186" t="s">
        <v>2726</v>
      </c>
      <c r="CM52" s="186" t="s">
        <v>2835</v>
      </c>
      <c r="CN52" s="186" t="s">
        <v>2726</v>
      </c>
      <c r="CO52" s="186" t="s">
        <v>2726</v>
      </c>
      <c r="CP52" s="186" t="s">
        <v>2835</v>
      </c>
      <c r="CQ52" s="186" t="s">
        <v>2726</v>
      </c>
      <c r="CR52" s="186" t="s">
        <v>2726</v>
      </c>
      <c r="CS52" s="186" t="s">
        <v>2835</v>
      </c>
      <c r="CT52" s="186" t="s">
        <v>2726</v>
      </c>
      <c r="CU52" s="186" t="s">
        <v>3073</v>
      </c>
      <c r="CV52" s="186" t="s">
        <v>2835</v>
      </c>
      <c r="CW52" s="186" t="s">
        <v>3094</v>
      </c>
      <c r="CX52" s="186" t="s">
        <v>2726</v>
      </c>
      <c r="CY52" s="186" t="s">
        <v>2835</v>
      </c>
      <c r="CZ52" s="186" t="s">
        <v>2726</v>
      </c>
      <c r="DA52" s="186" t="s">
        <v>2726</v>
      </c>
      <c r="DB52" s="186" t="s">
        <v>2835</v>
      </c>
      <c r="DC52" s="186" t="s">
        <v>2726</v>
      </c>
      <c r="DD52" s="186" t="s">
        <v>3077</v>
      </c>
      <c r="DE52" s="186" t="s">
        <v>2835</v>
      </c>
      <c r="DF52" s="186" t="s">
        <v>2726</v>
      </c>
      <c r="DG52" s="186" t="s">
        <v>3146</v>
      </c>
      <c r="DH52" s="186" t="s">
        <v>2835</v>
      </c>
      <c r="DI52" s="186" t="s">
        <v>2726</v>
      </c>
      <c r="DJ52" s="186" t="s">
        <v>3147</v>
      </c>
      <c r="DK52" s="186" t="s">
        <v>2835</v>
      </c>
      <c r="DL52" s="186" t="s">
        <v>2726</v>
      </c>
      <c r="DM52" s="186" t="s">
        <v>3147</v>
      </c>
      <c r="DN52" s="186" t="s">
        <v>2835</v>
      </c>
      <c r="DO52" s="186" t="s">
        <v>2726</v>
      </c>
      <c r="DP52" s="186" t="s">
        <v>3147</v>
      </c>
      <c r="DQ52" s="186" t="s">
        <v>2835</v>
      </c>
      <c r="DR52" s="186" t="s">
        <v>2726</v>
      </c>
      <c r="DS52" s="186" t="s">
        <v>3148</v>
      </c>
      <c r="DT52" s="186" t="s">
        <v>2835</v>
      </c>
      <c r="DU52" s="186" t="s">
        <v>2726</v>
      </c>
      <c r="DV52" s="186" t="s">
        <v>3148</v>
      </c>
      <c r="DW52" s="186" t="s">
        <v>2835</v>
      </c>
      <c r="DX52" s="186" t="s">
        <v>2726</v>
      </c>
      <c r="DY52" s="186" t="s">
        <v>3149</v>
      </c>
      <c r="DZ52" s="186" t="s">
        <v>2835</v>
      </c>
      <c r="EA52" s="186" t="s">
        <v>2726</v>
      </c>
      <c r="EB52" s="186" t="s">
        <v>3150</v>
      </c>
      <c r="EC52" s="186" t="s">
        <v>2835</v>
      </c>
      <c r="ED52" s="186" t="s">
        <v>2726</v>
      </c>
      <c r="EE52" s="186" t="s">
        <v>3148</v>
      </c>
      <c r="EF52" s="186" t="s">
        <v>2835</v>
      </c>
      <c r="EG52" s="186" t="s">
        <v>2726</v>
      </c>
      <c r="EH52" s="186" t="s">
        <v>3150</v>
      </c>
      <c r="EI52" s="186" t="s">
        <v>2835</v>
      </c>
      <c r="EJ52" s="186" t="s">
        <v>2726</v>
      </c>
      <c r="EK52" s="186" t="s">
        <v>3151</v>
      </c>
      <c r="EL52" s="186" t="s">
        <v>2835</v>
      </c>
      <c r="EM52" s="186" t="s">
        <v>2726</v>
      </c>
      <c r="EN52" s="186" t="s">
        <v>3151</v>
      </c>
      <c r="EO52" s="186" t="s">
        <v>2835</v>
      </c>
      <c r="EP52" s="186" t="s">
        <v>2726</v>
      </c>
      <c r="EQ52" s="186" t="s">
        <v>2726</v>
      </c>
      <c r="ER52" s="186" t="s">
        <v>2835</v>
      </c>
      <c r="ES52" s="186" t="s">
        <v>2726</v>
      </c>
      <c r="ET52" s="186" t="s">
        <v>2726</v>
      </c>
    </row>
    <row r="53" spans="1:150" x14ac:dyDescent="0.35">
      <c r="A53" s="1"/>
      <c r="B53" s="185" t="s">
        <v>3152</v>
      </c>
      <c r="C53" s="185" t="s">
        <v>140</v>
      </c>
      <c r="D53" s="185" t="s">
        <v>969</v>
      </c>
      <c r="E53" s="185" t="s">
        <v>3153</v>
      </c>
      <c r="F53" s="185" t="s">
        <v>3154</v>
      </c>
      <c r="G53" s="186" t="s">
        <v>2835</v>
      </c>
      <c r="H53" s="186" t="s">
        <v>2726</v>
      </c>
      <c r="I53" s="186" t="s">
        <v>2726</v>
      </c>
      <c r="J53" s="186" t="s">
        <v>2835</v>
      </c>
      <c r="K53" s="186" t="s">
        <v>3093</v>
      </c>
      <c r="L53" s="186" t="s">
        <v>2726</v>
      </c>
      <c r="M53" s="186" t="s">
        <v>2835</v>
      </c>
      <c r="N53" s="186" t="s">
        <v>3094</v>
      </c>
      <c r="O53" s="186" t="s">
        <v>2726</v>
      </c>
      <c r="P53" s="186" t="s">
        <v>2835</v>
      </c>
      <c r="Q53" s="186" t="s">
        <v>3137</v>
      </c>
      <c r="R53" s="186" t="s">
        <v>2726</v>
      </c>
      <c r="S53" s="186" t="s">
        <v>2835</v>
      </c>
      <c r="T53" s="186" t="s">
        <v>2726</v>
      </c>
      <c r="U53" s="186" t="s">
        <v>2726</v>
      </c>
      <c r="V53" s="186" t="s">
        <v>2835</v>
      </c>
      <c r="W53" s="186" t="s">
        <v>3096</v>
      </c>
      <c r="X53" s="186" t="s">
        <v>2726</v>
      </c>
      <c r="Y53" s="186" t="s">
        <v>2835</v>
      </c>
      <c r="Z53" s="186" t="s">
        <v>2726</v>
      </c>
      <c r="AA53" s="186" t="s">
        <v>2726</v>
      </c>
      <c r="AB53" s="186" t="s">
        <v>2835</v>
      </c>
      <c r="AC53" s="186" t="s">
        <v>3138</v>
      </c>
      <c r="AD53" s="186" t="s">
        <v>2726</v>
      </c>
      <c r="AE53" s="186" t="s">
        <v>2835</v>
      </c>
      <c r="AF53" s="186" t="s">
        <v>3139</v>
      </c>
      <c r="AG53" s="186" t="s">
        <v>2726</v>
      </c>
      <c r="AH53" s="186" t="s">
        <v>2835</v>
      </c>
      <c r="AI53" s="186" t="s">
        <v>3155</v>
      </c>
      <c r="AJ53" s="186" t="s">
        <v>2726</v>
      </c>
      <c r="AK53" s="186" t="s">
        <v>2835</v>
      </c>
      <c r="AL53" s="186" t="s">
        <v>2726</v>
      </c>
      <c r="AM53" s="186" t="s">
        <v>2726</v>
      </c>
      <c r="AN53" s="186" t="s">
        <v>2835</v>
      </c>
      <c r="AO53" s="186" t="s">
        <v>3099</v>
      </c>
      <c r="AP53" s="186" t="s">
        <v>2726</v>
      </c>
      <c r="AQ53" s="186" t="s">
        <v>2835</v>
      </c>
      <c r="AR53" s="186" t="s">
        <v>3156</v>
      </c>
      <c r="AS53" s="186" t="s">
        <v>2726</v>
      </c>
      <c r="AT53" s="186" t="s">
        <v>2835</v>
      </c>
      <c r="AU53" s="186" t="s">
        <v>3100</v>
      </c>
      <c r="AV53" s="186" t="s">
        <v>2726</v>
      </c>
      <c r="AW53" s="186" t="s">
        <v>2835</v>
      </c>
      <c r="AX53" s="186" t="s">
        <v>2726</v>
      </c>
      <c r="AY53" s="186" t="s">
        <v>3157</v>
      </c>
      <c r="AZ53" s="186" t="s">
        <v>2835</v>
      </c>
      <c r="BA53" s="186" t="s">
        <v>3094</v>
      </c>
      <c r="BB53" s="186" t="s">
        <v>2726</v>
      </c>
      <c r="BC53" s="186" t="s">
        <v>2835</v>
      </c>
      <c r="BD53" s="186" t="s">
        <v>3094</v>
      </c>
      <c r="BE53" s="186" t="s">
        <v>2726</v>
      </c>
      <c r="BF53" s="186" t="s">
        <v>2835</v>
      </c>
      <c r="BG53" s="186" t="s">
        <v>3094</v>
      </c>
      <c r="BH53" s="186" t="s">
        <v>2726</v>
      </c>
      <c r="BI53" s="186" t="s">
        <v>2835</v>
      </c>
      <c r="BJ53" s="186" t="s">
        <v>3094</v>
      </c>
      <c r="BK53" s="186" t="s">
        <v>2726</v>
      </c>
      <c r="BL53" s="186" t="s">
        <v>2835</v>
      </c>
      <c r="BM53" s="186" t="s">
        <v>3094</v>
      </c>
      <c r="BN53" s="186" t="s">
        <v>2726</v>
      </c>
      <c r="BO53" s="186" t="s">
        <v>2835</v>
      </c>
      <c r="BP53" s="186" t="s">
        <v>3094</v>
      </c>
      <c r="BQ53" s="186" t="s">
        <v>2726</v>
      </c>
      <c r="BR53" s="186" t="s">
        <v>2835</v>
      </c>
      <c r="BS53" s="186" t="s">
        <v>3094</v>
      </c>
      <c r="BT53" s="186" t="s">
        <v>2726</v>
      </c>
      <c r="BU53" s="186" t="s">
        <v>2835</v>
      </c>
      <c r="BV53" s="186" t="s">
        <v>3094</v>
      </c>
      <c r="BW53" s="186" t="s">
        <v>2726</v>
      </c>
      <c r="BX53" s="186" t="s">
        <v>2835</v>
      </c>
      <c r="BY53" s="186" t="s">
        <v>3094</v>
      </c>
      <c r="BZ53" s="186" t="s">
        <v>2726</v>
      </c>
      <c r="CA53" s="186" t="s">
        <v>2835</v>
      </c>
      <c r="CB53" s="186" t="s">
        <v>2726</v>
      </c>
      <c r="CC53" s="186" t="s">
        <v>2726</v>
      </c>
      <c r="CD53" s="186" t="s">
        <v>2835</v>
      </c>
      <c r="CE53" s="186" t="s">
        <v>2726</v>
      </c>
      <c r="CF53" s="186" t="s">
        <v>2726</v>
      </c>
      <c r="CG53" s="186" t="s">
        <v>2835</v>
      </c>
      <c r="CH53" s="186" t="s">
        <v>3094</v>
      </c>
      <c r="CI53" s="186" t="s">
        <v>2726</v>
      </c>
      <c r="CJ53" s="186" t="s">
        <v>2835</v>
      </c>
      <c r="CK53" s="186" t="s">
        <v>2726</v>
      </c>
      <c r="CL53" s="186" t="s">
        <v>2726</v>
      </c>
      <c r="CM53" s="186" t="s">
        <v>2835</v>
      </c>
      <c r="CN53" s="186" t="s">
        <v>2726</v>
      </c>
      <c r="CO53" s="186" t="s">
        <v>2726</v>
      </c>
      <c r="CP53" s="186" t="s">
        <v>2835</v>
      </c>
      <c r="CQ53" s="186" t="s">
        <v>2726</v>
      </c>
      <c r="CR53" s="186" t="s">
        <v>2726</v>
      </c>
      <c r="CS53" s="186" t="s">
        <v>2835</v>
      </c>
      <c r="CT53" s="186" t="s">
        <v>3094</v>
      </c>
      <c r="CU53" s="186" t="s">
        <v>2726</v>
      </c>
      <c r="CV53" s="186" t="s">
        <v>2835</v>
      </c>
      <c r="CW53" s="186" t="s">
        <v>3094</v>
      </c>
      <c r="CX53" s="186" t="s">
        <v>2726</v>
      </c>
      <c r="CY53" s="186" t="s">
        <v>2835</v>
      </c>
      <c r="CZ53" s="186" t="s">
        <v>3094</v>
      </c>
      <c r="DA53" s="186" t="s">
        <v>2726</v>
      </c>
      <c r="DB53" s="186" t="s">
        <v>2835</v>
      </c>
      <c r="DC53" s="186" t="s">
        <v>3104</v>
      </c>
      <c r="DD53" s="186" t="s">
        <v>2726</v>
      </c>
      <c r="DE53" s="186" t="s">
        <v>2835</v>
      </c>
      <c r="DF53" s="186" t="s">
        <v>3105</v>
      </c>
      <c r="DG53" s="186" t="s">
        <v>2726</v>
      </c>
      <c r="DH53" s="186" t="s">
        <v>2835</v>
      </c>
      <c r="DI53" s="186" t="s">
        <v>3105</v>
      </c>
      <c r="DJ53" s="186" t="s">
        <v>2726</v>
      </c>
      <c r="DK53" s="186" t="s">
        <v>2835</v>
      </c>
      <c r="DL53" s="186" t="s">
        <v>3106</v>
      </c>
      <c r="DM53" s="186" t="s">
        <v>2726</v>
      </c>
      <c r="DN53" s="186" t="s">
        <v>2835</v>
      </c>
      <c r="DO53" s="186" t="s">
        <v>3106</v>
      </c>
      <c r="DP53" s="186" t="s">
        <v>2726</v>
      </c>
      <c r="DQ53" s="186" t="s">
        <v>2835</v>
      </c>
      <c r="DR53" s="186" t="s">
        <v>3106</v>
      </c>
      <c r="DS53" s="186" t="s">
        <v>2726</v>
      </c>
      <c r="DT53" s="186" t="s">
        <v>2835</v>
      </c>
      <c r="DU53" s="186" t="s">
        <v>3106</v>
      </c>
      <c r="DV53" s="186" t="s">
        <v>2726</v>
      </c>
      <c r="DW53" s="186" t="s">
        <v>2835</v>
      </c>
      <c r="DX53" s="186" t="s">
        <v>3158</v>
      </c>
      <c r="DY53" s="186" t="s">
        <v>2726</v>
      </c>
      <c r="DZ53" s="186" t="s">
        <v>2835</v>
      </c>
      <c r="EA53" s="186" t="s">
        <v>3085</v>
      </c>
      <c r="EB53" s="186" t="s">
        <v>2726</v>
      </c>
      <c r="EC53" s="186" t="s">
        <v>2835</v>
      </c>
      <c r="ED53" s="186" t="s">
        <v>3109</v>
      </c>
      <c r="EE53" s="186" t="s">
        <v>2726</v>
      </c>
      <c r="EF53" s="186" t="s">
        <v>2835</v>
      </c>
      <c r="EG53" s="186" t="s">
        <v>3085</v>
      </c>
      <c r="EH53" s="186" t="s">
        <v>2726</v>
      </c>
      <c r="EI53" s="186" t="s">
        <v>2835</v>
      </c>
      <c r="EJ53" s="186" t="s">
        <v>3104</v>
      </c>
      <c r="EK53" s="186" t="s">
        <v>2726</v>
      </c>
      <c r="EL53" s="186" t="s">
        <v>2835</v>
      </c>
      <c r="EM53" s="186" t="s">
        <v>3105</v>
      </c>
      <c r="EN53" s="186" t="s">
        <v>2726</v>
      </c>
      <c r="EO53" s="186" t="s">
        <v>2835</v>
      </c>
      <c r="EP53" s="186" t="s">
        <v>3105</v>
      </c>
      <c r="EQ53" s="186" t="s">
        <v>2726</v>
      </c>
      <c r="ER53" s="186" t="s">
        <v>2835</v>
      </c>
      <c r="ES53" s="186" t="s">
        <v>3110</v>
      </c>
      <c r="ET53" s="186" t="s">
        <v>2726</v>
      </c>
    </row>
    <row r="54" spans="1:150" x14ac:dyDescent="0.35">
      <c r="A54" s="1"/>
      <c r="B54" s="184" t="s">
        <v>3159</v>
      </c>
      <c r="C54" s="184" t="s">
        <v>140</v>
      </c>
      <c r="D54" s="184" t="s">
        <v>970</v>
      </c>
      <c r="E54" s="184" t="s">
        <v>3160</v>
      </c>
      <c r="F54" s="184" t="s">
        <v>3161</v>
      </c>
      <c r="G54" s="184" t="s">
        <v>2835</v>
      </c>
      <c r="H54" s="184" t="s">
        <v>3162</v>
      </c>
      <c r="I54" s="184" t="s">
        <v>2726</v>
      </c>
      <c r="J54" s="184" t="s">
        <v>2835</v>
      </c>
      <c r="K54" s="184" t="s">
        <v>3162</v>
      </c>
      <c r="L54" s="184" t="s">
        <v>2726</v>
      </c>
      <c r="M54" s="184" t="s">
        <v>2835</v>
      </c>
      <c r="N54" s="184" t="s">
        <v>3162</v>
      </c>
      <c r="O54" s="184" t="s">
        <v>2726</v>
      </c>
      <c r="P54" s="184" t="s">
        <v>2835</v>
      </c>
      <c r="Q54" s="184" t="s">
        <v>3162</v>
      </c>
      <c r="R54" s="184" t="s">
        <v>2726</v>
      </c>
      <c r="S54" s="184" t="s">
        <v>2835</v>
      </c>
      <c r="T54" s="184" t="s">
        <v>3162</v>
      </c>
      <c r="U54" s="184" t="s">
        <v>2726</v>
      </c>
      <c r="V54" s="184" t="s">
        <v>2835</v>
      </c>
      <c r="W54" s="184" t="s">
        <v>3162</v>
      </c>
      <c r="X54" s="184" t="s">
        <v>2726</v>
      </c>
      <c r="Y54" s="184" t="s">
        <v>2835</v>
      </c>
      <c r="Z54" s="184" t="s">
        <v>3163</v>
      </c>
      <c r="AA54" s="184" t="s">
        <v>2726</v>
      </c>
      <c r="AB54" s="184" t="s">
        <v>2835</v>
      </c>
      <c r="AC54" s="184" t="s">
        <v>3164</v>
      </c>
      <c r="AD54" s="184" t="s">
        <v>2726</v>
      </c>
      <c r="AE54" s="184" t="s">
        <v>2835</v>
      </c>
      <c r="AF54" s="184" t="s">
        <v>3165</v>
      </c>
      <c r="AG54" s="184" t="s">
        <v>2726</v>
      </c>
      <c r="AH54" s="184" t="s">
        <v>2835</v>
      </c>
      <c r="AI54" s="184" t="s">
        <v>3162</v>
      </c>
      <c r="AJ54" s="184" t="s">
        <v>2726</v>
      </c>
      <c r="AK54" s="184" t="s">
        <v>2835</v>
      </c>
      <c r="AL54" s="184" t="s">
        <v>3162</v>
      </c>
      <c r="AM54" s="184" t="s">
        <v>2726</v>
      </c>
      <c r="AN54" s="184" t="s">
        <v>2835</v>
      </c>
      <c r="AO54" s="184" t="s">
        <v>3162</v>
      </c>
      <c r="AP54" s="184" t="s">
        <v>2726</v>
      </c>
      <c r="AQ54" s="184" t="s">
        <v>2835</v>
      </c>
      <c r="AR54" s="184" t="s">
        <v>3166</v>
      </c>
      <c r="AS54" s="184" t="s">
        <v>2726</v>
      </c>
      <c r="AT54" s="184" t="s">
        <v>2835</v>
      </c>
      <c r="AU54" s="184" t="s">
        <v>3167</v>
      </c>
      <c r="AV54" s="184" t="s">
        <v>2726</v>
      </c>
      <c r="AW54" s="184" t="s">
        <v>2835</v>
      </c>
      <c r="AX54" s="184" t="s">
        <v>2726</v>
      </c>
      <c r="AY54" s="184" t="s">
        <v>2726</v>
      </c>
      <c r="AZ54" s="184" t="s">
        <v>2835</v>
      </c>
      <c r="BA54" s="184" t="s">
        <v>2726</v>
      </c>
      <c r="BB54" s="184" t="s">
        <v>2726</v>
      </c>
      <c r="BC54" s="184" t="s">
        <v>2835</v>
      </c>
      <c r="BD54" s="184" t="s">
        <v>2726</v>
      </c>
      <c r="BE54" s="184" t="s">
        <v>2726</v>
      </c>
      <c r="BF54" s="184" t="s">
        <v>2835</v>
      </c>
      <c r="BG54" s="184" t="s">
        <v>2726</v>
      </c>
      <c r="BH54" s="184" t="s">
        <v>2726</v>
      </c>
      <c r="BI54" s="184" t="s">
        <v>2835</v>
      </c>
      <c r="BJ54" s="184" t="s">
        <v>2726</v>
      </c>
      <c r="BK54" s="184" t="s">
        <v>2726</v>
      </c>
      <c r="BL54" s="184" t="s">
        <v>2835</v>
      </c>
      <c r="BM54" s="184" t="s">
        <v>2726</v>
      </c>
      <c r="BN54" s="184" t="s">
        <v>2726</v>
      </c>
      <c r="BO54" s="184" t="s">
        <v>2835</v>
      </c>
      <c r="BP54" s="184" t="s">
        <v>2726</v>
      </c>
      <c r="BQ54" s="184" t="s">
        <v>2726</v>
      </c>
      <c r="BR54" s="184" t="s">
        <v>2835</v>
      </c>
      <c r="BS54" s="184" t="s">
        <v>2726</v>
      </c>
      <c r="BT54" s="184" t="s">
        <v>2726</v>
      </c>
      <c r="BU54" s="184" t="s">
        <v>2835</v>
      </c>
      <c r="BV54" s="184" t="s">
        <v>2726</v>
      </c>
      <c r="BW54" s="184" t="s">
        <v>2726</v>
      </c>
      <c r="BX54" s="184" t="s">
        <v>2835</v>
      </c>
      <c r="BY54" s="184" t="s">
        <v>2726</v>
      </c>
      <c r="BZ54" s="184" t="s">
        <v>2726</v>
      </c>
      <c r="CA54" s="184" t="s">
        <v>2835</v>
      </c>
      <c r="CB54" s="184" t="s">
        <v>2726</v>
      </c>
      <c r="CC54" s="184" t="s">
        <v>2726</v>
      </c>
      <c r="CD54" s="184" t="s">
        <v>2835</v>
      </c>
      <c r="CE54" s="184" t="s">
        <v>2726</v>
      </c>
      <c r="CF54" s="184" t="s">
        <v>2726</v>
      </c>
      <c r="CG54" s="184" t="s">
        <v>2835</v>
      </c>
      <c r="CH54" s="184" t="s">
        <v>2726</v>
      </c>
      <c r="CI54" s="184" t="s">
        <v>2726</v>
      </c>
      <c r="CJ54" s="184" t="s">
        <v>2835</v>
      </c>
      <c r="CK54" s="184" t="s">
        <v>2726</v>
      </c>
      <c r="CL54" s="184" t="s">
        <v>2726</v>
      </c>
      <c r="CM54" s="184" t="s">
        <v>2835</v>
      </c>
      <c r="CN54" s="184" t="s">
        <v>2726</v>
      </c>
      <c r="CO54" s="184" t="s">
        <v>2726</v>
      </c>
      <c r="CP54" s="184" t="s">
        <v>2835</v>
      </c>
      <c r="CQ54" s="184" t="s">
        <v>2726</v>
      </c>
      <c r="CR54" s="184" t="s">
        <v>2726</v>
      </c>
      <c r="CS54" s="184" t="s">
        <v>2835</v>
      </c>
      <c r="CT54" s="184" t="s">
        <v>2726</v>
      </c>
      <c r="CU54" s="184" t="s">
        <v>2726</v>
      </c>
      <c r="CV54" s="184" t="s">
        <v>2835</v>
      </c>
      <c r="CW54" s="184" t="s">
        <v>2726</v>
      </c>
      <c r="CX54" s="184" t="s">
        <v>2726</v>
      </c>
      <c r="CY54" s="184" t="s">
        <v>2835</v>
      </c>
      <c r="CZ54" s="184" t="s">
        <v>2726</v>
      </c>
      <c r="DA54" s="184" t="s">
        <v>2726</v>
      </c>
      <c r="DB54" s="184" t="s">
        <v>2835</v>
      </c>
      <c r="DC54" s="184" t="s">
        <v>2726</v>
      </c>
      <c r="DD54" s="184" t="s">
        <v>2726</v>
      </c>
      <c r="DE54" s="184" t="s">
        <v>2835</v>
      </c>
      <c r="DF54" s="184" t="s">
        <v>2726</v>
      </c>
      <c r="DG54" s="184" t="s">
        <v>2726</v>
      </c>
      <c r="DH54" s="184" t="s">
        <v>2835</v>
      </c>
      <c r="DI54" s="184" t="s">
        <v>2726</v>
      </c>
      <c r="DJ54" s="184" t="s">
        <v>2726</v>
      </c>
      <c r="DK54" s="184" t="s">
        <v>2835</v>
      </c>
      <c r="DL54" s="184" t="s">
        <v>2726</v>
      </c>
      <c r="DM54" s="184" t="s">
        <v>2726</v>
      </c>
      <c r="DN54" s="184" t="s">
        <v>2835</v>
      </c>
      <c r="DO54" s="184" t="s">
        <v>2726</v>
      </c>
      <c r="DP54" s="184" t="s">
        <v>2726</v>
      </c>
      <c r="DQ54" s="184" t="s">
        <v>2835</v>
      </c>
      <c r="DR54" s="184" t="s">
        <v>2726</v>
      </c>
      <c r="DS54" s="184" t="s">
        <v>2726</v>
      </c>
      <c r="DT54" s="184" t="s">
        <v>2835</v>
      </c>
      <c r="DU54" s="184" t="s">
        <v>2726</v>
      </c>
      <c r="DV54" s="184" t="s">
        <v>2726</v>
      </c>
      <c r="DW54" s="184" t="s">
        <v>2835</v>
      </c>
      <c r="DX54" s="184" t="s">
        <v>2726</v>
      </c>
      <c r="DY54" s="184" t="s">
        <v>2726</v>
      </c>
      <c r="DZ54" s="184" t="s">
        <v>2835</v>
      </c>
      <c r="EA54" s="184" t="s">
        <v>2726</v>
      </c>
      <c r="EB54" s="184" t="s">
        <v>2726</v>
      </c>
      <c r="EC54" s="184" t="s">
        <v>2835</v>
      </c>
      <c r="ED54" s="184" t="s">
        <v>2726</v>
      </c>
      <c r="EE54" s="184" t="s">
        <v>2726</v>
      </c>
      <c r="EF54" s="184" t="s">
        <v>2835</v>
      </c>
      <c r="EG54" s="184" t="s">
        <v>2726</v>
      </c>
      <c r="EH54" s="184" t="s">
        <v>2726</v>
      </c>
      <c r="EI54" s="184" t="s">
        <v>2835</v>
      </c>
      <c r="EJ54" s="184" t="s">
        <v>2726</v>
      </c>
      <c r="EK54" s="184" t="s">
        <v>2726</v>
      </c>
      <c r="EL54" s="184" t="s">
        <v>2835</v>
      </c>
      <c r="EM54" s="184" t="s">
        <v>2726</v>
      </c>
      <c r="EN54" s="184" t="s">
        <v>2726</v>
      </c>
      <c r="EO54" s="184" t="s">
        <v>2835</v>
      </c>
      <c r="EP54" s="184" t="s">
        <v>2726</v>
      </c>
      <c r="EQ54" s="184" t="s">
        <v>2726</v>
      </c>
      <c r="ER54" s="184" t="s">
        <v>2835</v>
      </c>
      <c r="ES54" s="184" t="s">
        <v>2726</v>
      </c>
      <c r="ET54" s="184" t="s">
        <v>2726</v>
      </c>
    </row>
    <row r="55" spans="1:150" x14ac:dyDescent="0.35">
      <c r="A55" s="1"/>
      <c r="B55" s="185" t="s">
        <v>3168</v>
      </c>
      <c r="C55" s="185" t="s">
        <v>140</v>
      </c>
      <c r="D55" s="185" t="s">
        <v>970</v>
      </c>
      <c r="E55" s="185" t="s">
        <v>3169</v>
      </c>
      <c r="F55" s="185" t="s">
        <v>3170</v>
      </c>
      <c r="G55" s="186" t="s">
        <v>2835</v>
      </c>
      <c r="H55" s="186" t="s">
        <v>2726</v>
      </c>
      <c r="I55" s="186" t="s">
        <v>2726</v>
      </c>
      <c r="J55" s="186" t="s">
        <v>2835</v>
      </c>
      <c r="K55" s="186" t="s">
        <v>2726</v>
      </c>
      <c r="L55" s="186" t="s">
        <v>2726</v>
      </c>
      <c r="M55" s="186" t="s">
        <v>2835</v>
      </c>
      <c r="N55" s="186" t="s">
        <v>2726</v>
      </c>
      <c r="O55" s="186" t="s">
        <v>2726</v>
      </c>
      <c r="P55" s="186" t="s">
        <v>2835</v>
      </c>
      <c r="Q55" s="186" t="s">
        <v>2726</v>
      </c>
      <c r="R55" s="186" t="s">
        <v>2726</v>
      </c>
      <c r="S55" s="186" t="s">
        <v>2835</v>
      </c>
      <c r="T55" s="186" t="s">
        <v>2726</v>
      </c>
      <c r="U55" s="186" t="s">
        <v>2726</v>
      </c>
      <c r="V55" s="186" t="s">
        <v>2835</v>
      </c>
      <c r="W55" s="186" t="s">
        <v>2726</v>
      </c>
      <c r="X55" s="186" t="s">
        <v>2726</v>
      </c>
      <c r="Y55" s="186" t="s">
        <v>2835</v>
      </c>
      <c r="Z55" s="186" t="s">
        <v>2726</v>
      </c>
      <c r="AA55" s="186" t="s">
        <v>2726</v>
      </c>
      <c r="AB55" s="186" t="s">
        <v>2835</v>
      </c>
      <c r="AC55" s="186" t="s">
        <v>2726</v>
      </c>
      <c r="AD55" s="186" t="s">
        <v>2726</v>
      </c>
      <c r="AE55" s="186" t="s">
        <v>2835</v>
      </c>
      <c r="AF55" s="186" t="s">
        <v>2726</v>
      </c>
      <c r="AG55" s="186" t="s">
        <v>2726</v>
      </c>
      <c r="AH55" s="186" t="s">
        <v>2835</v>
      </c>
      <c r="AI55" s="186" t="s">
        <v>2726</v>
      </c>
      <c r="AJ55" s="186" t="s">
        <v>2726</v>
      </c>
      <c r="AK55" s="186" t="s">
        <v>2835</v>
      </c>
      <c r="AL55" s="186" t="s">
        <v>2726</v>
      </c>
      <c r="AM55" s="186" t="s">
        <v>2726</v>
      </c>
      <c r="AN55" s="186" t="s">
        <v>2835</v>
      </c>
      <c r="AO55" s="186" t="s">
        <v>2726</v>
      </c>
      <c r="AP55" s="186" t="s">
        <v>2726</v>
      </c>
      <c r="AQ55" s="186" t="s">
        <v>2835</v>
      </c>
      <c r="AR55" s="186" t="s">
        <v>2726</v>
      </c>
      <c r="AS55" s="186" t="s">
        <v>2726</v>
      </c>
      <c r="AT55" s="186" t="s">
        <v>2835</v>
      </c>
      <c r="AU55" s="186" t="s">
        <v>2726</v>
      </c>
      <c r="AV55" s="186" t="s">
        <v>2726</v>
      </c>
      <c r="AW55" s="186" t="s">
        <v>2835</v>
      </c>
      <c r="AX55" s="186" t="s">
        <v>2726</v>
      </c>
      <c r="AY55" s="186" t="s">
        <v>2726</v>
      </c>
      <c r="AZ55" s="186" t="s">
        <v>2835</v>
      </c>
      <c r="BA55" s="186" t="s">
        <v>2726</v>
      </c>
      <c r="BB55" s="186" t="s">
        <v>2726</v>
      </c>
      <c r="BC55" s="186" t="s">
        <v>2835</v>
      </c>
      <c r="BD55" s="186" t="s">
        <v>2726</v>
      </c>
      <c r="BE55" s="186" t="s">
        <v>2726</v>
      </c>
      <c r="BF55" s="186" t="s">
        <v>2835</v>
      </c>
      <c r="BG55" s="186" t="s">
        <v>2726</v>
      </c>
      <c r="BH55" s="186" t="s">
        <v>2726</v>
      </c>
      <c r="BI55" s="186" t="s">
        <v>2835</v>
      </c>
      <c r="BJ55" s="186" t="s">
        <v>2726</v>
      </c>
      <c r="BK55" s="186" t="s">
        <v>2726</v>
      </c>
      <c r="BL55" s="186" t="s">
        <v>2835</v>
      </c>
      <c r="BM55" s="186" t="s">
        <v>2726</v>
      </c>
      <c r="BN55" s="186" t="s">
        <v>2726</v>
      </c>
      <c r="BO55" s="186" t="s">
        <v>2835</v>
      </c>
      <c r="BP55" s="186" t="s">
        <v>2726</v>
      </c>
      <c r="BQ55" s="186" t="s">
        <v>2726</v>
      </c>
      <c r="BR55" s="186" t="s">
        <v>2835</v>
      </c>
      <c r="BS55" s="186" t="s">
        <v>2726</v>
      </c>
      <c r="BT55" s="186" t="s">
        <v>2726</v>
      </c>
      <c r="BU55" s="186" t="s">
        <v>2835</v>
      </c>
      <c r="BV55" s="186" t="s">
        <v>2726</v>
      </c>
      <c r="BW55" s="186" t="s">
        <v>2726</v>
      </c>
      <c r="BX55" s="186" t="s">
        <v>2835</v>
      </c>
      <c r="BY55" s="186" t="s">
        <v>2726</v>
      </c>
      <c r="BZ55" s="186" t="s">
        <v>2726</v>
      </c>
      <c r="CA55" s="186" t="s">
        <v>2835</v>
      </c>
      <c r="CB55" s="186" t="s">
        <v>2726</v>
      </c>
      <c r="CC55" s="186" t="s">
        <v>2726</v>
      </c>
      <c r="CD55" s="186" t="s">
        <v>2835</v>
      </c>
      <c r="CE55" s="186" t="s">
        <v>2726</v>
      </c>
      <c r="CF55" s="186" t="s">
        <v>2726</v>
      </c>
      <c r="CG55" s="186" t="s">
        <v>2835</v>
      </c>
      <c r="CH55" s="186" t="s">
        <v>2726</v>
      </c>
      <c r="CI55" s="186" t="s">
        <v>2726</v>
      </c>
      <c r="CJ55" s="186" t="s">
        <v>2835</v>
      </c>
      <c r="CK55" s="186" t="s">
        <v>2726</v>
      </c>
      <c r="CL55" s="186" t="s">
        <v>2726</v>
      </c>
      <c r="CM55" s="186" t="s">
        <v>2835</v>
      </c>
      <c r="CN55" s="186" t="s">
        <v>2726</v>
      </c>
      <c r="CO55" s="186" t="s">
        <v>2726</v>
      </c>
      <c r="CP55" s="186" t="s">
        <v>2835</v>
      </c>
      <c r="CQ55" s="186" t="s">
        <v>2726</v>
      </c>
      <c r="CR55" s="186" t="s">
        <v>2726</v>
      </c>
      <c r="CS55" s="186" t="s">
        <v>2835</v>
      </c>
      <c r="CT55" s="186" t="s">
        <v>2726</v>
      </c>
      <c r="CU55" s="186" t="s">
        <v>2726</v>
      </c>
      <c r="CV55" s="186" t="s">
        <v>2835</v>
      </c>
      <c r="CW55" s="186" t="s">
        <v>2726</v>
      </c>
      <c r="CX55" s="186" t="s">
        <v>2726</v>
      </c>
      <c r="CY55" s="186" t="s">
        <v>2835</v>
      </c>
      <c r="CZ55" s="186" t="s">
        <v>2726</v>
      </c>
      <c r="DA55" s="186" t="s">
        <v>2726</v>
      </c>
      <c r="DB55" s="186" t="s">
        <v>2835</v>
      </c>
      <c r="DC55" s="186" t="s">
        <v>2726</v>
      </c>
      <c r="DD55" s="186" t="s">
        <v>2726</v>
      </c>
      <c r="DE55" s="186" t="s">
        <v>2835</v>
      </c>
      <c r="DF55" s="186" t="s">
        <v>2726</v>
      </c>
      <c r="DG55" s="186" t="s">
        <v>2726</v>
      </c>
      <c r="DH55" s="186" t="s">
        <v>2835</v>
      </c>
      <c r="DI55" s="186" t="s">
        <v>2726</v>
      </c>
      <c r="DJ55" s="186" t="s">
        <v>2726</v>
      </c>
      <c r="DK55" s="186" t="s">
        <v>2835</v>
      </c>
      <c r="DL55" s="186" t="s">
        <v>2726</v>
      </c>
      <c r="DM55" s="186" t="s">
        <v>2726</v>
      </c>
      <c r="DN55" s="186" t="s">
        <v>2835</v>
      </c>
      <c r="DO55" s="186" t="s">
        <v>2726</v>
      </c>
      <c r="DP55" s="186" t="s">
        <v>2726</v>
      </c>
      <c r="DQ55" s="186" t="s">
        <v>2835</v>
      </c>
      <c r="DR55" s="186" t="s">
        <v>2726</v>
      </c>
      <c r="DS55" s="186" t="s">
        <v>2726</v>
      </c>
      <c r="DT55" s="186" t="s">
        <v>2835</v>
      </c>
      <c r="DU55" s="186" t="s">
        <v>2726</v>
      </c>
      <c r="DV55" s="186" t="s">
        <v>2726</v>
      </c>
      <c r="DW55" s="186" t="s">
        <v>2835</v>
      </c>
      <c r="DX55" s="186" t="s">
        <v>2726</v>
      </c>
      <c r="DY55" s="186" t="s">
        <v>2726</v>
      </c>
      <c r="DZ55" s="186" t="s">
        <v>2835</v>
      </c>
      <c r="EA55" s="186" t="s">
        <v>2726</v>
      </c>
      <c r="EB55" s="186" t="s">
        <v>2726</v>
      </c>
      <c r="EC55" s="186" t="s">
        <v>2835</v>
      </c>
      <c r="ED55" s="186" t="s">
        <v>2726</v>
      </c>
      <c r="EE55" s="186" t="s">
        <v>2726</v>
      </c>
      <c r="EF55" s="186" t="s">
        <v>2835</v>
      </c>
      <c r="EG55" s="186" t="s">
        <v>2726</v>
      </c>
      <c r="EH55" s="186" t="s">
        <v>2726</v>
      </c>
      <c r="EI55" s="186" t="s">
        <v>2835</v>
      </c>
      <c r="EJ55" s="186" t="s">
        <v>2726</v>
      </c>
      <c r="EK55" s="186" t="s">
        <v>2726</v>
      </c>
      <c r="EL55" s="186" t="s">
        <v>2835</v>
      </c>
      <c r="EM55" s="186" t="s">
        <v>2726</v>
      </c>
      <c r="EN55" s="186" t="s">
        <v>2726</v>
      </c>
      <c r="EO55" s="186" t="s">
        <v>2835</v>
      </c>
      <c r="EP55" s="186" t="s">
        <v>2726</v>
      </c>
      <c r="EQ55" s="186" t="s">
        <v>2726</v>
      </c>
      <c r="ER55" s="186" t="s">
        <v>2835</v>
      </c>
      <c r="ES55" s="186" t="s">
        <v>2726</v>
      </c>
      <c r="ET55" s="186" t="s">
        <v>2726</v>
      </c>
    </row>
    <row r="56" spans="1:150" x14ac:dyDescent="0.35">
      <c r="A56" s="1"/>
      <c r="B56" s="185" t="s">
        <v>3171</v>
      </c>
      <c r="C56" s="185" t="s">
        <v>140</v>
      </c>
      <c r="D56" s="185" t="s">
        <v>970</v>
      </c>
      <c r="E56" s="185" t="s">
        <v>3172</v>
      </c>
      <c r="F56" s="185" t="s">
        <v>3173</v>
      </c>
      <c r="G56" s="186" t="s">
        <v>2835</v>
      </c>
      <c r="H56" s="186" t="s">
        <v>2726</v>
      </c>
      <c r="I56" s="186" t="s">
        <v>2726</v>
      </c>
      <c r="J56" s="186" t="s">
        <v>2835</v>
      </c>
      <c r="K56" s="186" t="s">
        <v>2726</v>
      </c>
      <c r="L56" s="186" t="s">
        <v>2726</v>
      </c>
      <c r="M56" s="186" t="s">
        <v>2835</v>
      </c>
      <c r="N56" s="186" t="s">
        <v>2726</v>
      </c>
      <c r="O56" s="186" t="s">
        <v>2726</v>
      </c>
      <c r="P56" s="186" t="s">
        <v>2835</v>
      </c>
      <c r="Q56" s="186" t="s">
        <v>2726</v>
      </c>
      <c r="R56" s="186" t="s">
        <v>2726</v>
      </c>
      <c r="S56" s="186" t="s">
        <v>2835</v>
      </c>
      <c r="T56" s="186" t="s">
        <v>2726</v>
      </c>
      <c r="U56" s="186" t="s">
        <v>2726</v>
      </c>
      <c r="V56" s="186" t="s">
        <v>2835</v>
      </c>
      <c r="W56" s="186" t="s">
        <v>2726</v>
      </c>
      <c r="X56" s="186" t="s">
        <v>2726</v>
      </c>
      <c r="Y56" s="186" t="s">
        <v>2835</v>
      </c>
      <c r="Z56" s="186" t="s">
        <v>2726</v>
      </c>
      <c r="AA56" s="186" t="s">
        <v>2726</v>
      </c>
      <c r="AB56" s="186" t="s">
        <v>2835</v>
      </c>
      <c r="AC56" s="186" t="s">
        <v>2726</v>
      </c>
      <c r="AD56" s="186" t="s">
        <v>2726</v>
      </c>
      <c r="AE56" s="186" t="s">
        <v>2835</v>
      </c>
      <c r="AF56" s="186" t="s">
        <v>2726</v>
      </c>
      <c r="AG56" s="186" t="s">
        <v>2726</v>
      </c>
      <c r="AH56" s="186" t="s">
        <v>2835</v>
      </c>
      <c r="AI56" s="186" t="s">
        <v>2726</v>
      </c>
      <c r="AJ56" s="186" t="s">
        <v>2726</v>
      </c>
      <c r="AK56" s="186" t="s">
        <v>2835</v>
      </c>
      <c r="AL56" s="186" t="s">
        <v>2726</v>
      </c>
      <c r="AM56" s="186" t="s">
        <v>2726</v>
      </c>
      <c r="AN56" s="186" t="s">
        <v>2835</v>
      </c>
      <c r="AO56" s="186" t="s">
        <v>2726</v>
      </c>
      <c r="AP56" s="186" t="s">
        <v>2726</v>
      </c>
      <c r="AQ56" s="186" t="s">
        <v>2835</v>
      </c>
      <c r="AR56" s="186" t="s">
        <v>2726</v>
      </c>
      <c r="AS56" s="186" t="s">
        <v>2726</v>
      </c>
      <c r="AT56" s="186" t="s">
        <v>2835</v>
      </c>
      <c r="AU56" s="186" t="s">
        <v>2726</v>
      </c>
      <c r="AV56" s="186" t="s">
        <v>2726</v>
      </c>
      <c r="AW56" s="186" t="s">
        <v>2835</v>
      </c>
      <c r="AX56" s="186" t="s">
        <v>2726</v>
      </c>
      <c r="AY56" s="186" t="s">
        <v>2726</v>
      </c>
      <c r="AZ56" s="186" t="s">
        <v>2835</v>
      </c>
      <c r="BA56" s="186" t="s">
        <v>2726</v>
      </c>
      <c r="BB56" s="186" t="s">
        <v>2726</v>
      </c>
      <c r="BC56" s="186" t="s">
        <v>2835</v>
      </c>
      <c r="BD56" s="186" t="s">
        <v>2726</v>
      </c>
      <c r="BE56" s="186" t="s">
        <v>2726</v>
      </c>
      <c r="BF56" s="186" t="s">
        <v>2835</v>
      </c>
      <c r="BG56" s="186" t="s">
        <v>2726</v>
      </c>
      <c r="BH56" s="186" t="s">
        <v>2726</v>
      </c>
      <c r="BI56" s="186" t="s">
        <v>2835</v>
      </c>
      <c r="BJ56" s="186" t="s">
        <v>2726</v>
      </c>
      <c r="BK56" s="186" t="s">
        <v>2726</v>
      </c>
      <c r="BL56" s="186" t="s">
        <v>2835</v>
      </c>
      <c r="BM56" s="186" t="s">
        <v>2726</v>
      </c>
      <c r="BN56" s="186" t="s">
        <v>2726</v>
      </c>
      <c r="BO56" s="186" t="s">
        <v>2835</v>
      </c>
      <c r="BP56" s="186" t="s">
        <v>2726</v>
      </c>
      <c r="BQ56" s="186" t="s">
        <v>2726</v>
      </c>
      <c r="BR56" s="186" t="s">
        <v>2835</v>
      </c>
      <c r="BS56" s="186" t="s">
        <v>2726</v>
      </c>
      <c r="BT56" s="186" t="s">
        <v>2726</v>
      </c>
      <c r="BU56" s="186" t="s">
        <v>2835</v>
      </c>
      <c r="BV56" s="186" t="s">
        <v>2726</v>
      </c>
      <c r="BW56" s="186" t="s">
        <v>2726</v>
      </c>
      <c r="BX56" s="186" t="s">
        <v>2835</v>
      </c>
      <c r="BY56" s="186" t="s">
        <v>2726</v>
      </c>
      <c r="BZ56" s="186" t="s">
        <v>2726</v>
      </c>
      <c r="CA56" s="186" t="s">
        <v>2835</v>
      </c>
      <c r="CB56" s="186" t="s">
        <v>2726</v>
      </c>
      <c r="CC56" s="186" t="s">
        <v>2726</v>
      </c>
      <c r="CD56" s="186" t="s">
        <v>2835</v>
      </c>
      <c r="CE56" s="186" t="s">
        <v>2726</v>
      </c>
      <c r="CF56" s="186" t="s">
        <v>2726</v>
      </c>
      <c r="CG56" s="186" t="s">
        <v>2835</v>
      </c>
      <c r="CH56" s="186" t="s">
        <v>2726</v>
      </c>
      <c r="CI56" s="186" t="s">
        <v>2726</v>
      </c>
      <c r="CJ56" s="186" t="s">
        <v>2835</v>
      </c>
      <c r="CK56" s="186" t="s">
        <v>2726</v>
      </c>
      <c r="CL56" s="186" t="s">
        <v>2726</v>
      </c>
      <c r="CM56" s="186" t="s">
        <v>2835</v>
      </c>
      <c r="CN56" s="186" t="s">
        <v>2726</v>
      </c>
      <c r="CO56" s="186" t="s">
        <v>2726</v>
      </c>
      <c r="CP56" s="186" t="s">
        <v>2835</v>
      </c>
      <c r="CQ56" s="186" t="s">
        <v>2726</v>
      </c>
      <c r="CR56" s="186" t="s">
        <v>2726</v>
      </c>
      <c r="CS56" s="186" t="s">
        <v>2835</v>
      </c>
      <c r="CT56" s="186" t="s">
        <v>2726</v>
      </c>
      <c r="CU56" s="186" t="s">
        <v>2726</v>
      </c>
      <c r="CV56" s="186" t="s">
        <v>2835</v>
      </c>
      <c r="CW56" s="186" t="s">
        <v>2726</v>
      </c>
      <c r="CX56" s="186" t="s">
        <v>2726</v>
      </c>
      <c r="CY56" s="186" t="s">
        <v>2835</v>
      </c>
      <c r="CZ56" s="186" t="s">
        <v>2726</v>
      </c>
      <c r="DA56" s="186" t="s">
        <v>2726</v>
      </c>
      <c r="DB56" s="186" t="s">
        <v>2835</v>
      </c>
      <c r="DC56" s="186" t="s">
        <v>2726</v>
      </c>
      <c r="DD56" s="186" t="s">
        <v>2726</v>
      </c>
      <c r="DE56" s="186" t="s">
        <v>2835</v>
      </c>
      <c r="DF56" s="186" t="s">
        <v>2726</v>
      </c>
      <c r="DG56" s="186" t="s">
        <v>2726</v>
      </c>
      <c r="DH56" s="186" t="s">
        <v>2835</v>
      </c>
      <c r="DI56" s="186" t="s">
        <v>2726</v>
      </c>
      <c r="DJ56" s="186" t="s">
        <v>2726</v>
      </c>
      <c r="DK56" s="186" t="s">
        <v>2835</v>
      </c>
      <c r="DL56" s="186" t="s">
        <v>2726</v>
      </c>
      <c r="DM56" s="186" t="s">
        <v>2726</v>
      </c>
      <c r="DN56" s="186" t="s">
        <v>2835</v>
      </c>
      <c r="DO56" s="186" t="s">
        <v>2726</v>
      </c>
      <c r="DP56" s="186" t="s">
        <v>2726</v>
      </c>
      <c r="DQ56" s="186" t="s">
        <v>2835</v>
      </c>
      <c r="DR56" s="186" t="s">
        <v>2726</v>
      </c>
      <c r="DS56" s="186" t="s">
        <v>2726</v>
      </c>
      <c r="DT56" s="186" t="s">
        <v>2835</v>
      </c>
      <c r="DU56" s="186" t="s">
        <v>2726</v>
      </c>
      <c r="DV56" s="186" t="s">
        <v>2726</v>
      </c>
      <c r="DW56" s="186" t="s">
        <v>2835</v>
      </c>
      <c r="DX56" s="186" t="s">
        <v>2726</v>
      </c>
      <c r="DY56" s="186" t="s">
        <v>2726</v>
      </c>
      <c r="DZ56" s="186" t="s">
        <v>2835</v>
      </c>
      <c r="EA56" s="186" t="s">
        <v>2726</v>
      </c>
      <c r="EB56" s="186" t="s">
        <v>2726</v>
      </c>
      <c r="EC56" s="186" t="s">
        <v>2835</v>
      </c>
      <c r="ED56" s="186" t="s">
        <v>2726</v>
      </c>
      <c r="EE56" s="186" t="s">
        <v>2726</v>
      </c>
      <c r="EF56" s="186" t="s">
        <v>2835</v>
      </c>
      <c r="EG56" s="186" t="s">
        <v>2726</v>
      </c>
      <c r="EH56" s="186" t="s">
        <v>2726</v>
      </c>
      <c r="EI56" s="186" t="s">
        <v>2835</v>
      </c>
      <c r="EJ56" s="186" t="s">
        <v>2726</v>
      </c>
      <c r="EK56" s="186" t="s">
        <v>2726</v>
      </c>
      <c r="EL56" s="186" t="s">
        <v>2835</v>
      </c>
      <c r="EM56" s="186" t="s">
        <v>2726</v>
      </c>
      <c r="EN56" s="186" t="s">
        <v>2726</v>
      </c>
      <c r="EO56" s="186" t="s">
        <v>2835</v>
      </c>
      <c r="EP56" s="186" t="s">
        <v>2726</v>
      </c>
      <c r="EQ56" s="186" t="s">
        <v>2726</v>
      </c>
      <c r="ER56" s="186" t="s">
        <v>2835</v>
      </c>
      <c r="ES56" s="186" t="s">
        <v>2726</v>
      </c>
      <c r="ET56" s="186" t="s">
        <v>2726</v>
      </c>
    </row>
    <row r="57" spans="1:150" x14ac:dyDescent="0.35">
      <c r="A57" s="1"/>
      <c r="B57" s="184" t="s">
        <v>3174</v>
      </c>
      <c r="C57" s="184" t="s">
        <v>97</v>
      </c>
      <c r="D57" s="184" t="s">
        <v>3175</v>
      </c>
      <c r="E57" s="184" t="s">
        <v>3176</v>
      </c>
      <c r="F57" s="184" t="s">
        <v>3177</v>
      </c>
      <c r="G57" s="184" t="s">
        <v>2835</v>
      </c>
      <c r="H57" s="184" t="s">
        <v>2726</v>
      </c>
      <c r="I57" s="184" t="s">
        <v>2726</v>
      </c>
      <c r="J57" s="184" t="s">
        <v>2835</v>
      </c>
      <c r="K57" s="184" t="s">
        <v>2726</v>
      </c>
      <c r="L57" s="184" t="s">
        <v>2726</v>
      </c>
      <c r="M57" s="184" t="s">
        <v>2835</v>
      </c>
      <c r="N57" s="184" t="s">
        <v>2726</v>
      </c>
      <c r="O57" s="184" t="s">
        <v>2726</v>
      </c>
      <c r="P57" s="184" t="s">
        <v>2835</v>
      </c>
      <c r="Q57" s="184" t="s">
        <v>2726</v>
      </c>
      <c r="R57" s="184" t="s">
        <v>2726</v>
      </c>
      <c r="S57" s="184" t="s">
        <v>2835</v>
      </c>
      <c r="T57" s="184" t="s">
        <v>2726</v>
      </c>
      <c r="U57" s="184" t="s">
        <v>2726</v>
      </c>
      <c r="V57" s="184" t="s">
        <v>2835</v>
      </c>
      <c r="W57" s="184" t="s">
        <v>2726</v>
      </c>
      <c r="X57" s="184" t="s">
        <v>2726</v>
      </c>
      <c r="Y57" s="184" t="s">
        <v>2835</v>
      </c>
      <c r="Z57" s="184" t="s">
        <v>2726</v>
      </c>
      <c r="AA57" s="184" t="s">
        <v>2726</v>
      </c>
      <c r="AB57" s="184" t="s">
        <v>2835</v>
      </c>
      <c r="AC57" s="184" t="s">
        <v>2726</v>
      </c>
      <c r="AD57" s="184" t="s">
        <v>2726</v>
      </c>
      <c r="AE57" s="184" t="s">
        <v>2835</v>
      </c>
      <c r="AF57" s="184" t="s">
        <v>2726</v>
      </c>
      <c r="AG57" s="184" t="s">
        <v>2726</v>
      </c>
      <c r="AH57" s="184" t="s">
        <v>2835</v>
      </c>
      <c r="AI57" s="184" t="s">
        <v>2726</v>
      </c>
      <c r="AJ57" s="184" t="s">
        <v>2726</v>
      </c>
      <c r="AK57" s="184" t="s">
        <v>2835</v>
      </c>
      <c r="AL57" s="184" t="s">
        <v>2726</v>
      </c>
      <c r="AM57" s="184" t="s">
        <v>2726</v>
      </c>
      <c r="AN57" s="184" t="s">
        <v>2835</v>
      </c>
      <c r="AO57" s="184" t="s">
        <v>2726</v>
      </c>
      <c r="AP57" s="184" t="s">
        <v>2726</v>
      </c>
      <c r="AQ57" s="184" t="s">
        <v>2835</v>
      </c>
      <c r="AR57" s="184" t="s">
        <v>2726</v>
      </c>
      <c r="AS57" s="184" t="s">
        <v>2726</v>
      </c>
      <c r="AT57" s="184" t="s">
        <v>2835</v>
      </c>
      <c r="AU57" s="184" t="s">
        <v>2726</v>
      </c>
      <c r="AV57" s="184" t="s">
        <v>2726</v>
      </c>
      <c r="AW57" s="184" t="s">
        <v>2835</v>
      </c>
      <c r="AX57" s="184" t="s">
        <v>2726</v>
      </c>
      <c r="AY57" s="184" t="s">
        <v>2726</v>
      </c>
      <c r="AZ57" s="184" t="s">
        <v>2835</v>
      </c>
      <c r="BA57" s="184" t="s">
        <v>2726</v>
      </c>
      <c r="BB57" s="184" t="s">
        <v>2726</v>
      </c>
      <c r="BC57" s="184" t="s">
        <v>2835</v>
      </c>
      <c r="BD57" s="184" t="s">
        <v>2726</v>
      </c>
      <c r="BE57" s="184" t="s">
        <v>2726</v>
      </c>
      <c r="BF57" s="184" t="s">
        <v>2835</v>
      </c>
      <c r="BG57" s="184" t="s">
        <v>2726</v>
      </c>
      <c r="BH57" s="184" t="s">
        <v>2726</v>
      </c>
      <c r="BI57" s="184" t="s">
        <v>2835</v>
      </c>
      <c r="BJ57" s="184" t="s">
        <v>2726</v>
      </c>
      <c r="BK57" s="184" t="s">
        <v>2726</v>
      </c>
      <c r="BL57" s="184" t="s">
        <v>2835</v>
      </c>
      <c r="BM57" s="184" t="s">
        <v>2726</v>
      </c>
      <c r="BN57" s="184" t="s">
        <v>2726</v>
      </c>
      <c r="BO57" s="184" t="s">
        <v>2835</v>
      </c>
      <c r="BP57" s="184" t="s">
        <v>2726</v>
      </c>
      <c r="BQ57" s="184" t="s">
        <v>2726</v>
      </c>
      <c r="BR57" s="184" t="s">
        <v>2835</v>
      </c>
      <c r="BS57" s="184" t="s">
        <v>2726</v>
      </c>
      <c r="BT57" s="184" t="s">
        <v>2726</v>
      </c>
      <c r="BU57" s="184" t="s">
        <v>2835</v>
      </c>
      <c r="BV57" s="184" t="s">
        <v>2726</v>
      </c>
      <c r="BW57" s="184" t="s">
        <v>2726</v>
      </c>
      <c r="BX57" s="184" t="s">
        <v>2835</v>
      </c>
      <c r="BY57" s="184" t="s">
        <v>2726</v>
      </c>
      <c r="BZ57" s="184" t="s">
        <v>2726</v>
      </c>
      <c r="CA57" s="184" t="s">
        <v>2835</v>
      </c>
      <c r="CB57" s="184" t="s">
        <v>2726</v>
      </c>
      <c r="CC57" s="184" t="s">
        <v>2726</v>
      </c>
      <c r="CD57" s="184" t="s">
        <v>2835</v>
      </c>
      <c r="CE57" s="184" t="s">
        <v>2726</v>
      </c>
      <c r="CF57" s="184" t="s">
        <v>2726</v>
      </c>
      <c r="CG57" s="184" t="s">
        <v>2835</v>
      </c>
      <c r="CH57" s="184" t="s">
        <v>2726</v>
      </c>
      <c r="CI57" s="184" t="s">
        <v>2726</v>
      </c>
      <c r="CJ57" s="184" t="s">
        <v>2835</v>
      </c>
      <c r="CK57" s="184" t="s">
        <v>2726</v>
      </c>
      <c r="CL57" s="184" t="s">
        <v>2726</v>
      </c>
      <c r="CM57" s="184" t="s">
        <v>2835</v>
      </c>
      <c r="CN57" s="184" t="s">
        <v>2726</v>
      </c>
      <c r="CO57" s="184" t="s">
        <v>2726</v>
      </c>
      <c r="CP57" s="184" t="s">
        <v>2835</v>
      </c>
      <c r="CQ57" s="184" t="s">
        <v>2726</v>
      </c>
      <c r="CR57" s="184" t="s">
        <v>2726</v>
      </c>
      <c r="CS57" s="184" t="s">
        <v>2835</v>
      </c>
      <c r="CT57" s="184" t="s">
        <v>2726</v>
      </c>
      <c r="CU57" s="184" t="s">
        <v>2726</v>
      </c>
      <c r="CV57" s="184" t="s">
        <v>2835</v>
      </c>
      <c r="CW57" s="184" t="s">
        <v>2726</v>
      </c>
      <c r="CX57" s="184" t="s">
        <v>2726</v>
      </c>
      <c r="CY57" s="184" t="s">
        <v>2835</v>
      </c>
      <c r="CZ57" s="184" t="s">
        <v>2726</v>
      </c>
      <c r="DA57" s="184" t="s">
        <v>2726</v>
      </c>
      <c r="DB57" s="184" t="s">
        <v>2835</v>
      </c>
      <c r="DC57" s="184" t="s">
        <v>2726</v>
      </c>
      <c r="DD57" s="184" t="s">
        <v>2726</v>
      </c>
      <c r="DE57" s="184" t="s">
        <v>2835</v>
      </c>
      <c r="DF57" s="184" t="s">
        <v>2726</v>
      </c>
      <c r="DG57" s="184" t="s">
        <v>2726</v>
      </c>
      <c r="DH57" s="184" t="s">
        <v>2835</v>
      </c>
      <c r="DI57" s="184" t="s">
        <v>2726</v>
      </c>
      <c r="DJ57" s="184" t="s">
        <v>2726</v>
      </c>
      <c r="DK57" s="184" t="s">
        <v>2835</v>
      </c>
      <c r="DL57" s="184" t="s">
        <v>2726</v>
      </c>
      <c r="DM57" s="184" t="s">
        <v>2726</v>
      </c>
      <c r="DN57" s="184" t="s">
        <v>2835</v>
      </c>
      <c r="DO57" s="184" t="s">
        <v>2726</v>
      </c>
      <c r="DP57" s="184" t="s">
        <v>2726</v>
      </c>
      <c r="DQ57" s="184" t="s">
        <v>2835</v>
      </c>
      <c r="DR57" s="184" t="s">
        <v>2726</v>
      </c>
      <c r="DS57" s="184" t="s">
        <v>2726</v>
      </c>
      <c r="DT57" s="184" t="s">
        <v>2835</v>
      </c>
      <c r="DU57" s="184" t="s">
        <v>2726</v>
      </c>
      <c r="DV57" s="184" t="s">
        <v>2726</v>
      </c>
      <c r="DW57" s="184" t="s">
        <v>2835</v>
      </c>
      <c r="DX57" s="184" t="s">
        <v>2726</v>
      </c>
      <c r="DY57" s="184" t="s">
        <v>2726</v>
      </c>
      <c r="DZ57" s="184" t="s">
        <v>2835</v>
      </c>
      <c r="EA57" s="184" t="s">
        <v>2726</v>
      </c>
      <c r="EB57" s="184" t="s">
        <v>2726</v>
      </c>
      <c r="EC57" s="184" t="s">
        <v>2835</v>
      </c>
      <c r="ED57" s="184" t="s">
        <v>2726</v>
      </c>
      <c r="EE57" s="184" t="s">
        <v>2726</v>
      </c>
      <c r="EF57" s="184" t="s">
        <v>2835</v>
      </c>
      <c r="EG57" s="184" t="s">
        <v>2726</v>
      </c>
      <c r="EH57" s="184" t="s">
        <v>2726</v>
      </c>
      <c r="EI57" s="184" t="s">
        <v>2835</v>
      </c>
      <c r="EJ57" s="184" t="s">
        <v>2726</v>
      </c>
      <c r="EK57" s="184" t="s">
        <v>2726</v>
      </c>
      <c r="EL57" s="184" t="s">
        <v>2835</v>
      </c>
      <c r="EM57" s="184" t="s">
        <v>2726</v>
      </c>
      <c r="EN57" s="184" t="s">
        <v>2726</v>
      </c>
      <c r="EO57" s="184" t="s">
        <v>2835</v>
      </c>
      <c r="EP57" s="184" t="s">
        <v>2726</v>
      </c>
      <c r="EQ57" s="184" t="s">
        <v>2726</v>
      </c>
      <c r="ER57" s="184" t="s">
        <v>2835</v>
      </c>
      <c r="ES57" s="184" t="s">
        <v>2726</v>
      </c>
      <c r="ET57" s="184" t="s">
        <v>2726</v>
      </c>
    </row>
    <row r="58" spans="1:150" x14ac:dyDescent="0.35">
      <c r="A58" s="1"/>
      <c r="B58" s="185" t="s">
        <v>3178</v>
      </c>
      <c r="C58" s="185" t="s">
        <v>97</v>
      </c>
      <c r="D58" s="185" t="s">
        <v>3175</v>
      </c>
      <c r="E58" s="185" t="s">
        <v>3179</v>
      </c>
      <c r="F58" s="185" t="s">
        <v>3180</v>
      </c>
      <c r="G58" s="186" t="s">
        <v>2835</v>
      </c>
      <c r="H58" s="186" t="s">
        <v>918</v>
      </c>
      <c r="I58" s="186" t="s">
        <v>918</v>
      </c>
      <c r="J58" s="186" t="s">
        <v>2835</v>
      </c>
      <c r="K58" s="186" t="s">
        <v>918</v>
      </c>
      <c r="L58" s="186" t="s">
        <v>918</v>
      </c>
      <c r="M58" s="186" t="s">
        <v>2835</v>
      </c>
      <c r="N58" s="186" t="s">
        <v>918</v>
      </c>
      <c r="O58" s="186" t="s">
        <v>918</v>
      </c>
      <c r="P58" s="186" t="s">
        <v>2835</v>
      </c>
      <c r="Q58" s="186" t="s">
        <v>918</v>
      </c>
      <c r="R58" s="186" t="s">
        <v>918</v>
      </c>
      <c r="S58" s="186" t="s">
        <v>2835</v>
      </c>
      <c r="T58" s="186" t="s">
        <v>918</v>
      </c>
      <c r="U58" s="186" t="s">
        <v>918</v>
      </c>
      <c r="V58" s="186" t="s">
        <v>2835</v>
      </c>
      <c r="W58" s="186" t="s">
        <v>918</v>
      </c>
      <c r="X58" s="186" t="s">
        <v>918</v>
      </c>
      <c r="Y58" s="186" t="s">
        <v>2835</v>
      </c>
      <c r="Z58" s="186" t="s">
        <v>918</v>
      </c>
      <c r="AA58" s="186" t="s">
        <v>918</v>
      </c>
      <c r="AB58" s="186" t="s">
        <v>2835</v>
      </c>
      <c r="AC58" s="186" t="s">
        <v>918</v>
      </c>
      <c r="AD58" s="186" t="s">
        <v>918</v>
      </c>
      <c r="AE58" s="186" t="s">
        <v>2835</v>
      </c>
      <c r="AF58" s="186" t="s">
        <v>918</v>
      </c>
      <c r="AG58" s="186" t="s">
        <v>918</v>
      </c>
      <c r="AH58" s="186" t="s">
        <v>2835</v>
      </c>
      <c r="AI58" s="186" t="s">
        <v>918</v>
      </c>
      <c r="AJ58" s="186" t="s">
        <v>918</v>
      </c>
      <c r="AK58" s="186" t="s">
        <v>2835</v>
      </c>
      <c r="AL58" s="186" t="s">
        <v>918</v>
      </c>
      <c r="AM58" s="186" t="s">
        <v>918</v>
      </c>
      <c r="AN58" s="186" t="s">
        <v>2835</v>
      </c>
      <c r="AO58" s="186" t="s">
        <v>918</v>
      </c>
      <c r="AP58" s="186" t="s">
        <v>918</v>
      </c>
      <c r="AQ58" s="186" t="s">
        <v>2835</v>
      </c>
      <c r="AR58" s="186" t="s">
        <v>918</v>
      </c>
      <c r="AS58" s="186" t="s">
        <v>918</v>
      </c>
      <c r="AT58" s="186" t="s">
        <v>2835</v>
      </c>
      <c r="AU58" s="186" t="s">
        <v>918</v>
      </c>
      <c r="AV58" s="186" t="s">
        <v>918</v>
      </c>
      <c r="AW58" s="186" t="s">
        <v>2835</v>
      </c>
      <c r="AX58" s="186" t="s">
        <v>918</v>
      </c>
      <c r="AY58" s="186" t="s">
        <v>918</v>
      </c>
      <c r="AZ58" s="186" t="s">
        <v>2835</v>
      </c>
      <c r="BA58" s="186" t="s">
        <v>918</v>
      </c>
      <c r="BB58" s="186" t="s">
        <v>918</v>
      </c>
      <c r="BC58" s="186" t="s">
        <v>2835</v>
      </c>
      <c r="BD58" s="186" t="s">
        <v>918</v>
      </c>
      <c r="BE58" s="186" t="s">
        <v>918</v>
      </c>
      <c r="BF58" s="186" t="s">
        <v>2835</v>
      </c>
      <c r="BG58" s="186" t="s">
        <v>918</v>
      </c>
      <c r="BH58" s="186" t="s">
        <v>918</v>
      </c>
      <c r="BI58" s="186" t="s">
        <v>2835</v>
      </c>
      <c r="BJ58" s="186" t="s">
        <v>918</v>
      </c>
      <c r="BK58" s="186" t="s">
        <v>918</v>
      </c>
      <c r="BL58" s="186" t="s">
        <v>2835</v>
      </c>
      <c r="BM58" s="186" t="s">
        <v>918</v>
      </c>
      <c r="BN58" s="186" t="s">
        <v>918</v>
      </c>
      <c r="BO58" s="186" t="s">
        <v>2835</v>
      </c>
      <c r="BP58" s="186" t="s">
        <v>918</v>
      </c>
      <c r="BQ58" s="186" t="s">
        <v>918</v>
      </c>
      <c r="BR58" s="186" t="s">
        <v>2835</v>
      </c>
      <c r="BS58" s="186" t="s">
        <v>918</v>
      </c>
      <c r="BT58" s="186" t="s">
        <v>918</v>
      </c>
      <c r="BU58" s="186" t="s">
        <v>2835</v>
      </c>
      <c r="BV58" s="186" t="s">
        <v>918</v>
      </c>
      <c r="BW58" s="186" t="s">
        <v>918</v>
      </c>
      <c r="BX58" s="186" t="s">
        <v>2835</v>
      </c>
      <c r="BY58" s="186" t="s">
        <v>918</v>
      </c>
      <c r="BZ58" s="186" t="s">
        <v>918</v>
      </c>
      <c r="CA58" s="186" t="s">
        <v>2835</v>
      </c>
      <c r="CB58" s="186" t="s">
        <v>918</v>
      </c>
      <c r="CC58" s="186" t="s">
        <v>918</v>
      </c>
      <c r="CD58" s="186" t="s">
        <v>2835</v>
      </c>
      <c r="CE58" s="186" t="s">
        <v>918</v>
      </c>
      <c r="CF58" s="186" t="s">
        <v>918</v>
      </c>
      <c r="CG58" s="186" t="s">
        <v>2835</v>
      </c>
      <c r="CH58" s="186" t="s">
        <v>918</v>
      </c>
      <c r="CI58" s="186" t="s">
        <v>918</v>
      </c>
      <c r="CJ58" s="186" t="s">
        <v>2835</v>
      </c>
      <c r="CK58" s="186" t="s">
        <v>918</v>
      </c>
      <c r="CL58" s="186" t="s">
        <v>918</v>
      </c>
      <c r="CM58" s="186" t="s">
        <v>2835</v>
      </c>
      <c r="CN58" s="186" t="s">
        <v>918</v>
      </c>
      <c r="CO58" s="186" t="s">
        <v>918</v>
      </c>
      <c r="CP58" s="186" t="s">
        <v>2835</v>
      </c>
      <c r="CQ58" s="186" t="s">
        <v>918</v>
      </c>
      <c r="CR58" s="186" t="s">
        <v>918</v>
      </c>
      <c r="CS58" s="186" t="s">
        <v>2835</v>
      </c>
      <c r="CT58" s="186" t="s">
        <v>918</v>
      </c>
      <c r="CU58" s="186" t="s">
        <v>918</v>
      </c>
      <c r="CV58" s="186" t="s">
        <v>2835</v>
      </c>
      <c r="CW58" s="186" t="s">
        <v>918</v>
      </c>
      <c r="CX58" s="186" t="s">
        <v>918</v>
      </c>
      <c r="CY58" s="186" t="s">
        <v>2835</v>
      </c>
      <c r="CZ58" s="186" t="s">
        <v>918</v>
      </c>
      <c r="DA58" s="186" t="s">
        <v>918</v>
      </c>
      <c r="DB58" s="186" t="s">
        <v>2835</v>
      </c>
      <c r="DC58" s="186" t="s">
        <v>918</v>
      </c>
      <c r="DD58" s="186" t="s">
        <v>918</v>
      </c>
      <c r="DE58" s="186" t="s">
        <v>2835</v>
      </c>
      <c r="DF58" s="186" t="s">
        <v>918</v>
      </c>
      <c r="DG58" s="186" t="s">
        <v>918</v>
      </c>
      <c r="DH58" s="186" t="s">
        <v>2835</v>
      </c>
      <c r="DI58" s="186" t="s">
        <v>918</v>
      </c>
      <c r="DJ58" s="186" t="s">
        <v>918</v>
      </c>
      <c r="DK58" s="186" t="s">
        <v>2835</v>
      </c>
      <c r="DL58" s="186" t="s">
        <v>918</v>
      </c>
      <c r="DM58" s="186" t="s">
        <v>918</v>
      </c>
      <c r="DN58" s="186" t="s">
        <v>2835</v>
      </c>
      <c r="DO58" s="186" t="s">
        <v>918</v>
      </c>
      <c r="DP58" s="186" t="s">
        <v>918</v>
      </c>
      <c r="DQ58" s="186" t="s">
        <v>2835</v>
      </c>
      <c r="DR58" s="186" t="s">
        <v>918</v>
      </c>
      <c r="DS58" s="186" t="s">
        <v>918</v>
      </c>
      <c r="DT58" s="186" t="s">
        <v>2835</v>
      </c>
      <c r="DU58" s="186" t="s">
        <v>918</v>
      </c>
      <c r="DV58" s="186" t="s">
        <v>918</v>
      </c>
      <c r="DW58" s="186" t="s">
        <v>2835</v>
      </c>
      <c r="DX58" s="186" t="s">
        <v>918</v>
      </c>
      <c r="DY58" s="186" t="s">
        <v>918</v>
      </c>
      <c r="DZ58" s="186" t="s">
        <v>2835</v>
      </c>
      <c r="EA58" s="186" t="s">
        <v>918</v>
      </c>
      <c r="EB58" s="186" t="s">
        <v>918</v>
      </c>
      <c r="EC58" s="186" t="s">
        <v>2835</v>
      </c>
      <c r="ED58" s="186" t="s">
        <v>918</v>
      </c>
      <c r="EE58" s="186" t="s">
        <v>918</v>
      </c>
      <c r="EF58" s="186" t="s">
        <v>2835</v>
      </c>
      <c r="EG58" s="186" t="s">
        <v>918</v>
      </c>
      <c r="EH58" s="186" t="s">
        <v>918</v>
      </c>
      <c r="EI58" s="186" t="s">
        <v>2835</v>
      </c>
      <c r="EJ58" s="186" t="s">
        <v>918</v>
      </c>
      <c r="EK58" s="186" t="s">
        <v>918</v>
      </c>
      <c r="EL58" s="186" t="s">
        <v>2835</v>
      </c>
      <c r="EM58" s="186" t="s">
        <v>918</v>
      </c>
      <c r="EN58" s="186" t="s">
        <v>918</v>
      </c>
      <c r="EO58" s="186" t="s">
        <v>2835</v>
      </c>
      <c r="EP58" s="186" t="s">
        <v>918</v>
      </c>
      <c r="EQ58" s="186" t="s">
        <v>918</v>
      </c>
      <c r="ER58" s="186" t="s">
        <v>2835</v>
      </c>
      <c r="ES58" s="186" t="s">
        <v>918</v>
      </c>
      <c r="ET58" s="186" t="s">
        <v>918</v>
      </c>
    </row>
    <row r="59" spans="1:150" x14ac:dyDescent="0.35">
      <c r="A59" s="1"/>
      <c r="B59" s="185" t="s">
        <v>3181</v>
      </c>
      <c r="C59" s="185" t="s">
        <v>97</v>
      </c>
      <c r="D59" s="185" t="s">
        <v>3175</v>
      </c>
      <c r="E59" s="185" t="s">
        <v>3182</v>
      </c>
      <c r="F59" s="185" t="s">
        <v>3183</v>
      </c>
      <c r="G59" s="186" t="s">
        <v>2835</v>
      </c>
      <c r="H59" s="186" t="s">
        <v>918</v>
      </c>
      <c r="I59" s="186" t="s">
        <v>918</v>
      </c>
      <c r="J59" s="186" t="s">
        <v>2835</v>
      </c>
      <c r="K59" s="186" t="s">
        <v>918</v>
      </c>
      <c r="L59" s="186" t="s">
        <v>918</v>
      </c>
      <c r="M59" s="186" t="s">
        <v>2835</v>
      </c>
      <c r="N59" s="186" t="s">
        <v>918</v>
      </c>
      <c r="O59" s="186" t="s">
        <v>918</v>
      </c>
      <c r="P59" s="186" t="s">
        <v>2835</v>
      </c>
      <c r="Q59" s="186" t="s">
        <v>918</v>
      </c>
      <c r="R59" s="186" t="s">
        <v>918</v>
      </c>
      <c r="S59" s="186" t="s">
        <v>2835</v>
      </c>
      <c r="T59" s="186" t="s">
        <v>918</v>
      </c>
      <c r="U59" s="186" t="s">
        <v>918</v>
      </c>
      <c r="V59" s="186" t="s">
        <v>2835</v>
      </c>
      <c r="W59" s="186" t="s">
        <v>918</v>
      </c>
      <c r="X59" s="186" t="s">
        <v>918</v>
      </c>
      <c r="Y59" s="186" t="s">
        <v>2835</v>
      </c>
      <c r="Z59" s="186" t="s">
        <v>918</v>
      </c>
      <c r="AA59" s="186" t="s">
        <v>918</v>
      </c>
      <c r="AB59" s="186" t="s">
        <v>2835</v>
      </c>
      <c r="AC59" s="186" t="s">
        <v>918</v>
      </c>
      <c r="AD59" s="186" t="s">
        <v>918</v>
      </c>
      <c r="AE59" s="186" t="s">
        <v>2835</v>
      </c>
      <c r="AF59" s="186" t="s">
        <v>918</v>
      </c>
      <c r="AG59" s="186" t="s">
        <v>918</v>
      </c>
      <c r="AH59" s="186" t="s">
        <v>2835</v>
      </c>
      <c r="AI59" s="186" t="s">
        <v>918</v>
      </c>
      <c r="AJ59" s="186" t="s">
        <v>918</v>
      </c>
      <c r="AK59" s="186" t="s">
        <v>2835</v>
      </c>
      <c r="AL59" s="186" t="s">
        <v>918</v>
      </c>
      <c r="AM59" s="186" t="s">
        <v>918</v>
      </c>
      <c r="AN59" s="186" t="s">
        <v>2835</v>
      </c>
      <c r="AO59" s="186" t="s">
        <v>918</v>
      </c>
      <c r="AP59" s="186" t="s">
        <v>918</v>
      </c>
      <c r="AQ59" s="186" t="s">
        <v>2835</v>
      </c>
      <c r="AR59" s="186" t="s">
        <v>918</v>
      </c>
      <c r="AS59" s="186" t="s">
        <v>918</v>
      </c>
      <c r="AT59" s="186" t="s">
        <v>2835</v>
      </c>
      <c r="AU59" s="186" t="s">
        <v>918</v>
      </c>
      <c r="AV59" s="186" t="s">
        <v>918</v>
      </c>
      <c r="AW59" s="186" t="s">
        <v>2835</v>
      </c>
      <c r="AX59" s="186" t="s">
        <v>918</v>
      </c>
      <c r="AY59" s="186" t="s">
        <v>918</v>
      </c>
      <c r="AZ59" s="186" t="s">
        <v>2835</v>
      </c>
      <c r="BA59" s="186" t="s">
        <v>918</v>
      </c>
      <c r="BB59" s="186" t="s">
        <v>918</v>
      </c>
      <c r="BC59" s="186" t="s">
        <v>2835</v>
      </c>
      <c r="BD59" s="186" t="s">
        <v>918</v>
      </c>
      <c r="BE59" s="186" t="s">
        <v>918</v>
      </c>
      <c r="BF59" s="186" t="s">
        <v>2835</v>
      </c>
      <c r="BG59" s="186" t="s">
        <v>918</v>
      </c>
      <c r="BH59" s="186" t="s">
        <v>918</v>
      </c>
      <c r="BI59" s="186" t="s">
        <v>2835</v>
      </c>
      <c r="BJ59" s="186" t="s">
        <v>918</v>
      </c>
      <c r="BK59" s="186" t="s">
        <v>918</v>
      </c>
      <c r="BL59" s="186" t="s">
        <v>2835</v>
      </c>
      <c r="BM59" s="186" t="s">
        <v>918</v>
      </c>
      <c r="BN59" s="186" t="s">
        <v>918</v>
      </c>
      <c r="BO59" s="186" t="s">
        <v>2835</v>
      </c>
      <c r="BP59" s="186" t="s">
        <v>918</v>
      </c>
      <c r="BQ59" s="186" t="s">
        <v>918</v>
      </c>
      <c r="BR59" s="186" t="s">
        <v>2835</v>
      </c>
      <c r="BS59" s="186" t="s">
        <v>918</v>
      </c>
      <c r="BT59" s="186" t="s">
        <v>918</v>
      </c>
      <c r="BU59" s="186" t="s">
        <v>2835</v>
      </c>
      <c r="BV59" s="186" t="s">
        <v>918</v>
      </c>
      <c r="BW59" s="186" t="s">
        <v>918</v>
      </c>
      <c r="BX59" s="186" t="s">
        <v>2835</v>
      </c>
      <c r="BY59" s="186" t="s">
        <v>918</v>
      </c>
      <c r="BZ59" s="186" t="s">
        <v>918</v>
      </c>
      <c r="CA59" s="186" t="s">
        <v>2835</v>
      </c>
      <c r="CB59" s="186" t="s">
        <v>918</v>
      </c>
      <c r="CC59" s="186" t="s">
        <v>918</v>
      </c>
      <c r="CD59" s="186" t="s">
        <v>2835</v>
      </c>
      <c r="CE59" s="186" t="s">
        <v>918</v>
      </c>
      <c r="CF59" s="186" t="s">
        <v>918</v>
      </c>
      <c r="CG59" s="186" t="s">
        <v>2835</v>
      </c>
      <c r="CH59" s="186" t="s">
        <v>918</v>
      </c>
      <c r="CI59" s="186" t="s">
        <v>918</v>
      </c>
      <c r="CJ59" s="186" t="s">
        <v>2835</v>
      </c>
      <c r="CK59" s="186" t="s">
        <v>918</v>
      </c>
      <c r="CL59" s="186" t="s">
        <v>918</v>
      </c>
      <c r="CM59" s="186" t="s">
        <v>2835</v>
      </c>
      <c r="CN59" s="186" t="s">
        <v>918</v>
      </c>
      <c r="CO59" s="186" t="s">
        <v>918</v>
      </c>
      <c r="CP59" s="186" t="s">
        <v>2835</v>
      </c>
      <c r="CQ59" s="186" t="s">
        <v>918</v>
      </c>
      <c r="CR59" s="186" t="s">
        <v>918</v>
      </c>
      <c r="CS59" s="186" t="s">
        <v>2835</v>
      </c>
      <c r="CT59" s="186" t="s">
        <v>918</v>
      </c>
      <c r="CU59" s="186" t="s">
        <v>918</v>
      </c>
      <c r="CV59" s="186" t="s">
        <v>2835</v>
      </c>
      <c r="CW59" s="186" t="s">
        <v>918</v>
      </c>
      <c r="CX59" s="186" t="s">
        <v>918</v>
      </c>
      <c r="CY59" s="186" t="s">
        <v>2835</v>
      </c>
      <c r="CZ59" s="186" t="s">
        <v>918</v>
      </c>
      <c r="DA59" s="186" t="s">
        <v>918</v>
      </c>
      <c r="DB59" s="186" t="s">
        <v>2835</v>
      </c>
      <c r="DC59" s="186" t="s">
        <v>918</v>
      </c>
      <c r="DD59" s="186" t="s">
        <v>918</v>
      </c>
      <c r="DE59" s="186" t="s">
        <v>2835</v>
      </c>
      <c r="DF59" s="186" t="s">
        <v>918</v>
      </c>
      <c r="DG59" s="186" t="s">
        <v>918</v>
      </c>
      <c r="DH59" s="186" t="s">
        <v>2835</v>
      </c>
      <c r="DI59" s="186" t="s">
        <v>918</v>
      </c>
      <c r="DJ59" s="186" t="s">
        <v>918</v>
      </c>
      <c r="DK59" s="186" t="s">
        <v>2835</v>
      </c>
      <c r="DL59" s="186" t="s">
        <v>918</v>
      </c>
      <c r="DM59" s="186" t="s">
        <v>918</v>
      </c>
      <c r="DN59" s="186" t="s">
        <v>2835</v>
      </c>
      <c r="DO59" s="186" t="s">
        <v>918</v>
      </c>
      <c r="DP59" s="186" t="s">
        <v>918</v>
      </c>
      <c r="DQ59" s="186" t="s">
        <v>2835</v>
      </c>
      <c r="DR59" s="186" t="s">
        <v>918</v>
      </c>
      <c r="DS59" s="186" t="s">
        <v>918</v>
      </c>
      <c r="DT59" s="186" t="s">
        <v>2835</v>
      </c>
      <c r="DU59" s="186" t="s">
        <v>918</v>
      </c>
      <c r="DV59" s="186" t="s">
        <v>918</v>
      </c>
      <c r="DW59" s="186" t="s">
        <v>2835</v>
      </c>
      <c r="DX59" s="186" t="s">
        <v>918</v>
      </c>
      <c r="DY59" s="186" t="s">
        <v>918</v>
      </c>
      <c r="DZ59" s="186" t="s">
        <v>2835</v>
      </c>
      <c r="EA59" s="186" t="s">
        <v>918</v>
      </c>
      <c r="EB59" s="186" t="s">
        <v>918</v>
      </c>
      <c r="EC59" s="186" t="s">
        <v>2835</v>
      </c>
      <c r="ED59" s="186" t="s">
        <v>918</v>
      </c>
      <c r="EE59" s="186" t="s">
        <v>918</v>
      </c>
      <c r="EF59" s="186" t="s">
        <v>2835</v>
      </c>
      <c r="EG59" s="186" t="s">
        <v>918</v>
      </c>
      <c r="EH59" s="186" t="s">
        <v>918</v>
      </c>
      <c r="EI59" s="186" t="s">
        <v>2835</v>
      </c>
      <c r="EJ59" s="186" t="s">
        <v>918</v>
      </c>
      <c r="EK59" s="186" t="s">
        <v>918</v>
      </c>
      <c r="EL59" s="186" t="s">
        <v>2835</v>
      </c>
      <c r="EM59" s="186" t="s">
        <v>918</v>
      </c>
      <c r="EN59" s="186" t="s">
        <v>918</v>
      </c>
      <c r="EO59" s="186" t="s">
        <v>2835</v>
      </c>
      <c r="EP59" s="186" t="s">
        <v>918</v>
      </c>
      <c r="EQ59" s="186" t="s">
        <v>918</v>
      </c>
      <c r="ER59" s="186" t="s">
        <v>2835</v>
      </c>
      <c r="ES59" s="186" t="s">
        <v>918</v>
      </c>
      <c r="ET59" s="186" t="s">
        <v>918</v>
      </c>
    </row>
    <row r="60" spans="1:150" x14ac:dyDescent="0.35">
      <c r="A60" s="1"/>
      <c r="B60" s="185" t="s">
        <v>3184</v>
      </c>
      <c r="C60" s="185" t="s">
        <v>97</v>
      </c>
      <c r="D60" s="185" t="s">
        <v>3175</v>
      </c>
      <c r="E60" s="185" t="s">
        <v>3185</v>
      </c>
      <c r="F60" s="185" t="s">
        <v>3186</v>
      </c>
      <c r="G60" s="186" t="s">
        <v>2835</v>
      </c>
      <c r="H60" s="186" t="s">
        <v>918</v>
      </c>
      <c r="I60" s="186" t="s">
        <v>918</v>
      </c>
      <c r="J60" s="186" t="s">
        <v>2835</v>
      </c>
      <c r="K60" s="186" t="s">
        <v>918</v>
      </c>
      <c r="L60" s="186" t="s">
        <v>918</v>
      </c>
      <c r="M60" s="186" t="s">
        <v>2835</v>
      </c>
      <c r="N60" s="186" t="s">
        <v>918</v>
      </c>
      <c r="O60" s="186" t="s">
        <v>918</v>
      </c>
      <c r="P60" s="186" t="s">
        <v>2835</v>
      </c>
      <c r="Q60" s="186" t="s">
        <v>918</v>
      </c>
      <c r="R60" s="186" t="s">
        <v>918</v>
      </c>
      <c r="S60" s="186" t="s">
        <v>2835</v>
      </c>
      <c r="T60" s="186" t="s">
        <v>918</v>
      </c>
      <c r="U60" s="186" t="s">
        <v>918</v>
      </c>
      <c r="V60" s="186" t="s">
        <v>2835</v>
      </c>
      <c r="W60" s="186" t="s">
        <v>918</v>
      </c>
      <c r="X60" s="186" t="s">
        <v>918</v>
      </c>
      <c r="Y60" s="186" t="s">
        <v>2835</v>
      </c>
      <c r="Z60" s="186" t="s">
        <v>918</v>
      </c>
      <c r="AA60" s="186" t="s">
        <v>918</v>
      </c>
      <c r="AB60" s="186" t="s">
        <v>2835</v>
      </c>
      <c r="AC60" s="186" t="s">
        <v>918</v>
      </c>
      <c r="AD60" s="186" t="s">
        <v>918</v>
      </c>
      <c r="AE60" s="186" t="s">
        <v>2835</v>
      </c>
      <c r="AF60" s="186" t="s">
        <v>918</v>
      </c>
      <c r="AG60" s="186" t="s">
        <v>918</v>
      </c>
      <c r="AH60" s="186" t="s">
        <v>2835</v>
      </c>
      <c r="AI60" s="186" t="s">
        <v>918</v>
      </c>
      <c r="AJ60" s="186" t="s">
        <v>918</v>
      </c>
      <c r="AK60" s="186" t="s">
        <v>2835</v>
      </c>
      <c r="AL60" s="186" t="s">
        <v>918</v>
      </c>
      <c r="AM60" s="186" t="s">
        <v>918</v>
      </c>
      <c r="AN60" s="186" t="s">
        <v>2835</v>
      </c>
      <c r="AO60" s="186" t="s">
        <v>918</v>
      </c>
      <c r="AP60" s="186" t="s">
        <v>918</v>
      </c>
      <c r="AQ60" s="186" t="s">
        <v>2835</v>
      </c>
      <c r="AR60" s="186" t="s">
        <v>918</v>
      </c>
      <c r="AS60" s="186" t="s">
        <v>918</v>
      </c>
      <c r="AT60" s="186" t="s">
        <v>2835</v>
      </c>
      <c r="AU60" s="186" t="s">
        <v>918</v>
      </c>
      <c r="AV60" s="186" t="s">
        <v>918</v>
      </c>
      <c r="AW60" s="186" t="s">
        <v>2835</v>
      </c>
      <c r="AX60" s="186" t="s">
        <v>918</v>
      </c>
      <c r="AY60" s="186" t="s">
        <v>918</v>
      </c>
      <c r="AZ60" s="186" t="s">
        <v>2835</v>
      </c>
      <c r="BA60" s="186" t="s">
        <v>918</v>
      </c>
      <c r="BB60" s="186" t="s">
        <v>918</v>
      </c>
      <c r="BC60" s="186" t="s">
        <v>2835</v>
      </c>
      <c r="BD60" s="186" t="s">
        <v>918</v>
      </c>
      <c r="BE60" s="186" t="s">
        <v>918</v>
      </c>
      <c r="BF60" s="186" t="s">
        <v>2835</v>
      </c>
      <c r="BG60" s="186" t="s">
        <v>918</v>
      </c>
      <c r="BH60" s="186" t="s">
        <v>918</v>
      </c>
      <c r="BI60" s="186" t="s">
        <v>2835</v>
      </c>
      <c r="BJ60" s="186" t="s">
        <v>918</v>
      </c>
      <c r="BK60" s="186" t="s">
        <v>918</v>
      </c>
      <c r="BL60" s="186" t="s">
        <v>2835</v>
      </c>
      <c r="BM60" s="186" t="s">
        <v>918</v>
      </c>
      <c r="BN60" s="186" t="s">
        <v>918</v>
      </c>
      <c r="BO60" s="186" t="s">
        <v>2835</v>
      </c>
      <c r="BP60" s="186" t="s">
        <v>918</v>
      </c>
      <c r="BQ60" s="186" t="s">
        <v>918</v>
      </c>
      <c r="BR60" s="186" t="s">
        <v>2835</v>
      </c>
      <c r="BS60" s="186" t="s">
        <v>918</v>
      </c>
      <c r="BT60" s="186" t="s">
        <v>918</v>
      </c>
      <c r="BU60" s="186" t="s">
        <v>2835</v>
      </c>
      <c r="BV60" s="186" t="s">
        <v>918</v>
      </c>
      <c r="BW60" s="186" t="s">
        <v>918</v>
      </c>
      <c r="BX60" s="186" t="s">
        <v>2835</v>
      </c>
      <c r="BY60" s="186" t="s">
        <v>918</v>
      </c>
      <c r="BZ60" s="186" t="s">
        <v>918</v>
      </c>
      <c r="CA60" s="186" t="s">
        <v>2835</v>
      </c>
      <c r="CB60" s="186" t="s">
        <v>918</v>
      </c>
      <c r="CC60" s="186" t="s">
        <v>918</v>
      </c>
      <c r="CD60" s="186" t="s">
        <v>2835</v>
      </c>
      <c r="CE60" s="186" t="s">
        <v>918</v>
      </c>
      <c r="CF60" s="186" t="s">
        <v>918</v>
      </c>
      <c r="CG60" s="186" t="s">
        <v>2835</v>
      </c>
      <c r="CH60" s="186" t="s">
        <v>918</v>
      </c>
      <c r="CI60" s="186" t="s">
        <v>918</v>
      </c>
      <c r="CJ60" s="186" t="s">
        <v>2835</v>
      </c>
      <c r="CK60" s="186" t="s">
        <v>918</v>
      </c>
      <c r="CL60" s="186" t="s">
        <v>918</v>
      </c>
      <c r="CM60" s="186" t="s">
        <v>2835</v>
      </c>
      <c r="CN60" s="186" t="s">
        <v>918</v>
      </c>
      <c r="CO60" s="186" t="s">
        <v>918</v>
      </c>
      <c r="CP60" s="186" t="s">
        <v>2835</v>
      </c>
      <c r="CQ60" s="186" t="s">
        <v>918</v>
      </c>
      <c r="CR60" s="186" t="s">
        <v>918</v>
      </c>
      <c r="CS60" s="186" t="s">
        <v>2835</v>
      </c>
      <c r="CT60" s="186" t="s">
        <v>918</v>
      </c>
      <c r="CU60" s="186" t="s">
        <v>918</v>
      </c>
      <c r="CV60" s="186" t="s">
        <v>2835</v>
      </c>
      <c r="CW60" s="186" t="s">
        <v>918</v>
      </c>
      <c r="CX60" s="186" t="s">
        <v>918</v>
      </c>
      <c r="CY60" s="186" t="s">
        <v>2835</v>
      </c>
      <c r="CZ60" s="186" t="s">
        <v>918</v>
      </c>
      <c r="DA60" s="186" t="s">
        <v>918</v>
      </c>
      <c r="DB60" s="186" t="s">
        <v>2835</v>
      </c>
      <c r="DC60" s="186" t="s">
        <v>918</v>
      </c>
      <c r="DD60" s="186" t="s">
        <v>918</v>
      </c>
      <c r="DE60" s="186" t="s">
        <v>2835</v>
      </c>
      <c r="DF60" s="186" t="s">
        <v>918</v>
      </c>
      <c r="DG60" s="186" t="s">
        <v>918</v>
      </c>
      <c r="DH60" s="186" t="s">
        <v>2835</v>
      </c>
      <c r="DI60" s="186" t="s">
        <v>918</v>
      </c>
      <c r="DJ60" s="186" t="s">
        <v>918</v>
      </c>
      <c r="DK60" s="186" t="s">
        <v>2835</v>
      </c>
      <c r="DL60" s="186" t="s">
        <v>918</v>
      </c>
      <c r="DM60" s="186" t="s">
        <v>918</v>
      </c>
      <c r="DN60" s="186" t="s">
        <v>2835</v>
      </c>
      <c r="DO60" s="186" t="s">
        <v>918</v>
      </c>
      <c r="DP60" s="186" t="s">
        <v>918</v>
      </c>
      <c r="DQ60" s="186" t="s">
        <v>2835</v>
      </c>
      <c r="DR60" s="186" t="s">
        <v>918</v>
      </c>
      <c r="DS60" s="186" t="s">
        <v>918</v>
      </c>
      <c r="DT60" s="186" t="s">
        <v>2835</v>
      </c>
      <c r="DU60" s="186" t="s">
        <v>918</v>
      </c>
      <c r="DV60" s="186" t="s">
        <v>918</v>
      </c>
      <c r="DW60" s="186" t="s">
        <v>2835</v>
      </c>
      <c r="DX60" s="186" t="s">
        <v>918</v>
      </c>
      <c r="DY60" s="186" t="s">
        <v>918</v>
      </c>
      <c r="DZ60" s="186" t="s">
        <v>2835</v>
      </c>
      <c r="EA60" s="186" t="s">
        <v>918</v>
      </c>
      <c r="EB60" s="186" t="s">
        <v>918</v>
      </c>
      <c r="EC60" s="186" t="s">
        <v>2835</v>
      </c>
      <c r="ED60" s="186" t="s">
        <v>918</v>
      </c>
      <c r="EE60" s="186" t="s">
        <v>918</v>
      </c>
      <c r="EF60" s="186" t="s">
        <v>2835</v>
      </c>
      <c r="EG60" s="186" t="s">
        <v>918</v>
      </c>
      <c r="EH60" s="186" t="s">
        <v>918</v>
      </c>
      <c r="EI60" s="186" t="s">
        <v>2835</v>
      </c>
      <c r="EJ60" s="186" t="s">
        <v>918</v>
      </c>
      <c r="EK60" s="186" t="s">
        <v>918</v>
      </c>
      <c r="EL60" s="186" t="s">
        <v>2835</v>
      </c>
      <c r="EM60" s="186" t="s">
        <v>918</v>
      </c>
      <c r="EN60" s="186" t="s">
        <v>918</v>
      </c>
      <c r="EO60" s="186" t="s">
        <v>2835</v>
      </c>
      <c r="EP60" s="186" t="s">
        <v>918</v>
      </c>
      <c r="EQ60" s="186" t="s">
        <v>918</v>
      </c>
      <c r="ER60" s="186" t="s">
        <v>2835</v>
      </c>
      <c r="ES60" s="186" t="s">
        <v>918</v>
      </c>
      <c r="ET60" s="186" t="s">
        <v>918</v>
      </c>
    </row>
    <row r="61" spans="1:150" x14ac:dyDescent="0.35">
      <c r="A61" s="1"/>
      <c r="B61" s="185" t="s">
        <v>3187</v>
      </c>
      <c r="C61" s="185" t="s">
        <v>97</v>
      </c>
      <c r="D61" s="185" t="s">
        <v>3175</v>
      </c>
      <c r="E61" s="185" t="s">
        <v>3188</v>
      </c>
      <c r="F61" s="185" t="s">
        <v>3189</v>
      </c>
      <c r="G61" s="186" t="s">
        <v>2835</v>
      </c>
      <c r="H61" s="186" t="s">
        <v>2726</v>
      </c>
      <c r="I61" s="186" t="s">
        <v>2726</v>
      </c>
      <c r="J61" s="186" t="s">
        <v>2835</v>
      </c>
      <c r="K61" s="186" t="s">
        <v>2726</v>
      </c>
      <c r="L61" s="186" t="s">
        <v>2726</v>
      </c>
      <c r="M61" s="186" t="s">
        <v>2835</v>
      </c>
      <c r="N61" s="186" t="s">
        <v>2726</v>
      </c>
      <c r="O61" s="186" t="s">
        <v>2726</v>
      </c>
      <c r="P61" s="186" t="s">
        <v>2835</v>
      </c>
      <c r="Q61" s="186" t="s">
        <v>2726</v>
      </c>
      <c r="R61" s="186" t="s">
        <v>2726</v>
      </c>
      <c r="S61" s="186" t="s">
        <v>2835</v>
      </c>
      <c r="T61" s="186" t="s">
        <v>2726</v>
      </c>
      <c r="U61" s="186" t="s">
        <v>2726</v>
      </c>
      <c r="V61" s="186" t="s">
        <v>2835</v>
      </c>
      <c r="W61" s="186" t="s">
        <v>2726</v>
      </c>
      <c r="X61" s="186" t="s">
        <v>2726</v>
      </c>
      <c r="Y61" s="186" t="s">
        <v>2835</v>
      </c>
      <c r="Z61" s="186" t="s">
        <v>2726</v>
      </c>
      <c r="AA61" s="186" t="s">
        <v>2726</v>
      </c>
      <c r="AB61" s="186" t="s">
        <v>2835</v>
      </c>
      <c r="AC61" s="186" t="s">
        <v>2726</v>
      </c>
      <c r="AD61" s="186" t="s">
        <v>2726</v>
      </c>
      <c r="AE61" s="186" t="s">
        <v>2835</v>
      </c>
      <c r="AF61" s="186" t="s">
        <v>2726</v>
      </c>
      <c r="AG61" s="186" t="s">
        <v>2726</v>
      </c>
      <c r="AH61" s="186" t="s">
        <v>2835</v>
      </c>
      <c r="AI61" s="186" t="s">
        <v>2726</v>
      </c>
      <c r="AJ61" s="186" t="s">
        <v>2726</v>
      </c>
      <c r="AK61" s="186" t="s">
        <v>2835</v>
      </c>
      <c r="AL61" s="186" t="s">
        <v>2726</v>
      </c>
      <c r="AM61" s="186" t="s">
        <v>2726</v>
      </c>
      <c r="AN61" s="186" t="s">
        <v>2835</v>
      </c>
      <c r="AO61" s="186" t="s">
        <v>2726</v>
      </c>
      <c r="AP61" s="186" t="s">
        <v>2726</v>
      </c>
      <c r="AQ61" s="186" t="s">
        <v>2835</v>
      </c>
      <c r="AR61" s="186" t="s">
        <v>2726</v>
      </c>
      <c r="AS61" s="186" t="s">
        <v>2726</v>
      </c>
      <c r="AT61" s="186" t="s">
        <v>2835</v>
      </c>
      <c r="AU61" s="186" t="s">
        <v>2726</v>
      </c>
      <c r="AV61" s="186" t="s">
        <v>2726</v>
      </c>
      <c r="AW61" s="186" t="s">
        <v>2835</v>
      </c>
      <c r="AX61" s="186" t="s">
        <v>2726</v>
      </c>
      <c r="AY61" s="186" t="s">
        <v>2726</v>
      </c>
      <c r="AZ61" s="186" t="s">
        <v>2835</v>
      </c>
      <c r="BA61" s="186" t="s">
        <v>2726</v>
      </c>
      <c r="BB61" s="186" t="s">
        <v>2726</v>
      </c>
      <c r="BC61" s="186" t="s">
        <v>2835</v>
      </c>
      <c r="BD61" s="186" t="s">
        <v>2726</v>
      </c>
      <c r="BE61" s="186" t="s">
        <v>2726</v>
      </c>
      <c r="BF61" s="186" t="s">
        <v>2835</v>
      </c>
      <c r="BG61" s="186" t="s">
        <v>2726</v>
      </c>
      <c r="BH61" s="186" t="s">
        <v>2726</v>
      </c>
      <c r="BI61" s="186" t="s">
        <v>2835</v>
      </c>
      <c r="BJ61" s="186" t="s">
        <v>2726</v>
      </c>
      <c r="BK61" s="186" t="s">
        <v>2726</v>
      </c>
      <c r="BL61" s="186" t="s">
        <v>2835</v>
      </c>
      <c r="BM61" s="186" t="s">
        <v>2726</v>
      </c>
      <c r="BN61" s="186" t="s">
        <v>2726</v>
      </c>
      <c r="BO61" s="186" t="s">
        <v>2835</v>
      </c>
      <c r="BP61" s="186" t="s">
        <v>2726</v>
      </c>
      <c r="BQ61" s="186" t="s">
        <v>2726</v>
      </c>
      <c r="BR61" s="186" t="s">
        <v>2835</v>
      </c>
      <c r="BS61" s="186" t="s">
        <v>2726</v>
      </c>
      <c r="BT61" s="186" t="s">
        <v>2726</v>
      </c>
      <c r="BU61" s="186" t="s">
        <v>2835</v>
      </c>
      <c r="BV61" s="186" t="s">
        <v>2726</v>
      </c>
      <c r="BW61" s="186" t="s">
        <v>2726</v>
      </c>
      <c r="BX61" s="186" t="s">
        <v>2835</v>
      </c>
      <c r="BY61" s="186" t="s">
        <v>2726</v>
      </c>
      <c r="BZ61" s="186" t="s">
        <v>2726</v>
      </c>
      <c r="CA61" s="186" t="s">
        <v>2835</v>
      </c>
      <c r="CB61" s="186" t="s">
        <v>2726</v>
      </c>
      <c r="CC61" s="186" t="s">
        <v>2726</v>
      </c>
      <c r="CD61" s="186" t="s">
        <v>2835</v>
      </c>
      <c r="CE61" s="186" t="s">
        <v>2726</v>
      </c>
      <c r="CF61" s="186" t="s">
        <v>2726</v>
      </c>
      <c r="CG61" s="186" t="s">
        <v>2835</v>
      </c>
      <c r="CH61" s="186" t="s">
        <v>2726</v>
      </c>
      <c r="CI61" s="186" t="s">
        <v>2726</v>
      </c>
      <c r="CJ61" s="186" t="s">
        <v>2835</v>
      </c>
      <c r="CK61" s="186" t="s">
        <v>2726</v>
      </c>
      <c r="CL61" s="186" t="s">
        <v>2726</v>
      </c>
      <c r="CM61" s="186" t="s">
        <v>2835</v>
      </c>
      <c r="CN61" s="186" t="s">
        <v>2726</v>
      </c>
      <c r="CO61" s="186" t="s">
        <v>2726</v>
      </c>
      <c r="CP61" s="186" t="s">
        <v>2835</v>
      </c>
      <c r="CQ61" s="186" t="s">
        <v>2726</v>
      </c>
      <c r="CR61" s="186" t="s">
        <v>2726</v>
      </c>
      <c r="CS61" s="186" t="s">
        <v>2835</v>
      </c>
      <c r="CT61" s="186" t="s">
        <v>2726</v>
      </c>
      <c r="CU61" s="186" t="s">
        <v>2726</v>
      </c>
      <c r="CV61" s="186" t="s">
        <v>2835</v>
      </c>
      <c r="CW61" s="186" t="s">
        <v>2726</v>
      </c>
      <c r="CX61" s="186" t="s">
        <v>2726</v>
      </c>
      <c r="CY61" s="186" t="s">
        <v>2835</v>
      </c>
      <c r="CZ61" s="186" t="s">
        <v>2726</v>
      </c>
      <c r="DA61" s="186" t="s">
        <v>2726</v>
      </c>
      <c r="DB61" s="186" t="s">
        <v>2835</v>
      </c>
      <c r="DC61" s="186" t="s">
        <v>2726</v>
      </c>
      <c r="DD61" s="186" t="s">
        <v>2726</v>
      </c>
      <c r="DE61" s="186" t="s">
        <v>2835</v>
      </c>
      <c r="DF61" s="186" t="s">
        <v>2726</v>
      </c>
      <c r="DG61" s="186" t="s">
        <v>2726</v>
      </c>
      <c r="DH61" s="186" t="s">
        <v>2835</v>
      </c>
      <c r="DI61" s="186" t="s">
        <v>2726</v>
      </c>
      <c r="DJ61" s="186" t="s">
        <v>2726</v>
      </c>
      <c r="DK61" s="186" t="s">
        <v>2835</v>
      </c>
      <c r="DL61" s="186" t="s">
        <v>2726</v>
      </c>
      <c r="DM61" s="186" t="s">
        <v>2726</v>
      </c>
      <c r="DN61" s="186" t="s">
        <v>2835</v>
      </c>
      <c r="DO61" s="186" t="s">
        <v>2726</v>
      </c>
      <c r="DP61" s="186" t="s">
        <v>2726</v>
      </c>
      <c r="DQ61" s="186" t="s">
        <v>2835</v>
      </c>
      <c r="DR61" s="186" t="s">
        <v>2726</v>
      </c>
      <c r="DS61" s="186" t="s">
        <v>2726</v>
      </c>
      <c r="DT61" s="186" t="s">
        <v>2835</v>
      </c>
      <c r="DU61" s="186" t="s">
        <v>2726</v>
      </c>
      <c r="DV61" s="186" t="s">
        <v>2726</v>
      </c>
      <c r="DW61" s="186" t="s">
        <v>2835</v>
      </c>
      <c r="DX61" s="186" t="s">
        <v>2726</v>
      </c>
      <c r="DY61" s="186" t="s">
        <v>2726</v>
      </c>
      <c r="DZ61" s="186" t="s">
        <v>2835</v>
      </c>
      <c r="EA61" s="186" t="s">
        <v>2726</v>
      </c>
      <c r="EB61" s="186" t="s">
        <v>2726</v>
      </c>
      <c r="EC61" s="186" t="s">
        <v>2835</v>
      </c>
      <c r="ED61" s="186" t="s">
        <v>2726</v>
      </c>
      <c r="EE61" s="186" t="s">
        <v>2726</v>
      </c>
      <c r="EF61" s="186" t="s">
        <v>2835</v>
      </c>
      <c r="EG61" s="186" t="s">
        <v>2726</v>
      </c>
      <c r="EH61" s="186" t="s">
        <v>2726</v>
      </c>
      <c r="EI61" s="186" t="s">
        <v>2835</v>
      </c>
      <c r="EJ61" s="186" t="s">
        <v>2726</v>
      </c>
      <c r="EK61" s="186" t="s">
        <v>2726</v>
      </c>
      <c r="EL61" s="186" t="s">
        <v>2835</v>
      </c>
      <c r="EM61" s="186" t="s">
        <v>2726</v>
      </c>
      <c r="EN61" s="186" t="s">
        <v>2726</v>
      </c>
      <c r="EO61" s="186" t="s">
        <v>2835</v>
      </c>
      <c r="EP61" s="186" t="s">
        <v>2726</v>
      </c>
      <c r="EQ61" s="186" t="s">
        <v>2726</v>
      </c>
      <c r="ER61" s="186" t="s">
        <v>2835</v>
      </c>
      <c r="ES61" s="186" t="s">
        <v>2726</v>
      </c>
      <c r="ET61" s="186" t="s">
        <v>2726</v>
      </c>
    </row>
    <row r="62" spans="1:150" x14ac:dyDescent="0.35">
      <c r="A62" s="1"/>
      <c r="B62" s="184" t="s">
        <v>3190</v>
      </c>
      <c r="C62" s="184" t="s">
        <v>48</v>
      </c>
      <c r="D62" s="184" t="s">
        <v>957</v>
      </c>
      <c r="E62" s="184" t="s">
        <v>3191</v>
      </c>
      <c r="F62" s="184" t="s">
        <v>3192</v>
      </c>
      <c r="G62" s="184" t="s">
        <v>2835</v>
      </c>
      <c r="H62" s="184" t="s">
        <v>3193</v>
      </c>
      <c r="I62" s="184" t="s">
        <v>2726</v>
      </c>
      <c r="J62" s="184" t="s">
        <v>2835</v>
      </c>
      <c r="K62" s="184" t="s">
        <v>3193</v>
      </c>
      <c r="L62" s="184" t="s">
        <v>2726</v>
      </c>
      <c r="M62" s="184" t="s">
        <v>2835</v>
      </c>
      <c r="N62" s="184" t="s">
        <v>3193</v>
      </c>
      <c r="O62" s="184" t="s">
        <v>2726</v>
      </c>
      <c r="P62" s="184" t="s">
        <v>2835</v>
      </c>
      <c r="Q62" s="184" t="s">
        <v>3193</v>
      </c>
      <c r="R62" s="184" t="s">
        <v>2726</v>
      </c>
      <c r="S62" s="184" t="s">
        <v>2835</v>
      </c>
      <c r="T62" s="184" t="s">
        <v>2726</v>
      </c>
      <c r="U62" s="184" t="s">
        <v>2726</v>
      </c>
      <c r="V62" s="184" t="s">
        <v>2835</v>
      </c>
      <c r="W62" s="184" t="s">
        <v>3193</v>
      </c>
      <c r="X62" s="184" t="s">
        <v>2726</v>
      </c>
      <c r="Y62" s="184" t="s">
        <v>2835</v>
      </c>
      <c r="Z62" s="184" t="s">
        <v>2726</v>
      </c>
      <c r="AA62" s="184" t="s">
        <v>2726</v>
      </c>
      <c r="AB62" s="184" t="s">
        <v>2835</v>
      </c>
      <c r="AC62" s="184" t="s">
        <v>2726</v>
      </c>
      <c r="AD62" s="184" t="s">
        <v>2726</v>
      </c>
      <c r="AE62" s="184" t="s">
        <v>2835</v>
      </c>
      <c r="AF62" s="184" t="s">
        <v>2726</v>
      </c>
      <c r="AG62" s="184" t="s">
        <v>2726</v>
      </c>
      <c r="AH62" s="184" t="s">
        <v>2835</v>
      </c>
      <c r="AI62" s="184" t="s">
        <v>2726</v>
      </c>
      <c r="AJ62" s="184" t="s">
        <v>2726</v>
      </c>
      <c r="AK62" s="184" t="s">
        <v>2835</v>
      </c>
      <c r="AL62" s="184" t="s">
        <v>2726</v>
      </c>
      <c r="AM62" s="184" t="s">
        <v>2726</v>
      </c>
      <c r="AN62" s="184" t="s">
        <v>2835</v>
      </c>
      <c r="AO62" s="184" t="s">
        <v>2726</v>
      </c>
      <c r="AP62" s="184" t="s">
        <v>2726</v>
      </c>
      <c r="AQ62" s="184" t="s">
        <v>2835</v>
      </c>
      <c r="AR62" s="184" t="s">
        <v>2726</v>
      </c>
      <c r="AS62" s="184" t="s">
        <v>2726</v>
      </c>
      <c r="AT62" s="184" t="s">
        <v>2835</v>
      </c>
      <c r="AU62" s="184" t="s">
        <v>2726</v>
      </c>
      <c r="AV62" s="184" t="s">
        <v>2726</v>
      </c>
      <c r="AW62" s="184" t="s">
        <v>2835</v>
      </c>
      <c r="AX62" s="184" t="s">
        <v>2726</v>
      </c>
      <c r="AY62" s="184" t="s">
        <v>2726</v>
      </c>
      <c r="AZ62" s="184" t="s">
        <v>2835</v>
      </c>
      <c r="BA62" s="184" t="s">
        <v>2726</v>
      </c>
      <c r="BB62" s="184" t="s">
        <v>2726</v>
      </c>
      <c r="BC62" s="184" t="s">
        <v>2835</v>
      </c>
      <c r="BD62" s="184" t="s">
        <v>2726</v>
      </c>
      <c r="BE62" s="184" t="s">
        <v>2726</v>
      </c>
      <c r="BF62" s="184" t="s">
        <v>2835</v>
      </c>
      <c r="BG62" s="184" t="s">
        <v>2726</v>
      </c>
      <c r="BH62" s="184" t="s">
        <v>2726</v>
      </c>
      <c r="BI62" s="184" t="s">
        <v>2835</v>
      </c>
      <c r="BJ62" s="184" t="s">
        <v>2726</v>
      </c>
      <c r="BK62" s="184" t="s">
        <v>2726</v>
      </c>
      <c r="BL62" s="184" t="s">
        <v>2835</v>
      </c>
      <c r="BM62" s="184" t="s">
        <v>2726</v>
      </c>
      <c r="BN62" s="184" t="s">
        <v>2726</v>
      </c>
      <c r="BO62" s="184" t="s">
        <v>2835</v>
      </c>
      <c r="BP62" s="184" t="s">
        <v>2726</v>
      </c>
      <c r="BQ62" s="184" t="s">
        <v>2726</v>
      </c>
      <c r="BR62" s="184" t="s">
        <v>2835</v>
      </c>
      <c r="BS62" s="184" t="s">
        <v>2726</v>
      </c>
      <c r="BT62" s="184" t="s">
        <v>2726</v>
      </c>
      <c r="BU62" s="184" t="s">
        <v>2835</v>
      </c>
      <c r="BV62" s="184" t="s">
        <v>2726</v>
      </c>
      <c r="BW62" s="184" t="s">
        <v>2726</v>
      </c>
      <c r="BX62" s="184" t="s">
        <v>2835</v>
      </c>
      <c r="BY62" s="184" t="s">
        <v>2726</v>
      </c>
      <c r="BZ62" s="184" t="s">
        <v>2726</v>
      </c>
      <c r="CA62" s="184" t="s">
        <v>2835</v>
      </c>
      <c r="CB62" s="184" t="s">
        <v>2726</v>
      </c>
      <c r="CC62" s="184" t="s">
        <v>2726</v>
      </c>
      <c r="CD62" s="184" t="s">
        <v>2835</v>
      </c>
      <c r="CE62" s="184" t="s">
        <v>2726</v>
      </c>
      <c r="CF62" s="184" t="s">
        <v>2726</v>
      </c>
      <c r="CG62" s="184" t="s">
        <v>2835</v>
      </c>
      <c r="CH62" s="184" t="s">
        <v>2726</v>
      </c>
      <c r="CI62" s="184" t="s">
        <v>2726</v>
      </c>
      <c r="CJ62" s="184" t="s">
        <v>2835</v>
      </c>
      <c r="CK62" s="184" t="s">
        <v>2726</v>
      </c>
      <c r="CL62" s="184" t="s">
        <v>2726</v>
      </c>
      <c r="CM62" s="184" t="s">
        <v>2835</v>
      </c>
      <c r="CN62" s="184" t="s">
        <v>2726</v>
      </c>
      <c r="CO62" s="184" t="s">
        <v>2726</v>
      </c>
      <c r="CP62" s="184" t="s">
        <v>2835</v>
      </c>
      <c r="CQ62" s="184" t="s">
        <v>2726</v>
      </c>
      <c r="CR62" s="184" t="s">
        <v>2726</v>
      </c>
      <c r="CS62" s="184" t="s">
        <v>2835</v>
      </c>
      <c r="CT62" s="184" t="s">
        <v>2726</v>
      </c>
      <c r="CU62" s="184" t="s">
        <v>2726</v>
      </c>
      <c r="CV62" s="184" t="s">
        <v>2835</v>
      </c>
      <c r="CW62" s="184" t="s">
        <v>2726</v>
      </c>
      <c r="CX62" s="184" t="s">
        <v>2726</v>
      </c>
      <c r="CY62" s="184" t="s">
        <v>2835</v>
      </c>
      <c r="CZ62" s="184" t="s">
        <v>2726</v>
      </c>
      <c r="DA62" s="184" t="s">
        <v>2726</v>
      </c>
      <c r="DB62" s="184" t="s">
        <v>2835</v>
      </c>
      <c r="DC62" s="184" t="s">
        <v>2726</v>
      </c>
      <c r="DD62" s="184" t="s">
        <v>2726</v>
      </c>
      <c r="DE62" s="184" t="s">
        <v>2835</v>
      </c>
      <c r="DF62" s="184" t="s">
        <v>2726</v>
      </c>
      <c r="DG62" s="184" t="s">
        <v>2726</v>
      </c>
      <c r="DH62" s="184" t="s">
        <v>2835</v>
      </c>
      <c r="DI62" s="184" t="s">
        <v>2726</v>
      </c>
      <c r="DJ62" s="184" t="s">
        <v>2726</v>
      </c>
      <c r="DK62" s="184" t="s">
        <v>2835</v>
      </c>
      <c r="DL62" s="184" t="s">
        <v>2726</v>
      </c>
      <c r="DM62" s="184" t="s">
        <v>2726</v>
      </c>
      <c r="DN62" s="184" t="s">
        <v>2835</v>
      </c>
      <c r="DO62" s="184" t="s">
        <v>2726</v>
      </c>
      <c r="DP62" s="184" t="s">
        <v>2726</v>
      </c>
      <c r="DQ62" s="184" t="s">
        <v>2835</v>
      </c>
      <c r="DR62" s="184" t="s">
        <v>2726</v>
      </c>
      <c r="DS62" s="184" t="s">
        <v>2726</v>
      </c>
      <c r="DT62" s="184" t="s">
        <v>2835</v>
      </c>
      <c r="DU62" s="184" t="s">
        <v>2726</v>
      </c>
      <c r="DV62" s="184" t="s">
        <v>2726</v>
      </c>
      <c r="DW62" s="184" t="s">
        <v>2835</v>
      </c>
      <c r="DX62" s="184" t="s">
        <v>2726</v>
      </c>
      <c r="DY62" s="184" t="s">
        <v>2726</v>
      </c>
      <c r="DZ62" s="184" t="s">
        <v>2835</v>
      </c>
      <c r="EA62" s="184" t="s">
        <v>2726</v>
      </c>
      <c r="EB62" s="184" t="s">
        <v>2726</v>
      </c>
      <c r="EC62" s="184" t="s">
        <v>2835</v>
      </c>
      <c r="ED62" s="184" t="s">
        <v>2726</v>
      </c>
      <c r="EE62" s="184" t="s">
        <v>2726</v>
      </c>
      <c r="EF62" s="184" t="s">
        <v>2835</v>
      </c>
      <c r="EG62" s="184" t="s">
        <v>2726</v>
      </c>
      <c r="EH62" s="184" t="s">
        <v>2726</v>
      </c>
      <c r="EI62" s="184" t="s">
        <v>2835</v>
      </c>
      <c r="EJ62" s="184" t="s">
        <v>2726</v>
      </c>
      <c r="EK62" s="184" t="s">
        <v>2726</v>
      </c>
      <c r="EL62" s="184" t="s">
        <v>2835</v>
      </c>
      <c r="EM62" s="184" t="s">
        <v>2726</v>
      </c>
      <c r="EN62" s="184" t="s">
        <v>2726</v>
      </c>
      <c r="EO62" s="184" t="s">
        <v>2835</v>
      </c>
      <c r="EP62" s="184" t="s">
        <v>2726</v>
      </c>
      <c r="EQ62" s="184" t="s">
        <v>2726</v>
      </c>
      <c r="ER62" s="184" t="s">
        <v>2835</v>
      </c>
      <c r="ES62" s="184" t="s">
        <v>2726</v>
      </c>
      <c r="ET62" s="184" t="s">
        <v>2726</v>
      </c>
    </row>
    <row r="63" spans="1:150" x14ac:dyDescent="0.35">
      <c r="A63" s="1"/>
      <c r="B63" s="185" t="s">
        <v>3194</v>
      </c>
      <c r="C63" s="185" t="s">
        <v>48</v>
      </c>
      <c r="D63" s="185" t="s">
        <v>957</v>
      </c>
      <c r="E63" s="185" t="s">
        <v>3195</v>
      </c>
      <c r="F63" s="185" t="s">
        <v>3196</v>
      </c>
      <c r="G63" s="186" t="s">
        <v>2835</v>
      </c>
      <c r="H63" s="186" t="s">
        <v>2726</v>
      </c>
      <c r="I63" s="186" t="s">
        <v>2726</v>
      </c>
      <c r="J63" s="186" t="s">
        <v>2835</v>
      </c>
      <c r="K63" s="186" t="s">
        <v>2726</v>
      </c>
      <c r="L63" s="186" t="s">
        <v>2726</v>
      </c>
      <c r="M63" s="186" t="s">
        <v>2835</v>
      </c>
      <c r="N63" s="186" t="s">
        <v>2726</v>
      </c>
      <c r="O63" s="186" t="s">
        <v>2726</v>
      </c>
      <c r="P63" s="186" t="s">
        <v>2835</v>
      </c>
      <c r="Q63" s="186" t="s">
        <v>2726</v>
      </c>
      <c r="R63" s="186" t="s">
        <v>2726</v>
      </c>
      <c r="S63" s="186" t="s">
        <v>2835</v>
      </c>
      <c r="T63" s="186" t="s">
        <v>2726</v>
      </c>
      <c r="U63" s="186" t="s">
        <v>2726</v>
      </c>
      <c r="V63" s="186" t="s">
        <v>2835</v>
      </c>
      <c r="W63" s="186" t="s">
        <v>2726</v>
      </c>
      <c r="X63" s="186" t="s">
        <v>2726</v>
      </c>
      <c r="Y63" s="186" t="s">
        <v>2835</v>
      </c>
      <c r="Z63" s="186" t="s">
        <v>2726</v>
      </c>
      <c r="AA63" s="186" t="s">
        <v>2726</v>
      </c>
      <c r="AB63" s="186" t="s">
        <v>2835</v>
      </c>
      <c r="AC63" s="186" t="s">
        <v>2726</v>
      </c>
      <c r="AD63" s="186" t="s">
        <v>2726</v>
      </c>
      <c r="AE63" s="186" t="s">
        <v>2835</v>
      </c>
      <c r="AF63" s="186" t="s">
        <v>2726</v>
      </c>
      <c r="AG63" s="186" t="s">
        <v>2726</v>
      </c>
      <c r="AH63" s="186" t="s">
        <v>2835</v>
      </c>
      <c r="AI63" s="186" t="s">
        <v>2726</v>
      </c>
      <c r="AJ63" s="186" t="s">
        <v>2726</v>
      </c>
      <c r="AK63" s="186" t="s">
        <v>2835</v>
      </c>
      <c r="AL63" s="186" t="s">
        <v>2726</v>
      </c>
      <c r="AM63" s="186" t="s">
        <v>2726</v>
      </c>
      <c r="AN63" s="186" t="s">
        <v>2835</v>
      </c>
      <c r="AO63" s="186" t="s">
        <v>2726</v>
      </c>
      <c r="AP63" s="186" t="s">
        <v>2726</v>
      </c>
      <c r="AQ63" s="186" t="s">
        <v>2835</v>
      </c>
      <c r="AR63" s="186" t="s">
        <v>2726</v>
      </c>
      <c r="AS63" s="186" t="s">
        <v>2726</v>
      </c>
      <c r="AT63" s="186" t="s">
        <v>2835</v>
      </c>
      <c r="AU63" s="186" t="s">
        <v>2726</v>
      </c>
      <c r="AV63" s="186" t="s">
        <v>2726</v>
      </c>
      <c r="AW63" s="186" t="s">
        <v>2835</v>
      </c>
      <c r="AX63" s="186" t="s">
        <v>2726</v>
      </c>
      <c r="AY63" s="186" t="s">
        <v>2726</v>
      </c>
      <c r="AZ63" s="186" t="s">
        <v>2835</v>
      </c>
      <c r="BA63" s="186" t="s">
        <v>2726</v>
      </c>
      <c r="BB63" s="186" t="s">
        <v>2726</v>
      </c>
      <c r="BC63" s="186" t="s">
        <v>2835</v>
      </c>
      <c r="BD63" s="186" t="s">
        <v>2726</v>
      </c>
      <c r="BE63" s="186" t="s">
        <v>2726</v>
      </c>
      <c r="BF63" s="186" t="s">
        <v>2835</v>
      </c>
      <c r="BG63" s="186" t="s">
        <v>2726</v>
      </c>
      <c r="BH63" s="186" t="s">
        <v>2726</v>
      </c>
      <c r="BI63" s="186" t="s">
        <v>2835</v>
      </c>
      <c r="BJ63" s="186" t="s">
        <v>2726</v>
      </c>
      <c r="BK63" s="186" t="s">
        <v>2726</v>
      </c>
      <c r="BL63" s="186" t="s">
        <v>2835</v>
      </c>
      <c r="BM63" s="186" t="s">
        <v>2726</v>
      </c>
      <c r="BN63" s="186" t="s">
        <v>2726</v>
      </c>
      <c r="BO63" s="186" t="s">
        <v>2835</v>
      </c>
      <c r="BP63" s="186" t="s">
        <v>2726</v>
      </c>
      <c r="BQ63" s="186" t="s">
        <v>2726</v>
      </c>
      <c r="BR63" s="186" t="s">
        <v>2835</v>
      </c>
      <c r="BS63" s="186" t="s">
        <v>2726</v>
      </c>
      <c r="BT63" s="186" t="s">
        <v>2726</v>
      </c>
      <c r="BU63" s="186" t="s">
        <v>2835</v>
      </c>
      <c r="BV63" s="186" t="s">
        <v>2726</v>
      </c>
      <c r="BW63" s="186" t="s">
        <v>2726</v>
      </c>
      <c r="BX63" s="186" t="s">
        <v>2835</v>
      </c>
      <c r="BY63" s="186" t="s">
        <v>2726</v>
      </c>
      <c r="BZ63" s="186" t="s">
        <v>2726</v>
      </c>
      <c r="CA63" s="186" t="s">
        <v>2835</v>
      </c>
      <c r="CB63" s="186" t="s">
        <v>2726</v>
      </c>
      <c r="CC63" s="186" t="s">
        <v>2726</v>
      </c>
      <c r="CD63" s="186" t="s">
        <v>2835</v>
      </c>
      <c r="CE63" s="186" t="s">
        <v>2726</v>
      </c>
      <c r="CF63" s="186" t="s">
        <v>2726</v>
      </c>
      <c r="CG63" s="186" t="s">
        <v>2835</v>
      </c>
      <c r="CH63" s="186" t="s">
        <v>2726</v>
      </c>
      <c r="CI63" s="186" t="s">
        <v>2726</v>
      </c>
      <c r="CJ63" s="186" t="s">
        <v>2835</v>
      </c>
      <c r="CK63" s="186" t="s">
        <v>2726</v>
      </c>
      <c r="CL63" s="186" t="s">
        <v>2726</v>
      </c>
      <c r="CM63" s="186" t="s">
        <v>2835</v>
      </c>
      <c r="CN63" s="186" t="s">
        <v>2726</v>
      </c>
      <c r="CO63" s="186" t="s">
        <v>2726</v>
      </c>
      <c r="CP63" s="186" t="s">
        <v>2835</v>
      </c>
      <c r="CQ63" s="186" t="s">
        <v>2726</v>
      </c>
      <c r="CR63" s="186" t="s">
        <v>2726</v>
      </c>
      <c r="CS63" s="186" t="s">
        <v>2835</v>
      </c>
      <c r="CT63" s="186" t="s">
        <v>2726</v>
      </c>
      <c r="CU63" s="186" t="s">
        <v>2726</v>
      </c>
      <c r="CV63" s="186" t="s">
        <v>2835</v>
      </c>
      <c r="CW63" s="186" t="s">
        <v>2726</v>
      </c>
      <c r="CX63" s="186" t="s">
        <v>2726</v>
      </c>
      <c r="CY63" s="186" t="s">
        <v>2835</v>
      </c>
      <c r="CZ63" s="186" t="s">
        <v>2726</v>
      </c>
      <c r="DA63" s="186" t="s">
        <v>2726</v>
      </c>
      <c r="DB63" s="186" t="s">
        <v>2835</v>
      </c>
      <c r="DC63" s="186" t="s">
        <v>2726</v>
      </c>
      <c r="DD63" s="186" t="s">
        <v>2726</v>
      </c>
      <c r="DE63" s="186" t="s">
        <v>2835</v>
      </c>
      <c r="DF63" s="186" t="s">
        <v>2726</v>
      </c>
      <c r="DG63" s="186" t="s">
        <v>2726</v>
      </c>
      <c r="DH63" s="186" t="s">
        <v>2835</v>
      </c>
      <c r="DI63" s="186" t="s">
        <v>2726</v>
      </c>
      <c r="DJ63" s="186" t="s">
        <v>2726</v>
      </c>
      <c r="DK63" s="186" t="s">
        <v>2835</v>
      </c>
      <c r="DL63" s="186" t="s">
        <v>2726</v>
      </c>
      <c r="DM63" s="186" t="s">
        <v>2726</v>
      </c>
      <c r="DN63" s="186" t="s">
        <v>2835</v>
      </c>
      <c r="DO63" s="186" t="s">
        <v>2726</v>
      </c>
      <c r="DP63" s="186" t="s">
        <v>2726</v>
      </c>
      <c r="DQ63" s="186" t="s">
        <v>2835</v>
      </c>
      <c r="DR63" s="186" t="s">
        <v>2726</v>
      </c>
      <c r="DS63" s="186" t="s">
        <v>2726</v>
      </c>
      <c r="DT63" s="186" t="s">
        <v>2835</v>
      </c>
      <c r="DU63" s="186" t="s">
        <v>2726</v>
      </c>
      <c r="DV63" s="186" t="s">
        <v>2726</v>
      </c>
      <c r="DW63" s="186" t="s">
        <v>2835</v>
      </c>
      <c r="DX63" s="186" t="s">
        <v>2726</v>
      </c>
      <c r="DY63" s="186" t="s">
        <v>2726</v>
      </c>
      <c r="DZ63" s="186" t="s">
        <v>2835</v>
      </c>
      <c r="EA63" s="186" t="s">
        <v>2726</v>
      </c>
      <c r="EB63" s="186" t="s">
        <v>2726</v>
      </c>
      <c r="EC63" s="186" t="s">
        <v>2835</v>
      </c>
      <c r="ED63" s="186" t="s">
        <v>2726</v>
      </c>
      <c r="EE63" s="186" t="s">
        <v>2726</v>
      </c>
      <c r="EF63" s="186" t="s">
        <v>2835</v>
      </c>
      <c r="EG63" s="186" t="s">
        <v>2726</v>
      </c>
      <c r="EH63" s="186" t="s">
        <v>2726</v>
      </c>
      <c r="EI63" s="186" t="s">
        <v>2835</v>
      </c>
      <c r="EJ63" s="186" t="s">
        <v>2726</v>
      </c>
      <c r="EK63" s="186" t="s">
        <v>2726</v>
      </c>
      <c r="EL63" s="186" t="s">
        <v>2835</v>
      </c>
      <c r="EM63" s="186" t="s">
        <v>2726</v>
      </c>
      <c r="EN63" s="186" t="s">
        <v>2726</v>
      </c>
      <c r="EO63" s="186" t="s">
        <v>2835</v>
      </c>
      <c r="EP63" s="186" t="s">
        <v>2726</v>
      </c>
      <c r="EQ63" s="186" t="s">
        <v>2726</v>
      </c>
      <c r="ER63" s="186" t="s">
        <v>2835</v>
      </c>
      <c r="ES63" s="186" t="s">
        <v>2726</v>
      </c>
      <c r="ET63" s="186" t="s">
        <v>2726</v>
      </c>
    </row>
    <row r="64" spans="1:150" x14ac:dyDescent="0.35">
      <c r="A64" s="1"/>
      <c r="B64" s="185" t="s">
        <v>3197</v>
      </c>
      <c r="C64" s="185" t="s">
        <v>48</v>
      </c>
      <c r="D64" s="185" t="s">
        <v>957</v>
      </c>
      <c r="E64" s="185" t="s">
        <v>3198</v>
      </c>
      <c r="F64" s="185" t="s">
        <v>3199</v>
      </c>
      <c r="G64" s="186" t="s">
        <v>2835</v>
      </c>
      <c r="H64" s="186" t="s">
        <v>3193</v>
      </c>
      <c r="I64" s="186" t="s">
        <v>2726</v>
      </c>
      <c r="J64" s="186" t="s">
        <v>2835</v>
      </c>
      <c r="K64" s="186" t="s">
        <v>3193</v>
      </c>
      <c r="L64" s="186" t="s">
        <v>2726</v>
      </c>
      <c r="M64" s="186" t="s">
        <v>2835</v>
      </c>
      <c r="N64" s="186" t="s">
        <v>3193</v>
      </c>
      <c r="O64" s="186" t="s">
        <v>2726</v>
      </c>
      <c r="P64" s="186" t="s">
        <v>2835</v>
      </c>
      <c r="Q64" s="186" t="s">
        <v>3193</v>
      </c>
      <c r="R64" s="186" t="s">
        <v>2726</v>
      </c>
      <c r="S64" s="186" t="s">
        <v>2835</v>
      </c>
      <c r="T64" s="186" t="s">
        <v>2726</v>
      </c>
      <c r="U64" s="186" t="s">
        <v>2726</v>
      </c>
      <c r="V64" s="186" t="s">
        <v>2835</v>
      </c>
      <c r="W64" s="186" t="s">
        <v>3193</v>
      </c>
      <c r="X64" s="186" t="s">
        <v>2726</v>
      </c>
      <c r="Y64" s="186" t="s">
        <v>2835</v>
      </c>
      <c r="Z64" s="186" t="s">
        <v>2726</v>
      </c>
      <c r="AA64" s="186" t="s">
        <v>2726</v>
      </c>
      <c r="AB64" s="186" t="s">
        <v>2835</v>
      </c>
      <c r="AC64" s="186" t="s">
        <v>2726</v>
      </c>
      <c r="AD64" s="186" t="s">
        <v>2726</v>
      </c>
      <c r="AE64" s="186" t="s">
        <v>2835</v>
      </c>
      <c r="AF64" s="186" t="s">
        <v>2726</v>
      </c>
      <c r="AG64" s="186" t="s">
        <v>2726</v>
      </c>
      <c r="AH64" s="186" t="s">
        <v>2835</v>
      </c>
      <c r="AI64" s="186" t="s">
        <v>2726</v>
      </c>
      <c r="AJ64" s="186" t="s">
        <v>2726</v>
      </c>
      <c r="AK64" s="186" t="s">
        <v>2835</v>
      </c>
      <c r="AL64" s="186" t="s">
        <v>2726</v>
      </c>
      <c r="AM64" s="186" t="s">
        <v>2726</v>
      </c>
      <c r="AN64" s="186" t="s">
        <v>2835</v>
      </c>
      <c r="AO64" s="186" t="s">
        <v>2726</v>
      </c>
      <c r="AP64" s="186" t="s">
        <v>2726</v>
      </c>
      <c r="AQ64" s="186" t="s">
        <v>2835</v>
      </c>
      <c r="AR64" s="186" t="s">
        <v>2726</v>
      </c>
      <c r="AS64" s="186" t="s">
        <v>2726</v>
      </c>
      <c r="AT64" s="186" t="s">
        <v>2835</v>
      </c>
      <c r="AU64" s="186" t="s">
        <v>2726</v>
      </c>
      <c r="AV64" s="186" t="s">
        <v>2726</v>
      </c>
      <c r="AW64" s="186" t="s">
        <v>2835</v>
      </c>
      <c r="AX64" s="186" t="s">
        <v>2726</v>
      </c>
      <c r="AY64" s="186" t="s">
        <v>2726</v>
      </c>
      <c r="AZ64" s="186" t="s">
        <v>2835</v>
      </c>
      <c r="BA64" s="186" t="s">
        <v>2726</v>
      </c>
      <c r="BB64" s="186" t="s">
        <v>2726</v>
      </c>
      <c r="BC64" s="186" t="s">
        <v>2835</v>
      </c>
      <c r="BD64" s="186" t="s">
        <v>2726</v>
      </c>
      <c r="BE64" s="186" t="s">
        <v>2726</v>
      </c>
      <c r="BF64" s="186" t="s">
        <v>2835</v>
      </c>
      <c r="BG64" s="186" t="s">
        <v>2726</v>
      </c>
      <c r="BH64" s="186" t="s">
        <v>2726</v>
      </c>
      <c r="BI64" s="186" t="s">
        <v>2835</v>
      </c>
      <c r="BJ64" s="186" t="s">
        <v>2726</v>
      </c>
      <c r="BK64" s="186" t="s">
        <v>2726</v>
      </c>
      <c r="BL64" s="186" t="s">
        <v>2835</v>
      </c>
      <c r="BM64" s="186" t="s">
        <v>2726</v>
      </c>
      <c r="BN64" s="186" t="s">
        <v>2726</v>
      </c>
      <c r="BO64" s="186" t="s">
        <v>2835</v>
      </c>
      <c r="BP64" s="186" t="s">
        <v>2726</v>
      </c>
      <c r="BQ64" s="186" t="s">
        <v>2726</v>
      </c>
      <c r="BR64" s="186" t="s">
        <v>2835</v>
      </c>
      <c r="BS64" s="186" t="s">
        <v>2726</v>
      </c>
      <c r="BT64" s="186" t="s">
        <v>2726</v>
      </c>
      <c r="BU64" s="186" t="s">
        <v>2835</v>
      </c>
      <c r="BV64" s="186" t="s">
        <v>2726</v>
      </c>
      <c r="BW64" s="186" t="s">
        <v>2726</v>
      </c>
      <c r="BX64" s="186" t="s">
        <v>2835</v>
      </c>
      <c r="BY64" s="186" t="s">
        <v>2726</v>
      </c>
      <c r="BZ64" s="186" t="s">
        <v>2726</v>
      </c>
      <c r="CA64" s="186" t="s">
        <v>2835</v>
      </c>
      <c r="CB64" s="186" t="s">
        <v>2726</v>
      </c>
      <c r="CC64" s="186" t="s">
        <v>2726</v>
      </c>
      <c r="CD64" s="186" t="s">
        <v>2835</v>
      </c>
      <c r="CE64" s="186" t="s">
        <v>2726</v>
      </c>
      <c r="CF64" s="186" t="s">
        <v>2726</v>
      </c>
      <c r="CG64" s="186" t="s">
        <v>2835</v>
      </c>
      <c r="CH64" s="186" t="s">
        <v>2726</v>
      </c>
      <c r="CI64" s="186" t="s">
        <v>2726</v>
      </c>
      <c r="CJ64" s="186" t="s">
        <v>2835</v>
      </c>
      <c r="CK64" s="186" t="s">
        <v>2726</v>
      </c>
      <c r="CL64" s="186" t="s">
        <v>2726</v>
      </c>
      <c r="CM64" s="186" t="s">
        <v>2835</v>
      </c>
      <c r="CN64" s="186" t="s">
        <v>2726</v>
      </c>
      <c r="CO64" s="186" t="s">
        <v>2726</v>
      </c>
      <c r="CP64" s="186" t="s">
        <v>2835</v>
      </c>
      <c r="CQ64" s="186" t="s">
        <v>2726</v>
      </c>
      <c r="CR64" s="186" t="s">
        <v>2726</v>
      </c>
      <c r="CS64" s="186" t="s">
        <v>2835</v>
      </c>
      <c r="CT64" s="186" t="s">
        <v>2726</v>
      </c>
      <c r="CU64" s="186" t="s">
        <v>2726</v>
      </c>
      <c r="CV64" s="186" t="s">
        <v>2835</v>
      </c>
      <c r="CW64" s="186" t="s">
        <v>2726</v>
      </c>
      <c r="CX64" s="186" t="s">
        <v>2726</v>
      </c>
      <c r="CY64" s="186" t="s">
        <v>2835</v>
      </c>
      <c r="CZ64" s="186" t="s">
        <v>2726</v>
      </c>
      <c r="DA64" s="186" t="s">
        <v>2726</v>
      </c>
      <c r="DB64" s="186" t="s">
        <v>2835</v>
      </c>
      <c r="DC64" s="186" t="s">
        <v>2726</v>
      </c>
      <c r="DD64" s="186" t="s">
        <v>2726</v>
      </c>
      <c r="DE64" s="186" t="s">
        <v>2835</v>
      </c>
      <c r="DF64" s="186" t="s">
        <v>2726</v>
      </c>
      <c r="DG64" s="186" t="s">
        <v>2726</v>
      </c>
      <c r="DH64" s="186" t="s">
        <v>2835</v>
      </c>
      <c r="DI64" s="186" t="s">
        <v>2726</v>
      </c>
      <c r="DJ64" s="186" t="s">
        <v>2726</v>
      </c>
      <c r="DK64" s="186" t="s">
        <v>2835</v>
      </c>
      <c r="DL64" s="186" t="s">
        <v>2726</v>
      </c>
      <c r="DM64" s="186" t="s">
        <v>2726</v>
      </c>
      <c r="DN64" s="186" t="s">
        <v>2835</v>
      </c>
      <c r="DO64" s="186" t="s">
        <v>2726</v>
      </c>
      <c r="DP64" s="186" t="s">
        <v>2726</v>
      </c>
      <c r="DQ64" s="186" t="s">
        <v>2835</v>
      </c>
      <c r="DR64" s="186" t="s">
        <v>2726</v>
      </c>
      <c r="DS64" s="186" t="s">
        <v>2726</v>
      </c>
      <c r="DT64" s="186" t="s">
        <v>2835</v>
      </c>
      <c r="DU64" s="186" t="s">
        <v>2726</v>
      </c>
      <c r="DV64" s="186" t="s">
        <v>2726</v>
      </c>
      <c r="DW64" s="186" t="s">
        <v>2835</v>
      </c>
      <c r="DX64" s="186" t="s">
        <v>2726</v>
      </c>
      <c r="DY64" s="186" t="s">
        <v>2726</v>
      </c>
      <c r="DZ64" s="186" t="s">
        <v>2835</v>
      </c>
      <c r="EA64" s="186" t="s">
        <v>2726</v>
      </c>
      <c r="EB64" s="186" t="s">
        <v>2726</v>
      </c>
      <c r="EC64" s="186" t="s">
        <v>2835</v>
      </c>
      <c r="ED64" s="186" t="s">
        <v>2726</v>
      </c>
      <c r="EE64" s="186" t="s">
        <v>2726</v>
      </c>
      <c r="EF64" s="186" t="s">
        <v>2835</v>
      </c>
      <c r="EG64" s="186" t="s">
        <v>2726</v>
      </c>
      <c r="EH64" s="186" t="s">
        <v>2726</v>
      </c>
      <c r="EI64" s="186" t="s">
        <v>2835</v>
      </c>
      <c r="EJ64" s="186" t="s">
        <v>2726</v>
      </c>
      <c r="EK64" s="186" t="s">
        <v>2726</v>
      </c>
      <c r="EL64" s="186" t="s">
        <v>2835</v>
      </c>
      <c r="EM64" s="186" t="s">
        <v>2726</v>
      </c>
      <c r="EN64" s="186" t="s">
        <v>2726</v>
      </c>
      <c r="EO64" s="186" t="s">
        <v>2835</v>
      </c>
      <c r="EP64" s="186" t="s">
        <v>2726</v>
      </c>
      <c r="EQ64" s="186" t="s">
        <v>2726</v>
      </c>
      <c r="ER64" s="186" t="s">
        <v>2835</v>
      </c>
      <c r="ES64" s="186" t="s">
        <v>2726</v>
      </c>
      <c r="ET64" s="186" t="s">
        <v>2726</v>
      </c>
    </row>
    <row r="65" spans="1:150" x14ac:dyDescent="0.35">
      <c r="A65" s="1"/>
      <c r="B65" s="185" t="s">
        <v>3200</v>
      </c>
      <c r="C65" s="185" t="s">
        <v>48</v>
      </c>
      <c r="D65" s="185" t="s">
        <v>957</v>
      </c>
      <c r="E65" s="185" t="s">
        <v>3201</v>
      </c>
      <c r="F65" s="185" t="s">
        <v>3202</v>
      </c>
      <c r="G65" s="186" t="s">
        <v>2835</v>
      </c>
      <c r="H65" s="186" t="s">
        <v>2726</v>
      </c>
      <c r="I65" s="186" t="s">
        <v>2726</v>
      </c>
      <c r="J65" s="186" t="s">
        <v>2835</v>
      </c>
      <c r="K65" s="186" t="s">
        <v>2726</v>
      </c>
      <c r="L65" s="186" t="s">
        <v>2726</v>
      </c>
      <c r="M65" s="186" t="s">
        <v>2835</v>
      </c>
      <c r="N65" s="186" t="s">
        <v>2726</v>
      </c>
      <c r="O65" s="186" t="s">
        <v>2726</v>
      </c>
      <c r="P65" s="186" t="s">
        <v>2835</v>
      </c>
      <c r="Q65" s="186" t="s">
        <v>2726</v>
      </c>
      <c r="R65" s="186" t="s">
        <v>2726</v>
      </c>
      <c r="S65" s="186" t="s">
        <v>2835</v>
      </c>
      <c r="T65" s="186" t="s">
        <v>2726</v>
      </c>
      <c r="U65" s="186" t="s">
        <v>2726</v>
      </c>
      <c r="V65" s="186" t="s">
        <v>2835</v>
      </c>
      <c r="W65" s="186" t="s">
        <v>2726</v>
      </c>
      <c r="X65" s="186" t="s">
        <v>2726</v>
      </c>
      <c r="Y65" s="186" t="s">
        <v>2835</v>
      </c>
      <c r="Z65" s="186" t="s">
        <v>2726</v>
      </c>
      <c r="AA65" s="186" t="s">
        <v>2726</v>
      </c>
      <c r="AB65" s="186" t="s">
        <v>2835</v>
      </c>
      <c r="AC65" s="186" t="s">
        <v>2726</v>
      </c>
      <c r="AD65" s="186" t="s">
        <v>2726</v>
      </c>
      <c r="AE65" s="186" t="s">
        <v>2835</v>
      </c>
      <c r="AF65" s="186" t="s">
        <v>2726</v>
      </c>
      <c r="AG65" s="186" t="s">
        <v>2726</v>
      </c>
      <c r="AH65" s="186" t="s">
        <v>2835</v>
      </c>
      <c r="AI65" s="186" t="s">
        <v>2726</v>
      </c>
      <c r="AJ65" s="186" t="s">
        <v>2726</v>
      </c>
      <c r="AK65" s="186" t="s">
        <v>2835</v>
      </c>
      <c r="AL65" s="186" t="s">
        <v>2726</v>
      </c>
      <c r="AM65" s="186" t="s">
        <v>2726</v>
      </c>
      <c r="AN65" s="186" t="s">
        <v>2835</v>
      </c>
      <c r="AO65" s="186" t="s">
        <v>2726</v>
      </c>
      <c r="AP65" s="186" t="s">
        <v>2726</v>
      </c>
      <c r="AQ65" s="186" t="s">
        <v>2835</v>
      </c>
      <c r="AR65" s="186" t="s">
        <v>2726</v>
      </c>
      <c r="AS65" s="186" t="s">
        <v>2726</v>
      </c>
      <c r="AT65" s="186" t="s">
        <v>2835</v>
      </c>
      <c r="AU65" s="186" t="s">
        <v>2726</v>
      </c>
      <c r="AV65" s="186" t="s">
        <v>2726</v>
      </c>
      <c r="AW65" s="186" t="s">
        <v>2835</v>
      </c>
      <c r="AX65" s="186" t="s">
        <v>2726</v>
      </c>
      <c r="AY65" s="186" t="s">
        <v>2726</v>
      </c>
      <c r="AZ65" s="186" t="s">
        <v>2835</v>
      </c>
      <c r="BA65" s="186" t="s">
        <v>2726</v>
      </c>
      <c r="BB65" s="186" t="s">
        <v>2726</v>
      </c>
      <c r="BC65" s="186" t="s">
        <v>2835</v>
      </c>
      <c r="BD65" s="186" t="s">
        <v>2726</v>
      </c>
      <c r="BE65" s="186" t="s">
        <v>2726</v>
      </c>
      <c r="BF65" s="186" t="s">
        <v>2835</v>
      </c>
      <c r="BG65" s="186" t="s">
        <v>2726</v>
      </c>
      <c r="BH65" s="186" t="s">
        <v>2726</v>
      </c>
      <c r="BI65" s="186" t="s">
        <v>2835</v>
      </c>
      <c r="BJ65" s="186" t="s">
        <v>2726</v>
      </c>
      <c r="BK65" s="186" t="s">
        <v>2726</v>
      </c>
      <c r="BL65" s="186" t="s">
        <v>2835</v>
      </c>
      <c r="BM65" s="186" t="s">
        <v>2726</v>
      </c>
      <c r="BN65" s="186" t="s">
        <v>2726</v>
      </c>
      <c r="BO65" s="186" t="s">
        <v>2835</v>
      </c>
      <c r="BP65" s="186" t="s">
        <v>2726</v>
      </c>
      <c r="BQ65" s="186" t="s">
        <v>2726</v>
      </c>
      <c r="BR65" s="186" t="s">
        <v>2835</v>
      </c>
      <c r="BS65" s="186" t="s">
        <v>2726</v>
      </c>
      <c r="BT65" s="186" t="s">
        <v>2726</v>
      </c>
      <c r="BU65" s="186" t="s">
        <v>2835</v>
      </c>
      <c r="BV65" s="186" t="s">
        <v>2726</v>
      </c>
      <c r="BW65" s="186" t="s">
        <v>2726</v>
      </c>
      <c r="BX65" s="186" t="s">
        <v>2835</v>
      </c>
      <c r="BY65" s="186" t="s">
        <v>2726</v>
      </c>
      <c r="BZ65" s="186" t="s">
        <v>2726</v>
      </c>
      <c r="CA65" s="186" t="s">
        <v>2835</v>
      </c>
      <c r="CB65" s="186" t="s">
        <v>2726</v>
      </c>
      <c r="CC65" s="186" t="s">
        <v>2726</v>
      </c>
      <c r="CD65" s="186" t="s">
        <v>2835</v>
      </c>
      <c r="CE65" s="186" t="s">
        <v>2726</v>
      </c>
      <c r="CF65" s="186" t="s">
        <v>2726</v>
      </c>
      <c r="CG65" s="186" t="s">
        <v>2835</v>
      </c>
      <c r="CH65" s="186" t="s">
        <v>2726</v>
      </c>
      <c r="CI65" s="186" t="s">
        <v>2726</v>
      </c>
      <c r="CJ65" s="186" t="s">
        <v>2835</v>
      </c>
      <c r="CK65" s="186" t="s">
        <v>2726</v>
      </c>
      <c r="CL65" s="186" t="s">
        <v>2726</v>
      </c>
      <c r="CM65" s="186" t="s">
        <v>2835</v>
      </c>
      <c r="CN65" s="186" t="s">
        <v>2726</v>
      </c>
      <c r="CO65" s="186" t="s">
        <v>2726</v>
      </c>
      <c r="CP65" s="186" t="s">
        <v>2835</v>
      </c>
      <c r="CQ65" s="186" t="s">
        <v>2726</v>
      </c>
      <c r="CR65" s="186" t="s">
        <v>2726</v>
      </c>
      <c r="CS65" s="186" t="s">
        <v>2835</v>
      </c>
      <c r="CT65" s="186" t="s">
        <v>2726</v>
      </c>
      <c r="CU65" s="186" t="s">
        <v>2726</v>
      </c>
      <c r="CV65" s="186" t="s">
        <v>2835</v>
      </c>
      <c r="CW65" s="186" t="s">
        <v>2726</v>
      </c>
      <c r="CX65" s="186" t="s">
        <v>2726</v>
      </c>
      <c r="CY65" s="186" t="s">
        <v>2835</v>
      </c>
      <c r="CZ65" s="186" t="s">
        <v>2726</v>
      </c>
      <c r="DA65" s="186" t="s">
        <v>2726</v>
      </c>
      <c r="DB65" s="186" t="s">
        <v>2835</v>
      </c>
      <c r="DC65" s="186" t="s">
        <v>2726</v>
      </c>
      <c r="DD65" s="186" t="s">
        <v>2726</v>
      </c>
      <c r="DE65" s="186" t="s">
        <v>2835</v>
      </c>
      <c r="DF65" s="186" t="s">
        <v>2726</v>
      </c>
      <c r="DG65" s="186" t="s">
        <v>2726</v>
      </c>
      <c r="DH65" s="186" t="s">
        <v>2835</v>
      </c>
      <c r="DI65" s="186" t="s">
        <v>2726</v>
      </c>
      <c r="DJ65" s="186" t="s">
        <v>2726</v>
      </c>
      <c r="DK65" s="186" t="s">
        <v>2835</v>
      </c>
      <c r="DL65" s="186" t="s">
        <v>2726</v>
      </c>
      <c r="DM65" s="186" t="s">
        <v>2726</v>
      </c>
      <c r="DN65" s="186" t="s">
        <v>2835</v>
      </c>
      <c r="DO65" s="186" t="s">
        <v>2726</v>
      </c>
      <c r="DP65" s="186" t="s">
        <v>2726</v>
      </c>
      <c r="DQ65" s="186" t="s">
        <v>2835</v>
      </c>
      <c r="DR65" s="186" t="s">
        <v>2726</v>
      </c>
      <c r="DS65" s="186" t="s">
        <v>2726</v>
      </c>
      <c r="DT65" s="186" t="s">
        <v>2835</v>
      </c>
      <c r="DU65" s="186" t="s">
        <v>2726</v>
      </c>
      <c r="DV65" s="186" t="s">
        <v>2726</v>
      </c>
      <c r="DW65" s="186" t="s">
        <v>2835</v>
      </c>
      <c r="DX65" s="186" t="s">
        <v>2726</v>
      </c>
      <c r="DY65" s="186" t="s">
        <v>2726</v>
      </c>
      <c r="DZ65" s="186" t="s">
        <v>2835</v>
      </c>
      <c r="EA65" s="186" t="s">
        <v>2726</v>
      </c>
      <c r="EB65" s="186" t="s">
        <v>2726</v>
      </c>
      <c r="EC65" s="186" t="s">
        <v>2835</v>
      </c>
      <c r="ED65" s="186" t="s">
        <v>2726</v>
      </c>
      <c r="EE65" s="186" t="s">
        <v>2726</v>
      </c>
      <c r="EF65" s="186" t="s">
        <v>2835</v>
      </c>
      <c r="EG65" s="186" t="s">
        <v>2726</v>
      </c>
      <c r="EH65" s="186" t="s">
        <v>2726</v>
      </c>
      <c r="EI65" s="186" t="s">
        <v>2835</v>
      </c>
      <c r="EJ65" s="186" t="s">
        <v>2726</v>
      </c>
      <c r="EK65" s="186" t="s">
        <v>2726</v>
      </c>
      <c r="EL65" s="186" t="s">
        <v>2835</v>
      </c>
      <c r="EM65" s="186" t="s">
        <v>2726</v>
      </c>
      <c r="EN65" s="186" t="s">
        <v>2726</v>
      </c>
      <c r="EO65" s="186" t="s">
        <v>2835</v>
      </c>
      <c r="EP65" s="186" t="s">
        <v>2726</v>
      </c>
      <c r="EQ65" s="186" t="s">
        <v>2726</v>
      </c>
      <c r="ER65" s="186" t="s">
        <v>2835</v>
      </c>
      <c r="ES65" s="186" t="s">
        <v>2726</v>
      </c>
      <c r="ET65" s="186" t="s">
        <v>2726</v>
      </c>
    </row>
    <row r="66" spans="1:150" x14ac:dyDescent="0.35">
      <c r="A66" s="1"/>
      <c r="B66" s="184" t="s">
        <v>3203</v>
      </c>
      <c r="C66" s="184" t="s">
        <v>554</v>
      </c>
      <c r="D66" s="184" t="s">
        <v>3204</v>
      </c>
      <c r="E66" s="184" t="s">
        <v>3205</v>
      </c>
      <c r="F66" s="184" t="s">
        <v>3206</v>
      </c>
      <c r="G66" s="184" t="s">
        <v>2835</v>
      </c>
      <c r="H66" s="184" t="s">
        <v>2726</v>
      </c>
      <c r="I66" s="184" t="s">
        <v>2726</v>
      </c>
      <c r="J66" s="184" t="s">
        <v>2835</v>
      </c>
      <c r="K66" s="184" t="s">
        <v>2726</v>
      </c>
      <c r="L66" s="184" t="s">
        <v>2726</v>
      </c>
      <c r="M66" s="184" t="s">
        <v>2835</v>
      </c>
      <c r="N66" s="184" t="s">
        <v>2726</v>
      </c>
      <c r="O66" s="184" t="s">
        <v>2726</v>
      </c>
      <c r="P66" s="184" t="s">
        <v>2835</v>
      </c>
      <c r="Q66" s="184" t="s">
        <v>2726</v>
      </c>
      <c r="R66" s="184" t="s">
        <v>2726</v>
      </c>
      <c r="S66" s="184" t="s">
        <v>2835</v>
      </c>
      <c r="T66" s="184" t="s">
        <v>2726</v>
      </c>
      <c r="U66" s="184" t="s">
        <v>2726</v>
      </c>
      <c r="V66" s="184" t="s">
        <v>2835</v>
      </c>
      <c r="W66" s="184" t="s">
        <v>2726</v>
      </c>
      <c r="X66" s="184" t="s">
        <v>2726</v>
      </c>
      <c r="Y66" s="184" t="s">
        <v>2835</v>
      </c>
      <c r="Z66" s="184" t="s">
        <v>2726</v>
      </c>
      <c r="AA66" s="184" t="s">
        <v>2726</v>
      </c>
      <c r="AB66" s="184" t="s">
        <v>2835</v>
      </c>
      <c r="AC66" s="184" t="s">
        <v>2726</v>
      </c>
      <c r="AD66" s="184" t="s">
        <v>2726</v>
      </c>
      <c r="AE66" s="184" t="s">
        <v>2835</v>
      </c>
      <c r="AF66" s="184" t="s">
        <v>2726</v>
      </c>
      <c r="AG66" s="184" t="s">
        <v>2726</v>
      </c>
      <c r="AH66" s="184" t="s">
        <v>2835</v>
      </c>
      <c r="AI66" s="184" t="s">
        <v>2726</v>
      </c>
      <c r="AJ66" s="184" t="s">
        <v>2726</v>
      </c>
      <c r="AK66" s="184" t="s">
        <v>2835</v>
      </c>
      <c r="AL66" s="184" t="s">
        <v>2726</v>
      </c>
      <c r="AM66" s="184" t="s">
        <v>2726</v>
      </c>
      <c r="AN66" s="184" t="s">
        <v>2835</v>
      </c>
      <c r="AO66" s="184" t="s">
        <v>2726</v>
      </c>
      <c r="AP66" s="184" t="s">
        <v>2726</v>
      </c>
      <c r="AQ66" s="184" t="s">
        <v>2835</v>
      </c>
      <c r="AR66" s="184" t="s">
        <v>2726</v>
      </c>
      <c r="AS66" s="184" t="s">
        <v>2726</v>
      </c>
      <c r="AT66" s="184" t="s">
        <v>2835</v>
      </c>
      <c r="AU66" s="184" t="s">
        <v>2726</v>
      </c>
      <c r="AV66" s="184" t="s">
        <v>2726</v>
      </c>
      <c r="AW66" s="184" t="s">
        <v>2835</v>
      </c>
      <c r="AX66" s="184" t="s">
        <v>2726</v>
      </c>
      <c r="AY66" s="184" t="s">
        <v>2726</v>
      </c>
      <c r="AZ66" s="184" t="s">
        <v>2835</v>
      </c>
      <c r="BA66" s="184" t="s">
        <v>2726</v>
      </c>
      <c r="BB66" s="184" t="s">
        <v>2726</v>
      </c>
      <c r="BC66" s="184" t="s">
        <v>2835</v>
      </c>
      <c r="BD66" s="184" t="s">
        <v>2726</v>
      </c>
      <c r="BE66" s="184" t="s">
        <v>2726</v>
      </c>
      <c r="BF66" s="184" t="s">
        <v>2835</v>
      </c>
      <c r="BG66" s="184" t="s">
        <v>2726</v>
      </c>
      <c r="BH66" s="184" t="s">
        <v>2726</v>
      </c>
      <c r="BI66" s="184" t="s">
        <v>2835</v>
      </c>
      <c r="BJ66" s="184" t="s">
        <v>2726</v>
      </c>
      <c r="BK66" s="184" t="s">
        <v>2726</v>
      </c>
      <c r="BL66" s="184" t="s">
        <v>2835</v>
      </c>
      <c r="BM66" s="184" t="s">
        <v>2726</v>
      </c>
      <c r="BN66" s="184" t="s">
        <v>2726</v>
      </c>
      <c r="BO66" s="184" t="s">
        <v>2835</v>
      </c>
      <c r="BP66" s="184" t="s">
        <v>2726</v>
      </c>
      <c r="BQ66" s="184" t="s">
        <v>2726</v>
      </c>
      <c r="BR66" s="184" t="s">
        <v>2835</v>
      </c>
      <c r="BS66" s="184" t="s">
        <v>2726</v>
      </c>
      <c r="BT66" s="184" t="s">
        <v>2726</v>
      </c>
      <c r="BU66" s="184" t="s">
        <v>2835</v>
      </c>
      <c r="BV66" s="184" t="s">
        <v>2726</v>
      </c>
      <c r="BW66" s="184" t="s">
        <v>2726</v>
      </c>
      <c r="BX66" s="184" t="s">
        <v>2835</v>
      </c>
      <c r="BY66" s="184" t="s">
        <v>2726</v>
      </c>
      <c r="BZ66" s="184" t="s">
        <v>2726</v>
      </c>
      <c r="CA66" s="184" t="s">
        <v>2835</v>
      </c>
      <c r="CB66" s="184" t="s">
        <v>2726</v>
      </c>
      <c r="CC66" s="184" t="s">
        <v>2726</v>
      </c>
      <c r="CD66" s="184" t="s">
        <v>2835</v>
      </c>
      <c r="CE66" s="184" t="s">
        <v>2726</v>
      </c>
      <c r="CF66" s="184" t="s">
        <v>2726</v>
      </c>
      <c r="CG66" s="184" t="s">
        <v>2835</v>
      </c>
      <c r="CH66" s="184" t="s">
        <v>2726</v>
      </c>
      <c r="CI66" s="184" t="s">
        <v>2726</v>
      </c>
      <c r="CJ66" s="184" t="s">
        <v>2835</v>
      </c>
      <c r="CK66" s="184" t="s">
        <v>2726</v>
      </c>
      <c r="CL66" s="184" t="s">
        <v>2726</v>
      </c>
      <c r="CM66" s="184" t="s">
        <v>2835</v>
      </c>
      <c r="CN66" s="184" t="s">
        <v>2726</v>
      </c>
      <c r="CO66" s="184" t="s">
        <v>2726</v>
      </c>
      <c r="CP66" s="184" t="s">
        <v>2835</v>
      </c>
      <c r="CQ66" s="184" t="s">
        <v>2726</v>
      </c>
      <c r="CR66" s="184" t="s">
        <v>2726</v>
      </c>
      <c r="CS66" s="184" t="s">
        <v>2835</v>
      </c>
      <c r="CT66" s="184" t="s">
        <v>2726</v>
      </c>
      <c r="CU66" s="184" t="s">
        <v>2726</v>
      </c>
      <c r="CV66" s="184" t="s">
        <v>2835</v>
      </c>
      <c r="CW66" s="184" t="s">
        <v>2726</v>
      </c>
      <c r="CX66" s="184" t="s">
        <v>2726</v>
      </c>
      <c r="CY66" s="184" t="s">
        <v>2835</v>
      </c>
      <c r="CZ66" s="184" t="s">
        <v>2726</v>
      </c>
      <c r="DA66" s="184" t="s">
        <v>2726</v>
      </c>
      <c r="DB66" s="184" t="s">
        <v>2835</v>
      </c>
      <c r="DC66" s="184" t="s">
        <v>2726</v>
      </c>
      <c r="DD66" s="184" t="s">
        <v>2726</v>
      </c>
      <c r="DE66" s="184" t="s">
        <v>2835</v>
      </c>
      <c r="DF66" s="184" t="s">
        <v>2726</v>
      </c>
      <c r="DG66" s="184" t="s">
        <v>2726</v>
      </c>
      <c r="DH66" s="184" t="s">
        <v>2835</v>
      </c>
      <c r="DI66" s="184" t="s">
        <v>2726</v>
      </c>
      <c r="DJ66" s="184" t="s">
        <v>2726</v>
      </c>
      <c r="DK66" s="184" t="s">
        <v>2835</v>
      </c>
      <c r="DL66" s="184" t="s">
        <v>2726</v>
      </c>
      <c r="DM66" s="184" t="s">
        <v>2726</v>
      </c>
      <c r="DN66" s="184" t="s">
        <v>2835</v>
      </c>
      <c r="DO66" s="184" t="s">
        <v>2726</v>
      </c>
      <c r="DP66" s="184" t="s">
        <v>2726</v>
      </c>
      <c r="DQ66" s="184" t="s">
        <v>2835</v>
      </c>
      <c r="DR66" s="184" t="s">
        <v>2726</v>
      </c>
      <c r="DS66" s="184" t="s">
        <v>2726</v>
      </c>
      <c r="DT66" s="184" t="s">
        <v>2835</v>
      </c>
      <c r="DU66" s="184" t="s">
        <v>2726</v>
      </c>
      <c r="DV66" s="184" t="s">
        <v>2726</v>
      </c>
      <c r="DW66" s="184" t="s">
        <v>2835</v>
      </c>
      <c r="DX66" s="184" t="s">
        <v>2726</v>
      </c>
      <c r="DY66" s="184" t="s">
        <v>2726</v>
      </c>
      <c r="DZ66" s="184" t="s">
        <v>2835</v>
      </c>
      <c r="EA66" s="184" t="s">
        <v>2726</v>
      </c>
      <c r="EB66" s="184" t="s">
        <v>2726</v>
      </c>
      <c r="EC66" s="184" t="s">
        <v>2835</v>
      </c>
      <c r="ED66" s="184" t="s">
        <v>2726</v>
      </c>
      <c r="EE66" s="184" t="s">
        <v>2726</v>
      </c>
      <c r="EF66" s="184" t="s">
        <v>2835</v>
      </c>
      <c r="EG66" s="184" t="s">
        <v>2726</v>
      </c>
      <c r="EH66" s="184" t="s">
        <v>2726</v>
      </c>
      <c r="EI66" s="184" t="s">
        <v>2835</v>
      </c>
      <c r="EJ66" s="184" t="s">
        <v>2726</v>
      </c>
      <c r="EK66" s="184" t="s">
        <v>2726</v>
      </c>
      <c r="EL66" s="184" t="s">
        <v>2835</v>
      </c>
      <c r="EM66" s="184" t="s">
        <v>2726</v>
      </c>
      <c r="EN66" s="184" t="s">
        <v>2726</v>
      </c>
      <c r="EO66" s="184" t="s">
        <v>2835</v>
      </c>
      <c r="EP66" s="184" t="s">
        <v>2726</v>
      </c>
      <c r="EQ66" s="184" t="s">
        <v>2726</v>
      </c>
      <c r="ER66" s="184" t="s">
        <v>2835</v>
      </c>
      <c r="ES66" s="184" t="s">
        <v>2726</v>
      </c>
      <c r="ET66" s="184" t="s">
        <v>2726</v>
      </c>
    </row>
    <row r="67" spans="1:150" x14ac:dyDescent="0.35">
      <c r="A67" s="1"/>
      <c r="B67" s="185" t="s">
        <v>3207</v>
      </c>
      <c r="C67" s="185" t="s">
        <v>554</v>
      </c>
      <c r="D67" s="185" t="s">
        <v>3204</v>
      </c>
      <c r="E67" s="185" t="s">
        <v>3208</v>
      </c>
      <c r="F67" s="185" t="s">
        <v>3209</v>
      </c>
      <c r="G67" s="186" t="s">
        <v>2835</v>
      </c>
      <c r="H67" s="186" t="s">
        <v>2726</v>
      </c>
      <c r="I67" s="186" t="s">
        <v>2726</v>
      </c>
      <c r="J67" s="186" t="s">
        <v>2835</v>
      </c>
      <c r="K67" s="186" t="s">
        <v>2726</v>
      </c>
      <c r="L67" s="186" t="s">
        <v>2726</v>
      </c>
      <c r="M67" s="186" t="s">
        <v>2835</v>
      </c>
      <c r="N67" s="186" t="s">
        <v>2726</v>
      </c>
      <c r="O67" s="186" t="s">
        <v>2726</v>
      </c>
      <c r="P67" s="186" t="s">
        <v>2835</v>
      </c>
      <c r="Q67" s="186" t="s">
        <v>2726</v>
      </c>
      <c r="R67" s="186" t="s">
        <v>2726</v>
      </c>
      <c r="S67" s="186" t="s">
        <v>2835</v>
      </c>
      <c r="T67" s="186" t="s">
        <v>2726</v>
      </c>
      <c r="U67" s="186" t="s">
        <v>2726</v>
      </c>
      <c r="V67" s="186" t="s">
        <v>2835</v>
      </c>
      <c r="W67" s="186" t="s">
        <v>2726</v>
      </c>
      <c r="X67" s="186" t="s">
        <v>2726</v>
      </c>
      <c r="Y67" s="186" t="s">
        <v>2835</v>
      </c>
      <c r="Z67" s="186" t="s">
        <v>2726</v>
      </c>
      <c r="AA67" s="186" t="s">
        <v>2726</v>
      </c>
      <c r="AB67" s="186" t="s">
        <v>2835</v>
      </c>
      <c r="AC67" s="186" t="s">
        <v>2726</v>
      </c>
      <c r="AD67" s="186" t="s">
        <v>2726</v>
      </c>
      <c r="AE67" s="186" t="s">
        <v>2835</v>
      </c>
      <c r="AF67" s="186" t="s">
        <v>2726</v>
      </c>
      <c r="AG67" s="186" t="s">
        <v>2726</v>
      </c>
      <c r="AH67" s="186" t="s">
        <v>2835</v>
      </c>
      <c r="AI67" s="186" t="s">
        <v>2726</v>
      </c>
      <c r="AJ67" s="186" t="s">
        <v>2726</v>
      </c>
      <c r="AK67" s="186" t="s">
        <v>2835</v>
      </c>
      <c r="AL67" s="186" t="s">
        <v>2726</v>
      </c>
      <c r="AM67" s="186" t="s">
        <v>2726</v>
      </c>
      <c r="AN67" s="186" t="s">
        <v>2835</v>
      </c>
      <c r="AO67" s="186" t="s">
        <v>2726</v>
      </c>
      <c r="AP67" s="186" t="s">
        <v>2726</v>
      </c>
      <c r="AQ67" s="186" t="s">
        <v>2835</v>
      </c>
      <c r="AR67" s="186" t="s">
        <v>2726</v>
      </c>
      <c r="AS67" s="186" t="s">
        <v>2726</v>
      </c>
      <c r="AT67" s="186" t="s">
        <v>2835</v>
      </c>
      <c r="AU67" s="186" t="s">
        <v>2726</v>
      </c>
      <c r="AV67" s="186" t="s">
        <v>2726</v>
      </c>
      <c r="AW67" s="186" t="s">
        <v>2835</v>
      </c>
      <c r="AX67" s="186" t="s">
        <v>2726</v>
      </c>
      <c r="AY67" s="186" t="s">
        <v>2726</v>
      </c>
      <c r="AZ67" s="186" t="s">
        <v>2835</v>
      </c>
      <c r="BA67" s="186" t="s">
        <v>2726</v>
      </c>
      <c r="BB67" s="186" t="s">
        <v>2726</v>
      </c>
      <c r="BC67" s="186" t="s">
        <v>2835</v>
      </c>
      <c r="BD67" s="186" t="s">
        <v>2726</v>
      </c>
      <c r="BE67" s="186" t="s">
        <v>2726</v>
      </c>
      <c r="BF67" s="186" t="s">
        <v>2835</v>
      </c>
      <c r="BG67" s="186" t="s">
        <v>2726</v>
      </c>
      <c r="BH67" s="186" t="s">
        <v>2726</v>
      </c>
      <c r="BI67" s="186" t="s">
        <v>2835</v>
      </c>
      <c r="BJ67" s="186" t="s">
        <v>2726</v>
      </c>
      <c r="BK67" s="186" t="s">
        <v>2726</v>
      </c>
      <c r="BL67" s="186" t="s">
        <v>2835</v>
      </c>
      <c r="BM67" s="186" t="s">
        <v>2726</v>
      </c>
      <c r="BN67" s="186" t="s">
        <v>2726</v>
      </c>
      <c r="BO67" s="186" t="s">
        <v>2835</v>
      </c>
      <c r="BP67" s="186" t="s">
        <v>2726</v>
      </c>
      <c r="BQ67" s="186" t="s">
        <v>2726</v>
      </c>
      <c r="BR67" s="186" t="s">
        <v>2835</v>
      </c>
      <c r="BS67" s="186" t="s">
        <v>2726</v>
      </c>
      <c r="BT67" s="186" t="s">
        <v>2726</v>
      </c>
      <c r="BU67" s="186" t="s">
        <v>2835</v>
      </c>
      <c r="BV67" s="186" t="s">
        <v>2726</v>
      </c>
      <c r="BW67" s="186" t="s">
        <v>2726</v>
      </c>
      <c r="BX67" s="186" t="s">
        <v>2835</v>
      </c>
      <c r="BY67" s="186" t="s">
        <v>2726</v>
      </c>
      <c r="BZ67" s="186" t="s">
        <v>2726</v>
      </c>
      <c r="CA67" s="186" t="s">
        <v>2835</v>
      </c>
      <c r="CB67" s="186" t="s">
        <v>2726</v>
      </c>
      <c r="CC67" s="186" t="s">
        <v>2726</v>
      </c>
      <c r="CD67" s="186" t="s">
        <v>2835</v>
      </c>
      <c r="CE67" s="186" t="s">
        <v>2726</v>
      </c>
      <c r="CF67" s="186" t="s">
        <v>2726</v>
      </c>
      <c r="CG67" s="186" t="s">
        <v>2835</v>
      </c>
      <c r="CH67" s="186" t="s">
        <v>2726</v>
      </c>
      <c r="CI67" s="186" t="s">
        <v>2726</v>
      </c>
      <c r="CJ67" s="186" t="s">
        <v>2835</v>
      </c>
      <c r="CK67" s="186" t="s">
        <v>2726</v>
      </c>
      <c r="CL67" s="186" t="s">
        <v>2726</v>
      </c>
      <c r="CM67" s="186" t="s">
        <v>2835</v>
      </c>
      <c r="CN67" s="186" t="s">
        <v>2726</v>
      </c>
      <c r="CO67" s="186" t="s">
        <v>2726</v>
      </c>
      <c r="CP67" s="186" t="s">
        <v>2835</v>
      </c>
      <c r="CQ67" s="186" t="s">
        <v>2726</v>
      </c>
      <c r="CR67" s="186" t="s">
        <v>2726</v>
      </c>
      <c r="CS67" s="186" t="s">
        <v>2835</v>
      </c>
      <c r="CT67" s="186" t="s">
        <v>2726</v>
      </c>
      <c r="CU67" s="186" t="s">
        <v>2726</v>
      </c>
      <c r="CV67" s="186" t="s">
        <v>2835</v>
      </c>
      <c r="CW67" s="186" t="s">
        <v>2726</v>
      </c>
      <c r="CX67" s="186" t="s">
        <v>2726</v>
      </c>
      <c r="CY67" s="186" t="s">
        <v>2835</v>
      </c>
      <c r="CZ67" s="186" t="s">
        <v>2726</v>
      </c>
      <c r="DA67" s="186" t="s">
        <v>2726</v>
      </c>
      <c r="DB67" s="186" t="s">
        <v>2835</v>
      </c>
      <c r="DC67" s="186" t="s">
        <v>2726</v>
      </c>
      <c r="DD67" s="186" t="s">
        <v>2726</v>
      </c>
      <c r="DE67" s="186" t="s">
        <v>2835</v>
      </c>
      <c r="DF67" s="186" t="s">
        <v>2726</v>
      </c>
      <c r="DG67" s="186" t="s">
        <v>2726</v>
      </c>
      <c r="DH67" s="186" t="s">
        <v>2835</v>
      </c>
      <c r="DI67" s="186" t="s">
        <v>2726</v>
      </c>
      <c r="DJ67" s="186" t="s">
        <v>2726</v>
      </c>
      <c r="DK67" s="186" t="s">
        <v>2835</v>
      </c>
      <c r="DL67" s="186" t="s">
        <v>2726</v>
      </c>
      <c r="DM67" s="186" t="s">
        <v>2726</v>
      </c>
      <c r="DN67" s="186" t="s">
        <v>2835</v>
      </c>
      <c r="DO67" s="186" t="s">
        <v>2726</v>
      </c>
      <c r="DP67" s="186" t="s">
        <v>2726</v>
      </c>
      <c r="DQ67" s="186" t="s">
        <v>2835</v>
      </c>
      <c r="DR67" s="186" t="s">
        <v>2726</v>
      </c>
      <c r="DS67" s="186" t="s">
        <v>2726</v>
      </c>
      <c r="DT67" s="186" t="s">
        <v>2835</v>
      </c>
      <c r="DU67" s="186" t="s">
        <v>2726</v>
      </c>
      <c r="DV67" s="186" t="s">
        <v>2726</v>
      </c>
      <c r="DW67" s="186" t="s">
        <v>2835</v>
      </c>
      <c r="DX67" s="186" t="s">
        <v>2726</v>
      </c>
      <c r="DY67" s="186" t="s">
        <v>2726</v>
      </c>
      <c r="DZ67" s="186" t="s">
        <v>2835</v>
      </c>
      <c r="EA67" s="186" t="s">
        <v>2726</v>
      </c>
      <c r="EB67" s="186" t="s">
        <v>2726</v>
      </c>
      <c r="EC67" s="186" t="s">
        <v>2835</v>
      </c>
      <c r="ED67" s="186" t="s">
        <v>2726</v>
      </c>
      <c r="EE67" s="186" t="s">
        <v>2726</v>
      </c>
      <c r="EF67" s="186" t="s">
        <v>2835</v>
      </c>
      <c r="EG67" s="186" t="s">
        <v>2726</v>
      </c>
      <c r="EH67" s="186" t="s">
        <v>2726</v>
      </c>
      <c r="EI67" s="186" t="s">
        <v>2835</v>
      </c>
      <c r="EJ67" s="186" t="s">
        <v>2726</v>
      </c>
      <c r="EK67" s="186" t="s">
        <v>2726</v>
      </c>
      <c r="EL67" s="186" t="s">
        <v>2835</v>
      </c>
      <c r="EM67" s="186" t="s">
        <v>2726</v>
      </c>
      <c r="EN67" s="186" t="s">
        <v>2726</v>
      </c>
      <c r="EO67" s="186" t="s">
        <v>2835</v>
      </c>
      <c r="EP67" s="186" t="s">
        <v>2726</v>
      </c>
      <c r="EQ67" s="186" t="s">
        <v>2726</v>
      </c>
      <c r="ER67" s="186" t="s">
        <v>2835</v>
      </c>
      <c r="ES67" s="186" t="s">
        <v>2726</v>
      </c>
      <c r="ET67" s="186" t="s">
        <v>2726</v>
      </c>
    </row>
    <row r="68" spans="1:150" x14ac:dyDescent="0.35">
      <c r="A68" s="1"/>
      <c r="B68" s="185" t="s">
        <v>3210</v>
      </c>
      <c r="C68" s="185" t="s">
        <v>554</v>
      </c>
      <c r="D68" s="185" t="s">
        <v>3204</v>
      </c>
      <c r="E68" s="185" t="s">
        <v>3211</v>
      </c>
      <c r="F68" s="185" t="s">
        <v>3212</v>
      </c>
      <c r="G68" s="186" t="s">
        <v>2835</v>
      </c>
      <c r="H68" s="186" t="s">
        <v>2726</v>
      </c>
      <c r="I68" s="186" t="s">
        <v>2726</v>
      </c>
      <c r="J68" s="186" t="s">
        <v>2835</v>
      </c>
      <c r="K68" s="186" t="s">
        <v>2726</v>
      </c>
      <c r="L68" s="186" t="s">
        <v>2726</v>
      </c>
      <c r="M68" s="186" t="s">
        <v>2835</v>
      </c>
      <c r="N68" s="186" t="s">
        <v>2726</v>
      </c>
      <c r="O68" s="186" t="s">
        <v>2726</v>
      </c>
      <c r="P68" s="186" t="s">
        <v>2835</v>
      </c>
      <c r="Q68" s="186" t="s">
        <v>2726</v>
      </c>
      <c r="R68" s="186" t="s">
        <v>2726</v>
      </c>
      <c r="S68" s="186" t="s">
        <v>2835</v>
      </c>
      <c r="T68" s="186" t="s">
        <v>2726</v>
      </c>
      <c r="U68" s="186" t="s">
        <v>2726</v>
      </c>
      <c r="V68" s="186" t="s">
        <v>2835</v>
      </c>
      <c r="W68" s="186" t="s">
        <v>2726</v>
      </c>
      <c r="X68" s="186" t="s">
        <v>2726</v>
      </c>
      <c r="Y68" s="186" t="s">
        <v>2835</v>
      </c>
      <c r="Z68" s="186" t="s">
        <v>2726</v>
      </c>
      <c r="AA68" s="186" t="s">
        <v>2726</v>
      </c>
      <c r="AB68" s="186" t="s">
        <v>2835</v>
      </c>
      <c r="AC68" s="186" t="s">
        <v>2726</v>
      </c>
      <c r="AD68" s="186" t="s">
        <v>2726</v>
      </c>
      <c r="AE68" s="186" t="s">
        <v>2835</v>
      </c>
      <c r="AF68" s="186" t="s">
        <v>2726</v>
      </c>
      <c r="AG68" s="186" t="s">
        <v>2726</v>
      </c>
      <c r="AH68" s="186" t="s">
        <v>2835</v>
      </c>
      <c r="AI68" s="186" t="s">
        <v>2726</v>
      </c>
      <c r="AJ68" s="186" t="s">
        <v>2726</v>
      </c>
      <c r="AK68" s="186" t="s">
        <v>2835</v>
      </c>
      <c r="AL68" s="186" t="s">
        <v>2726</v>
      </c>
      <c r="AM68" s="186" t="s">
        <v>2726</v>
      </c>
      <c r="AN68" s="186" t="s">
        <v>2835</v>
      </c>
      <c r="AO68" s="186" t="s">
        <v>2726</v>
      </c>
      <c r="AP68" s="186" t="s">
        <v>2726</v>
      </c>
      <c r="AQ68" s="186" t="s">
        <v>2835</v>
      </c>
      <c r="AR68" s="186" t="s">
        <v>2726</v>
      </c>
      <c r="AS68" s="186" t="s">
        <v>2726</v>
      </c>
      <c r="AT68" s="186" t="s">
        <v>2835</v>
      </c>
      <c r="AU68" s="186" t="s">
        <v>2726</v>
      </c>
      <c r="AV68" s="186" t="s">
        <v>2726</v>
      </c>
      <c r="AW68" s="186" t="s">
        <v>2835</v>
      </c>
      <c r="AX68" s="186" t="s">
        <v>2726</v>
      </c>
      <c r="AY68" s="186" t="s">
        <v>2726</v>
      </c>
      <c r="AZ68" s="186" t="s">
        <v>2835</v>
      </c>
      <c r="BA68" s="186" t="s">
        <v>2726</v>
      </c>
      <c r="BB68" s="186" t="s">
        <v>2726</v>
      </c>
      <c r="BC68" s="186" t="s">
        <v>2835</v>
      </c>
      <c r="BD68" s="186" t="s">
        <v>2726</v>
      </c>
      <c r="BE68" s="186" t="s">
        <v>2726</v>
      </c>
      <c r="BF68" s="186" t="s">
        <v>2835</v>
      </c>
      <c r="BG68" s="186" t="s">
        <v>2726</v>
      </c>
      <c r="BH68" s="186" t="s">
        <v>2726</v>
      </c>
      <c r="BI68" s="186" t="s">
        <v>2835</v>
      </c>
      <c r="BJ68" s="186" t="s">
        <v>2726</v>
      </c>
      <c r="BK68" s="186" t="s">
        <v>2726</v>
      </c>
      <c r="BL68" s="186" t="s">
        <v>2835</v>
      </c>
      <c r="BM68" s="186" t="s">
        <v>2726</v>
      </c>
      <c r="BN68" s="186" t="s">
        <v>2726</v>
      </c>
      <c r="BO68" s="186" t="s">
        <v>2835</v>
      </c>
      <c r="BP68" s="186" t="s">
        <v>2726</v>
      </c>
      <c r="BQ68" s="186" t="s">
        <v>2726</v>
      </c>
      <c r="BR68" s="186" t="s">
        <v>2835</v>
      </c>
      <c r="BS68" s="186" t="s">
        <v>2726</v>
      </c>
      <c r="BT68" s="186" t="s">
        <v>2726</v>
      </c>
      <c r="BU68" s="186" t="s">
        <v>2835</v>
      </c>
      <c r="BV68" s="186" t="s">
        <v>2726</v>
      </c>
      <c r="BW68" s="186" t="s">
        <v>2726</v>
      </c>
      <c r="BX68" s="186" t="s">
        <v>2835</v>
      </c>
      <c r="BY68" s="186" t="s">
        <v>2726</v>
      </c>
      <c r="BZ68" s="186" t="s">
        <v>2726</v>
      </c>
      <c r="CA68" s="186" t="s">
        <v>2835</v>
      </c>
      <c r="CB68" s="186" t="s">
        <v>2726</v>
      </c>
      <c r="CC68" s="186" t="s">
        <v>2726</v>
      </c>
      <c r="CD68" s="186" t="s">
        <v>2835</v>
      </c>
      <c r="CE68" s="186" t="s">
        <v>2726</v>
      </c>
      <c r="CF68" s="186" t="s">
        <v>2726</v>
      </c>
      <c r="CG68" s="186" t="s">
        <v>2835</v>
      </c>
      <c r="CH68" s="186" t="s">
        <v>2726</v>
      </c>
      <c r="CI68" s="186" t="s">
        <v>2726</v>
      </c>
      <c r="CJ68" s="186" t="s">
        <v>2835</v>
      </c>
      <c r="CK68" s="186" t="s">
        <v>2726</v>
      </c>
      <c r="CL68" s="186" t="s">
        <v>2726</v>
      </c>
      <c r="CM68" s="186" t="s">
        <v>2835</v>
      </c>
      <c r="CN68" s="186" t="s">
        <v>2726</v>
      </c>
      <c r="CO68" s="186" t="s">
        <v>2726</v>
      </c>
      <c r="CP68" s="186" t="s">
        <v>2835</v>
      </c>
      <c r="CQ68" s="186" t="s">
        <v>2726</v>
      </c>
      <c r="CR68" s="186" t="s">
        <v>2726</v>
      </c>
      <c r="CS68" s="186" t="s">
        <v>2835</v>
      </c>
      <c r="CT68" s="186" t="s">
        <v>2726</v>
      </c>
      <c r="CU68" s="186" t="s">
        <v>2726</v>
      </c>
      <c r="CV68" s="186" t="s">
        <v>2835</v>
      </c>
      <c r="CW68" s="186" t="s">
        <v>2726</v>
      </c>
      <c r="CX68" s="186" t="s">
        <v>2726</v>
      </c>
      <c r="CY68" s="186" t="s">
        <v>2835</v>
      </c>
      <c r="CZ68" s="186" t="s">
        <v>2726</v>
      </c>
      <c r="DA68" s="186" t="s">
        <v>2726</v>
      </c>
      <c r="DB68" s="186" t="s">
        <v>2835</v>
      </c>
      <c r="DC68" s="186" t="s">
        <v>2726</v>
      </c>
      <c r="DD68" s="186" t="s">
        <v>2726</v>
      </c>
      <c r="DE68" s="186" t="s">
        <v>2835</v>
      </c>
      <c r="DF68" s="186" t="s">
        <v>2726</v>
      </c>
      <c r="DG68" s="186" t="s">
        <v>2726</v>
      </c>
      <c r="DH68" s="186" t="s">
        <v>2835</v>
      </c>
      <c r="DI68" s="186" t="s">
        <v>2726</v>
      </c>
      <c r="DJ68" s="186" t="s">
        <v>2726</v>
      </c>
      <c r="DK68" s="186" t="s">
        <v>2835</v>
      </c>
      <c r="DL68" s="186" t="s">
        <v>2726</v>
      </c>
      <c r="DM68" s="186" t="s">
        <v>2726</v>
      </c>
      <c r="DN68" s="186" t="s">
        <v>2835</v>
      </c>
      <c r="DO68" s="186" t="s">
        <v>2726</v>
      </c>
      <c r="DP68" s="186" t="s">
        <v>2726</v>
      </c>
      <c r="DQ68" s="186" t="s">
        <v>2835</v>
      </c>
      <c r="DR68" s="186" t="s">
        <v>2726</v>
      </c>
      <c r="DS68" s="186" t="s">
        <v>2726</v>
      </c>
      <c r="DT68" s="186" t="s">
        <v>2835</v>
      </c>
      <c r="DU68" s="186" t="s">
        <v>2726</v>
      </c>
      <c r="DV68" s="186" t="s">
        <v>2726</v>
      </c>
      <c r="DW68" s="186" t="s">
        <v>2835</v>
      </c>
      <c r="DX68" s="186" t="s">
        <v>2726</v>
      </c>
      <c r="DY68" s="186" t="s">
        <v>2726</v>
      </c>
      <c r="DZ68" s="186" t="s">
        <v>2835</v>
      </c>
      <c r="EA68" s="186" t="s">
        <v>2726</v>
      </c>
      <c r="EB68" s="186" t="s">
        <v>2726</v>
      </c>
      <c r="EC68" s="186" t="s">
        <v>2835</v>
      </c>
      <c r="ED68" s="186" t="s">
        <v>2726</v>
      </c>
      <c r="EE68" s="186" t="s">
        <v>2726</v>
      </c>
      <c r="EF68" s="186" t="s">
        <v>2835</v>
      </c>
      <c r="EG68" s="186" t="s">
        <v>2726</v>
      </c>
      <c r="EH68" s="186" t="s">
        <v>2726</v>
      </c>
      <c r="EI68" s="186" t="s">
        <v>2835</v>
      </c>
      <c r="EJ68" s="186" t="s">
        <v>2726</v>
      </c>
      <c r="EK68" s="186" t="s">
        <v>2726</v>
      </c>
      <c r="EL68" s="186" t="s">
        <v>2835</v>
      </c>
      <c r="EM68" s="186" t="s">
        <v>2726</v>
      </c>
      <c r="EN68" s="186" t="s">
        <v>2726</v>
      </c>
      <c r="EO68" s="186" t="s">
        <v>2835</v>
      </c>
      <c r="EP68" s="186" t="s">
        <v>2726</v>
      </c>
      <c r="EQ68" s="186" t="s">
        <v>2726</v>
      </c>
      <c r="ER68" s="186" t="s">
        <v>2835</v>
      </c>
      <c r="ES68" s="186" t="s">
        <v>2726</v>
      </c>
      <c r="ET68" s="186" t="s">
        <v>2726</v>
      </c>
    </row>
    <row r="69" spans="1:150" x14ac:dyDescent="0.35">
      <c r="A69" s="1"/>
      <c r="B69" s="184" t="s">
        <v>3213</v>
      </c>
      <c r="C69" s="184" t="s">
        <v>557</v>
      </c>
      <c r="D69" s="184" t="s">
        <v>922</v>
      </c>
      <c r="E69" s="184" t="s">
        <v>3214</v>
      </c>
      <c r="F69" s="184" t="s">
        <v>3215</v>
      </c>
      <c r="G69" s="184" t="s">
        <v>2835</v>
      </c>
      <c r="H69" s="184" t="s">
        <v>2726</v>
      </c>
      <c r="I69" s="184" t="s">
        <v>2726</v>
      </c>
      <c r="J69" s="184" t="s">
        <v>2835</v>
      </c>
      <c r="K69" s="184" t="s">
        <v>2726</v>
      </c>
      <c r="L69" s="184" t="s">
        <v>2726</v>
      </c>
      <c r="M69" s="184" t="s">
        <v>2835</v>
      </c>
      <c r="N69" s="184" t="s">
        <v>2726</v>
      </c>
      <c r="O69" s="184" t="s">
        <v>2726</v>
      </c>
      <c r="P69" s="184" t="s">
        <v>2835</v>
      </c>
      <c r="Q69" s="184" t="s">
        <v>2726</v>
      </c>
      <c r="R69" s="184" t="s">
        <v>2726</v>
      </c>
      <c r="S69" s="184" t="s">
        <v>2835</v>
      </c>
      <c r="T69" s="184" t="s">
        <v>2726</v>
      </c>
      <c r="U69" s="184" t="s">
        <v>2726</v>
      </c>
      <c r="V69" s="184" t="s">
        <v>2835</v>
      </c>
      <c r="W69" s="184" t="s">
        <v>2726</v>
      </c>
      <c r="X69" s="184" t="s">
        <v>2726</v>
      </c>
      <c r="Y69" s="184" t="s">
        <v>2835</v>
      </c>
      <c r="Z69" s="184" t="s">
        <v>3193</v>
      </c>
      <c r="AA69" s="184" t="s">
        <v>2726</v>
      </c>
      <c r="AB69" s="184" t="s">
        <v>2835</v>
      </c>
      <c r="AC69" s="184" t="s">
        <v>3193</v>
      </c>
      <c r="AD69" s="184" t="s">
        <v>2726</v>
      </c>
      <c r="AE69" s="184" t="s">
        <v>2835</v>
      </c>
      <c r="AF69" s="184" t="s">
        <v>3193</v>
      </c>
      <c r="AG69" s="184" t="s">
        <v>2726</v>
      </c>
      <c r="AH69" s="184" t="s">
        <v>2835</v>
      </c>
      <c r="AI69" s="184" t="s">
        <v>3193</v>
      </c>
      <c r="AJ69" s="184" t="s">
        <v>2726</v>
      </c>
      <c r="AK69" s="184" t="s">
        <v>2835</v>
      </c>
      <c r="AL69" s="184" t="s">
        <v>3193</v>
      </c>
      <c r="AM69" s="184" t="s">
        <v>2726</v>
      </c>
      <c r="AN69" s="184" t="s">
        <v>2835</v>
      </c>
      <c r="AO69" s="184" t="s">
        <v>3216</v>
      </c>
      <c r="AP69" s="184" t="s">
        <v>2726</v>
      </c>
      <c r="AQ69" s="184" t="s">
        <v>2835</v>
      </c>
      <c r="AR69" s="184" t="s">
        <v>3217</v>
      </c>
      <c r="AS69" s="184" t="s">
        <v>2726</v>
      </c>
      <c r="AT69" s="184" t="s">
        <v>2835</v>
      </c>
      <c r="AU69" s="184" t="s">
        <v>3218</v>
      </c>
      <c r="AV69" s="184" t="s">
        <v>2726</v>
      </c>
      <c r="AW69" s="184" t="s">
        <v>2835</v>
      </c>
      <c r="AX69" s="184" t="s">
        <v>2726</v>
      </c>
      <c r="AY69" s="184" t="s">
        <v>2726</v>
      </c>
      <c r="AZ69" s="184" t="s">
        <v>2835</v>
      </c>
      <c r="BA69" s="184" t="s">
        <v>2726</v>
      </c>
      <c r="BB69" s="184" t="s">
        <v>2726</v>
      </c>
      <c r="BC69" s="184" t="s">
        <v>2835</v>
      </c>
      <c r="BD69" s="184" t="s">
        <v>2726</v>
      </c>
      <c r="BE69" s="184" t="s">
        <v>2726</v>
      </c>
      <c r="BF69" s="184" t="s">
        <v>2835</v>
      </c>
      <c r="BG69" s="184" t="s">
        <v>2726</v>
      </c>
      <c r="BH69" s="184" t="s">
        <v>2726</v>
      </c>
      <c r="BI69" s="184" t="s">
        <v>2835</v>
      </c>
      <c r="BJ69" s="184" t="s">
        <v>2726</v>
      </c>
      <c r="BK69" s="184" t="s">
        <v>2726</v>
      </c>
      <c r="BL69" s="184" t="s">
        <v>2835</v>
      </c>
      <c r="BM69" s="184" t="s">
        <v>2726</v>
      </c>
      <c r="BN69" s="184" t="s">
        <v>2726</v>
      </c>
      <c r="BO69" s="184" t="s">
        <v>2835</v>
      </c>
      <c r="BP69" s="184" t="s">
        <v>2726</v>
      </c>
      <c r="BQ69" s="184" t="s">
        <v>2726</v>
      </c>
      <c r="BR69" s="184" t="s">
        <v>2835</v>
      </c>
      <c r="BS69" s="184" t="s">
        <v>2726</v>
      </c>
      <c r="BT69" s="184" t="s">
        <v>2726</v>
      </c>
      <c r="BU69" s="184" t="s">
        <v>2835</v>
      </c>
      <c r="BV69" s="184" t="s">
        <v>2726</v>
      </c>
      <c r="BW69" s="184" t="s">
        <v>2726</v>
      </c>
      <c r="BX69" s="184" t="s">
        <v>2835</v>
      </c>
      <c r="BY69" s="184" t="s">
        <v>2726</v>
      </c>
      <c r="BZ69" s="184" t="s">
        <v>2726</v>
      </c>
      <c r="CA69" s="184" t="s">
        <v>2835</v>
      </c>
      <c r="CB69" s="184" t="s">
        <v>2726</v>
      </c>
      <c r="CC69" s="184" t="s">
        <v>2726</v>
      </c>
      <c r="CD69" s="184" t="s">
        <v>2835</v>
      </c>
      <c r="CE69" s="184" t="s">
        <v>2726</v>
      </c>
      <c r="CF69" s="184" t="s">
        <v>2726</v>
      </c>
      <c r="CG69" s="184" t="s">
        <v>2835</v>
      </c>
      <c r="CH69" s="184" t="s">
        <v>2726</v>
      </c>
      <c r="CI69" s="184" t="s">
        <v>2726</v>
      </c>
      <c r="CJ69" s="184" t="s">
        <v>2835</v>
      </c>
      <c r="CK69" s="184" t="s">
        <v>2726</v>
      </c>
      <c r="CL69" s="184" t="s">
        <v>2726</v>
      </c>
      <c r="CM69" s="184" t="s">
        <v>2835</v>
      </c>
      <c r="CN69" s="184" t="s">
        <v>2726</v>
      </c>
      <c r="CO69" s="184" t="s">
        <v>2726</v>
      </c>
      <c r="CP69" s="184" t="s">
        <v>2835</v>
      </c>
      <c r="CQ69" s="184" t="s">
        <v>2726</v>
      </c>
      <c r="CR69" s="184" t="s">
        <v>2726</v>
      </c>
      <c r="CS69" s="184" t="s">
        <v>2835</v>
      </c>
      <c r="CT69" s="184" t="s">
        <v>2726</v>
      </c>
      <c r="CU69" s="184" t="s">
        <v>2726</v>
      </c>
      <c r="CV69" s="184" t="s">
        <v>2835</v>
      </c>
      <c r="CW69" s="184" t="s">
        <v>2726</v>
      </c>
      <c r="CX69" s="184" t="s">
        <v>2726</v>
      </c>
      <c r="CY69" s="184" t="s">
        <v>2835</v>
      </c>
      <c r="CZ69" s="184" t="s">
        <v>2726</v>
      </c>
      <c r="DA69" s="184" t="s">
        <v>2726</v>
      </c>
      <c r="DB69" s="184" t="s">
        <v>2835</v>
      </c>
      <c r="DC69" s="184" t="s">
        <v>2726</v>
      </c>
      <c r="DD69" s="184" t="s">
        <v>2726</v>
      </c>
      <c r="DE69" s="184" t="s">
        <v>2835</v>
      </c>
      <c r="DF69" s="184" t="s">
        <v>2726</v>
      </c>
      <c r="DG69" s="184" t="s">
        <v>2726</v>
      </c>
      <c r="DH69" s="184" t="s">
        <v>2835</v>
      </c>
      <c r="DI69" s="184" t="s">
        <v>2726</v>
      </c>
      <c r="DJ69" s="184" t="s">
        <v>2726</v>
      </c>
      <c r="DK69" s="184" t="s">
        <v>2835</v>
      </c>
      <c r="DL69" s="184" t="s">
        <v>2726</v>
      </c>
      <c r="DM69" s="184" t="s">
        <v>2726</v>
      </c>
      <c r="DN69" s="184" t="s">
        <v>2835</v>
      </c>
      <c r="DO69" s="184" t="s">
        <v>2726</v>
      </c>
      <c r="DP69" s="184" t="s">
        <v>2726</v>
      </c>
      <c r="DQ69" s="184" t="s">
        <v>2835</v>
      </c>
      <c r="DR69" s="184" t="s">
        <v>2726</v>
      </c>
      <c r="DS69" s="184" t="s">
        <v>2726</v>
      </c>
      <c r="DT69" s="184" t="s">
        <v>2835</v>
      </c>
      <c r="DU69" s="184" t="s">
        <v>2726</v>
      </c>
      <c r="DV69" s="184" t="s">
        <v>2726</v>
      </c>
      <c r="DW69" s="184" t="s">
        <v>2835</v>
      </c>
      <c r="DX69" s="184" t="s">
        <v>2726</v>
      </c>
      <c r="DY69" s="184" t="s">
        <v>2726</v>
      </c>
      <c r="DZ69" s="184" t="s">
        <v>2835</v>
      </c>
      <c r="EA69" s="184" t="s">
        <v>2726</v>
      </c>
      <c r="EB69" s="184" t="s">
        <v>2726</v>
      </c>
      <c r="EC69" s="184" t="s">
        <v>2835</v>
      </c>
      <c r="ED69" s="184" t="s">
        <v>2726</v>
      </c>
      <c r="EE69" s="184" t="s">
        <v>2726</v>
      </c>
      <c r="EF69" s="184" t="s">
        <v>2835</v>
      </c>
      <c r="EG69" s="184" t="s">
        <v>2726</v>
      </c>
      <c r="EH69" s="184" t="s">
        <v>2726</v>
      </c>
      <c r="EI69" s="184" t="s">
        <v>2835</v>
      </c>
      <c r="EJ69" s="184" t="s">
        <v>2726</v>
      </c>
      <c r="EK69" s="184" t="s">
        <v>2726</v>
      </c>
      <c r="EL69" s="184" t="s">
        <v>2835</v>
      </c>
      <c r="EM69" s="184" t="s">
        <v>2726</v>
      </c>
      <c r="EN69" s="184" t="s">
        <v>2726</v>
      </c>
      <c r="EO69" s="184" t="s">
        <v>2835</v>
      </c>
      <c r="EP69" s="184" t="s">
        <v>2726</v>
      </c>
      <c r="EQ69" s="184" t="s">
        <v>2726</v>
      </c>
      <c r="ER69" s="184" t="s">
        <v>2835</v>
      </c>
      <c r="ES69" s="184" t="s">
        <v>2726</v>
      </c>
      <c r="ET69" s="184" t="s">
        <v>2726</v>
      </c>
    </row>
    <row r="70" spans="1:150" x14ac:dyDescent="0.35">
      <c r="A70" s="1"/>
      <c r="B70" s="185" t="s">
        <v>3219</v>
      </c>
      <c r="C70" s="185" t="s">
        <v>557</v>
      </c>
      <c r="D70" s="185" t="s">
        <v>922</v>
      </c>
      <c r="E70" s="185" t="s">
        <v>3220</v>
      </c>
      <c r="F70" s="185" t="s">
        <v>3221</v>
      </c>
      <c r="G70" s="186" t="s">
        <v>2835</v>
      </c>
      <c r="H70" s="186" t="s">
        <v>2726</v>
      </c>
      <c r="I70" s="186" t="s">
        <v>2726</v>
      </c>
      <c r="J70" s="186" t="s">
        <v>2835</v>
      </c>
      <c r="K70" s="186" t="s">
        <v>2726</v>
      </c>
      <c r="L70" s="186" t="s">
        <v>2726</v>
      </c>
      <c r="M70" s="186" t="s">
        <v>2835</v>
      </c>
      <c r="N70" s="186" t="s">
        <v>2726</v>
      </c>
      <c r="O70" s="186" t="s">
        <v>2726</v>
      </c>
      <c r="P70" s="186" t="s">
        <v>2835</v>
      </c>
      <c r="Q70" s="186" t="s">
        <v>2726</v>
      </c>
      <c r="R70" s="186" t="s">
        <v>2726</v>
      </c>
      <c r="S70" s="186" t="s">
        <v>2835</v>
      </c>
      <c r="T70" s="186" t="s">
        <v>2726</v>
      </c>
      <c r="U70" s="186" t="s">
        <v>2726</v>
      </c>
      <c r="V70" s="186" t="s">
        <v>2835</v>
      </c>
      <c r="W70" s="186" t="s">
        <v>2726</v>
      </c>
      <c r="X70" s="186" t="s">
        <v>2726</v>
      </c>
      <c r="Y70" s="186" t="s">
        <v>2835</v>
      </c>
      <c r="Z70" s="186" t="s">
        <v>2726</v>
      </c>
      <c r="AA70" s="186" t="s">
        <v>2726</v>
      </c>
      <c r="AB70" s="186" t="s">
        <v>2835</v>
      </c>
      <c r="AC70" s="186" t="s">
        <v>2726</v>
      </c>
      <c r="AD70" s="186" t="s">
        <v>2726</v>
      </c>
      <c r="AE70" s="186" t="s">
        <v>2835</v>
      </c>
      <c r="AF70" s="186" t="s">
        <v>2726</v>
      </c>
      <c r="AG70" s="186" t="s">
        <v>2726</v>
      </c>
      <c r="AH70" s="186" t="s">
        <v>2835</v>
      </c>
      <c r="AI70" s="186" t="s">
        <v>2726</v>
      </c>
      <c r="AJ70" s="186" t="s">
        <v>2726</v>
      </c>
      <c r="AK70" s="186" t="s">
        <v>2835</v>
      </c>
      <c r="AL70" s="186" t="s">
        <v>2726</v>
      </c>
      <c r="AM70" s="186" t="s">
        <v>2726</v>
      </c>
      <c r="AN70" s="186" t="s">
        <v>2835</v>
      </c>
      <c r="AO70" s="186" t="s">
        <v>2726</v>
      </c>
      <c r="AP70" s="186" t="s">
        <v>2726</v>
      </c>
      <c r="AQ70" s="186" t="s">
        <v>2835</v>
      </c>
      <c r="AR70" s="186" t="s">
        <v>2726</v>
      </c>
      <c r="AS70" s="186" t="s">
        <v>2726</v>
      </c>
      <c r="AT70" s="186" t="s">
        <v>2835</v>
      </c>
      <c r="AU70" s="186" t="s">
        <v>2726</v>
      </c>
      <c r="AV70" s="186" t="s">
        <v>2726</v>
      </c>
      <c r="AW70" s="186" t="s">
        <v>2835</v>
      </c>
      <c r="AX70" s="186" t="s">
        <v>2726</v>
      </c>
      <c r="AY70" s="186" t="s">
        <v>2726</v>
      </c>
      <c r="AZ70" s="186" t="s">
        <v>2835</v>
      </c>
      <c r="BA70" s="186" t="s">
        <v>2726</v>
      </c>
      <c r="BB70" s="186" t="s">
        <v>2726</v>
      </c>
      <c r="BC70" s="186" t="s">
        <v>2835</v>
      </c>
      <c r="BD70" s="186" t="s">
        <v>2726</v>
      </c>
      <c r="BE70" s="186" t="s">
        <v>2726</v>
      </c>
      <c r="BF70" s="186" t="s">
        <v>2835</v>
      </c>
      <c r="BG70" s="186" t="s">
        <v>2726</v>
      </c>
      <c r="BH70" s="186" t="s">
        <v>2726</v>
      </c>
      <c r="BI70" s="186" t="s">
        <v>2835</v>
      </c>
      <c r="BJ70" s="186" t="s">
        <v>2726</v>
      </c>
      <c r="BK70" s="186" t="s">
        <v>2726</v>
      </c>
      <c r="BL70" s="186" t="s">
        <v>2835</v>
      </c>
      <c r="BM70" s="186" t="s">
        <v>2726</v>
      </c>
      <c r="BN70" s="186" t="s">
        <v>2726</v>
      </c>
      <c r="BO70" s="186" t="s">
        <v>2835</v>
      </c>
      <c r="BP70" s="186" t="s">
        <v>2726</v>
      </c>
      <c r="BQ70" s="186" t="s">
        <v>2726</v>
      </c>
      <c r="BR70" s="186" t="s">
        <v>2835</v>
      </c>
      <c r="BS70" s="186" t="s">
        <v>2726</v>
      </c>
      <c r="BT70" s="186" t="s">
        <v>2726</v>
      </c>
      <c r="BU70" s="186" t="s">
        <v>2835</v>
      </c>
      <c r="BV70" s="186" t="s">
        <v>2726</v>
      </c>
      <c r="BW70" s="186" t="s">
        <v>2726</v>
      </c>
      <c r="BX70" s="186" t="s">
        <v>2835</v>
      </c>
      <c r="BY70" s="186" t="s">
        <v>2726</v>
      </c>
      <c r="BZ70" s="186" t="s">
        <v>2726</v>
      </c>
      <c r="CA70" s="186" t="s">
        <v>2835</v>
      </c>
      <c r="CB70" s="186" t="s">
        <v>2726</v>
      </c>
      <c r="CC70" s="186" t="s">
        <v>2726</v>
      </c>
      <c r="CD70" s="186" t="s">
        <v>2835</v>
      </c>
      <c r="CE70" s="186" t="s">
        <v>2726</v>
      </c>
      <c r="CF70" s="186" t="s">
        <v>2726</v>
      </c>
      <c r="CG70" s="186" t="s">
        <v>2835</v>
      </c>
      <c r="CH70" s="186" t="s">
        <v>2726</v>
      </c>
      <c r="CI70" s="186" t="s">
        <v>2726</v>
      </c>
      <c r="CJ70" s="186" t="s">
        <v>2835</v>
      </c>
      <c r="CK70" s="186" t="s">
        <v>2726</v>
      </c>
      <c r="CL70" s="186" t="s">
        <v>2726</v>
      </c>
      <c r="CM70" s="186" t="s">
        <v>2835</v>
      </c>
      <c r="CN70" s="186" t="s">
        <v>2726</v>
      </c>
      <c r="CO70" s="186" t="s">
        <v>2726</v>
      </c>
      <c r="CP70" s="186" t="s">
        <v>2835</v>
      </c>
      <c r="CQ70" s="186" t="s">
        <v>2726</v>
      </c>
      <c r="CR70" s="186" t="s">
        <v>2726</v>
      </c>
      <c r="CS70" s="186" t="s">
        <v>2835</v>
      </c>
      <c r="CT70" s="186" t="s">
        <v>2726</v>
      </c>
      <c r="CU70" s="186" t="s">
        <v>2726</v>
      </c>
      <c r="CV70" s="186" t="s">
        <v>2835</v>
      </c>
      <c r="CW70" s="186" t="s">
        <v>2726</v>
      </c>
      <c r="CX70" s="186" t="s">
        <v>2726</v>
      </c>
      <c r="CY70" s="186" t="s">
        <v>2835</v>
      </c>
      <c r="CZ70" s="186" t="s">
        <v>2726</v>
      </c>
      <c r="DA70" s="186" t="s">
        <v>2726</v>
      </c>
      <c r="DB70" s="186" t="s">
        <v>2835</v>
      </c>
      <c r="DC70" s="186" t="s">
        <v>2726</v>
      </c>
      <c r="DD70" s="186" t="s">
        <v>2726</v>
      </c>
      <c r="DE70" s="186" t="s">
        <v>2835</v>
      </c>
      <c r="DF70" s="186" t="s">
        <v>2726</v>
      </c>
      <c r="DG70" s="186" t="s">
        <v>2726</v>
      </c>
      <c r="DH70" s="186" t="s">
        <v>2835</v>
      </c>
      <c r="DI70" s="186" t="s">
        <v>2726</v>
      </c>
      <c r="DJ70" s="186" t="s">
        <v>2726</v>
      </c>
      <c r="DK70" s="186" t="s">
        <v>2835</v>
      </c>
      <c r="DL70" s="186" t="s">
        <v>2726</v>
      </c>
      <c r="DM70" s="186" t="s">
        <v>2726</v>
      </c>
      <c r="DN70" s="186" t="s">
        <v>2835</v>
      </c>
      <c r="DO70" s="186" t="s">
        <v>2726</v>
      </c>
      <c r="DP70" s="186" t="s">
        <v>2726</v>
      </c>
      <c r="DQ70" s="186" t="s">
        <v>2835</v>
      </c>
      <c r="DR70" s="186" t="s">
        <v>2726</v>
      </c>
      <c r="DS70" s="186" t="s">
        <v>2726</v>
      </c>
      <c r="DT70" s="186" t="s">
        <v>2835</v>
      </c>
      <c r="DU70" s="186" t="s">
        <v>2726</v>
      </c>
      <c r="DV70" s="186" t="s">
        <v>2726</v>
      </c>
      <c r="DW70" s="186" t="s">
        <v>2835</v>
      </c>
      <c r="DX70" s="186" t="s">
        <v>2726</v>
      </c>
      <c r="DY70" s="186" t="s">
        <v>2726</v>
      </c>
      <c r="DZ70" s="186" t="s">
        <v>2835</v>
      </c>
      <c r="EA70" s="186" t="s">
        <v>2726</v>
      </c>
      <c r="EB70" s="186" t="s">
        <v>2726</v>
      </c>
      <c r="EC70" s="186" t="s">
        <v>2835</v>
      </c>
      <c r="ED70" s="186" t="s">
        <v>2726</v>
      </c>
      <c r="EE70" s="186" t="s">
        <v>2726</v>
      </c>
      <c r="EF70" s="186" t="s">
        <v>2835</v>
      </c>
      <c r="EG70" s="186" t="s">
        <v>2726</v>
      </c>
      <c r="EH70" s="186" t="s">
        <v>2726</v>
      </c>
      <c r="EI70" s="186" t="s">
        <v>2835</v>
      </c>
      <c r="EJ70" s="186" t="s">
        <v>2726</v>
      </c>
      <c r="EK70" s="186" t="s">
        <v>2726</v>
      </c>
      <c r="EL70" s="186" t="s">
        <v>2835</v>
      </c>
      <c r="EM70" s="186" t="s">
        <v>2726</v>
      </c>
      <c r="EN70" s="186" t="s">
        <v>2726</v>
      </c>
      <c r="EO70" s="186" t="s">
        <v>2835</v>
      </c>
      <c r="EP70" s="186" t="s">
        <v>2726</v>
      </c>
      <c r="EQ70" s="186" t="s">
        <v>2726</v>
      </c>
      <c r="ER70" s="186" t="s">
        <v>2835</v>
      </c>
      <c r="ES70" s="186" t="s">
        <v>2726</v>
      </c>
      <c r="ET70" s="186" t="s">
        <v>2726</v>
      </c>
    </row>
    <row r="71" spans="1:150" x14ac:dyDescent="0.35">
      <c r="A71" s="1"/>
      <c r="B71" s="185" t="s">
        <v>3222</v>
      </c>
      <c r="C71" s="185" t="s">
        <v>557</v>
      </c>
      <c r="D71" s="185" t="s">
        <v>922</v>
      </c>
      <c r="E71" s="185" t="s">
        <v>3223</v>
      </c>
      <c r="F71" s="185" t="s">
        <v>3224</v>
      </c>
      <c r="G71" s="186" t="s">
        <v>2835</v>
      </c>
      <c r="H71" s="186" t="s">
        <v>2726</v>
      </c>
      <c r="I71" s="186" t="s">
        <v>2726</v>
      </c>
      <c r="J71" s="186" t="s">
        <v>2835</v>
      </c>
      <c r="K71" s="186" t="s">
        <v>2726</v>
      </c>
      <c r="L71" s="186" t="s">
        <v>2726</v>
      </c>
      <c r="M71" s="186" t="s">
        <v>2835</v>
      </c>
      <c r="N71" s="186" t="s">
        <v>2726</v>
      </c>
      <c r="O71" s="186" t="s">
        <v>2726</v>
      </c>
      <c r="P71" s="186" t="s">
        <v>2835</v>
      </c>
      <c r="Q71" s="186" t="s">
        <v>2726</v>
      </c>
      <c r="R71" s="186" t="s">
        <v>2726</v>
      </c>
      <c r="S71" s="186" t="s">
        <v>2835</v>
      </c>
      <c r="T71" s="186" t="s">
        <v>2726</v>
      </c>
      <c r="U71" s="186" t="s">
        <v>2726</v>
      </c>
      <c r="V71" s="186" t="s">
        <v>2835</v>
      </c>
      <c r="W71" s="186" t="s">
        <v>2726</v>
      </c>
      <c r="X71" s="186" t="s">
        <v>2726</v>
      </c>
      <c r="Y71" s="186" t="s">
        <v>2835</v>
      </c>
      <c r="Z71" s="186" t="s">
        <v>3193</v>
      </c>
      <c r="AA71" s="186" t="s">
        <v>2726</v>
      </c>
      <c r="AB71" s="186" t="s">
        <v>2835</v>
      </c>
      <c r="AC71" s="186" t="s">
        <v>3193</v>
      </c>
      <c r="AD71" s="186" t="s">
        <v>2726</v>
      </c>
      <c r="AE71" s="186" t="s">
        <v>2835</v>
      </c>
      <c r="AF71" s="186" t="s">
        <v>3193</v>
      </c>
      <c r="AG71" s="186" t="s">
        <v>2726</v>
      </c>
      <c r="AH71" s="186" t="s">
        <v>2835</v>
      </c>
      <c r="AI71" s="186" t="s">
        <v>3193</v>
      </c>
      <c r="AJ71" s="186" t="s">
        <v>2726</v>
      </c>
      <c r="AK71" s="186" t="s">
        <v>2835</v>
      </c>
      <c r="AL71" s="186" t="s">
        <v>3193</v>
      </c>
      <c r="AM71" s="186" t="s">
        <v>2726</v>
      </c>
      <c r="AN71" s="186" t="s">
        <v>2835</v>
      </c>
      <c r="AO71" s="186" t="s">
        <v>3216</v>
      </c>
      <c r="AP71" s="186" t="s">
        <v>2726</v>
      </c>
      <c r="AQ71" s="186" t="s">
        <v>2835</v>
      </c>
      <c r="AR71" s="186" t="s">
        <v>3217</v>
      </c>
      <c r="AS71" s="186" t="s">
        <v>2726</v>
      </c>
      <c r="AT71" s="186" t="s">
        <v>2835</v>
      </c>
      <c r="AU71" s="186" t="s">
        <v>3218</v>
      </c>
      <c r="AV71" s="186" t="s">
        <v>2726</v>
      </c>
      <c r="AW71" s="186" t="s">
        <v>2835</v>
      </c>
      <c r="AX71" s="186" t="s">
        <v>2726</v>
      </c>
      <c r="AY71" s="186" t="s">
        <v>2726</v>
      </c>
      <c r="AZ71" s="186" t="s">
        <v>2835</v>
      </c>
      <c r="BA71" s="186" t="s">
        <v>2726</v>
      </c>
      <c r="BB71" s="186" t="s">
        <v>2726</v>
      </c>
      <c r="BC71" s="186" t="s">
        <v>2835</v>
      </c>
      <c r="BD71" s="186" t="s">
        <v>2726</v>
      </c>
      <c r="BE71" s="186" t="s">
        <v>2726</v>
      </c>
      <c r="BF71" s="186" t="s">
        <v>2835</v>
      </c>
      <c r="BG71" s="186" t="s">
        <v>2726</v>
      </c>
      <c r="BH71" s="186" t="s">
        <v>2726</v>
      </c>
      <c r="BI71" s="186" t="s">
        <v>2835</v>
      </c>
      <c r="BJ71" s="186" t="s">
        <v>2726</v>
      </c>
      <c r="BK71" s="186" t="s">
        <v>2726</v>
      </c>
      <c r="BL71" s="186" t="s">
        <v>2835</v>
      </c>
      <c r="BM71" s="186" t="s">
        <v>2726</v>
      </c>
      <c r="BN71" s="186" t="s">
        <v>2726</v>
      </c>
      <c r="BO71" s="186" t="s">
        <v>2835</v>
      </c>
      <c r="BP71" s="186" t="s">
        <v>2726</v>
      </c>
      <c r="BQ71" s="186" t="s">
        <v>2726</v>
      </c>
      <c r="BR71" s="186" t="s">
        <v>2835</v>
      </c>
      <c r="BS71" s="186" t="s">
        <v>2726</v>
      </c>
      <c r="BT71" s="186" t="s">
        <v>2726</v>
      </c>
      <c r="BU71" s="186" t="s">
        <v>2835</v>
      </c>
      <c r="BV71" s="186" t="s">
        <v>2726</v>
      </c>
      <c r="BW71" s="186" t="s">
        <v>2726</v>
      </c>
      <c r="BX71" s="186" t="s">
        <v>2835</v>
      </c>
      <c r="BY71" s="186" t="s">
        <v>2726</v>
      </c>
      <c r="BZ71" s="186" t="s">
        <v>2726</v>
      </c>
      <c r="CA71" s="186" t="s">
        <v>2835</v>
      </c>
      <c r="CB71" s="186" t="s">
        <v>2726</v>
      </c>
      <c r="CC71" s="186" t="s">
        <v>2726</v>
      </c>
      <c r="CD71" s="186" t="s">
        <v>2835</v>
      </c>
      <c r="CE71" s="186" t="s">
        <v>2726</v>
      </c>
      <c r="CF71" s="186" t="s">
        <v>2726</v>
      </c>
      <c r="CG71" s="186" t="s">
        <v>2835</v>
      </c>
      <c r="CH71" s="186" t="s">
        <v>2726</v>
      </c>
      <c r="CI71" s="186" t="s">
        <v>2726</v>
      </c>
      <c r="CJ71" s="186" t="s">
        <v>2835</v>
      </c>
      <c r="CK71" s="186" t="s">
        <v>2726</v>
      </c>
      <c r="CL71" s="186" t="s">
        <v>2726</v>
      </c>
      <c r="CM71" s="186" t="s">
        <v>2835</v>
      </c>
      <c r="CN71" s="186" t="s">
        <v>2726</v>
      </c>
      <c r="CO71" s="186" t="s">
        <v>2726</v>
      </c>
      <c r="CP71" s="186" t="s">
        <v>2835</v>
      </c>
      <c r="CQ71" s="186" t="s">
        <v>2726</v>
      </c>
      <c r="CR71" s="186" t="s">
        <v>2726</v>
      </c>
      <c r="CS71" s="186" t="s">
        <v>2835</v>
      </c>
      <c r="CT71" s="186" t="s">
        <v>2726</v>
      </c>
      <c r="CU71" s="186" t="s">
        <v>2726</v>
      </c>
      <c r="CV71" s="186" t="s">
        <v>2835</v>
      </c>
      <c r="CW71" s="186" t="s">
        <v>2726</v>
      </c>
      <c r="CX71" s="186" t="s">
        <v>2726</v>
      </c>
      <c r="CY71" s="186" t="s">
        <v>2835</v>
      </c>
      <c r="CZ71" s="186" t="s">
        <v>2726</v>
      </c>
      <c r="DA71" s="186" t="s">
        <v>2726</v>
      </c>
      <c r="DB71" s="186" t="s">
        <v>2835</v>
      </c>
      <c r="DC71" s="186" t="s">
        <v>2726</v>
      </c>
      <c r="DD71" s="186" t="s">
        <v>2726</v>
      </c>
      <c r="DE71" s="186" t="s">
        <v>2835</v>
      </c>
      <c r="DF71" s="186" t="s">
        <v>2726</v>
      </c>
      <c r="DG71" s="186" t="s">
        <v>2726</v>
      </c>
      <c r="DH71" s="186" t="s">
        <v>2835</v>
      </c>
      <c r="DI71" s="186" t="s">
        <v>2726</v>
      </c>
      <c r="DJ71" s="186" t="s">
        <v>2726</v>
      </c>
      <c r="DK71" s="186" t="s">
        <v>2835</v>
      </c>
      <c r="DL71" s="186" t="s">
        <v>2726</v>
      </c>
      <c r="DM71" s="186" t="s">
        <v>2726</v>
      </c>
      <c r="DN71" s="186" t="s">
        <v>2835</v>
      </c>
      <c r="DO71" s="186" t="s">
        <v>2726</v>
      </c>
      <c r="DP71" s="186" t="s">
        <v>2726</v>
      </c>
      <c r="DQ71" s="186" t="s">
        <v>2835</v>
      </c>
      <c r="DR71" s="186" t="s">
        <v>2726</v>
      </c>
      <c r="DS71" s="186" t="s">
        <v>2726</v>
      </c>
      <c r="DT71" s="186" t="s">
        <v>2835</v>
      </c>
      <c r="DU71" s="186" t="s">
        <v>2726</v>
      </c>
      <c r="DV71" s="186" t="s">
        <v>2726</v>
      </c>
      <c r="DW71" s="186" t="s">
        <v>2835</v>
      </c>
      <c r="DX71" s="186" t="s">
        <v>2726</v>
      </c>
      <c r="DY71" s="186" t="s">
        <v>2726</v>
      </c>
      <c r="DZ71" s="186" t="s">
        <v>2835</v>
      </c>
      <c r="EA71" s="186" t="s">
        <v>2726</v>
      </c>
      <c r="EB71" s="186" t="s">
        <v>2726</v>
      </c>
      <c r="EC71" s="186" t="s">
        <v>2835</v>
      </c>
      <c r="ED71" s="186" t="s">
        <v>2726</v>
      </c>
      <c r="EE71" s="186" t="s">
        <v>2726</v>
      </c>
      <c r="EF71" s="186" t="s">
        <v>2835</v>
      </c>
      <c r="EG71" s="186" t="s">
        <v>2726</v>
      </c>
      <c r="EH71" s="186" t="s">
        <v>2726</v>
      </c>
      <c r="EI71" s="186" t="s">
        <v>2835</v>
      </c>
      <c r="EJ71" s="186" t="s">
        <v>2726</v>
      </c>
      <c r="EK71" s="186" t="s">
        <v>2726</v>
      </c>
      <c r="EL71" s="186" t="s">
        <v>2835</v>
      </c>
      <c r="EM71" s="186" t="s">
        <v>2726</v>
      </c>
      <c r="EN71" s="186" t="s">
        <v>2726</v>
      </c>
      <c r="EO71" s="186" t="s">
        <v>2835</v>
      </c>
      <c r="EP71" s="186" t="s">
        <v>2726</v>
      </c>
      <c r="EQ71" s="186" t="s">
        <v>2726</v>
      </c>
      <c r="ER71" s="186" t="s">
        <v>2835</v>
      </c>
      <c r="ES71" s="186" t="s">
        <v>2726</v>
      </c>
      <c r="ET71" s="186" t="s">
        <v>2726</v>
      </c>
    </row>
    <row r="72" spans="1:150" x14ac:dyDescent="0.35">
      <c r="A72" s="1"/>
      <c r="B72" s="184" t="s">
        <v>3225</v>
      </c>
      <c r="C72" s="184" t="s">
        <v>140</v>
      </c>
      <c r="D72" s="184" t="s">
        <v>3226</v>
      </c>
      <c r="E72" s="184" t="s">
        <v>3227</v>
      </c>
      <c r="F72" s="184" t="s">
        <v>3228</v>
      </c>
      <c r="G72" s="184" t="s">
        <v>2835</v>
      </c>
      <c r="H72" s="184" t="s">
        <v>2726</v>
      </c>
      <c r="I72" s="184" t="s">
        <v>2726</v>
      </c>
      <c r="J72" s="184" t="s">
        <v>2835</v>
      </c>
      <c r="K72" s="184" t="s">
        <v>2726</v>
      </c>
      <c r="L72" s="184" t="s">
        <v>2726</v>
      </c>
      <c r="M72" s="184" t="s">
        <v>2835</v>
      </c>
      <c r="N72" s="184" t="s">
        <v>2726</v>
      </c>
      <c r="O72" s="184" t="s">
        <v>2726</v>
      </c>
      <c r="P72" s="184" t="s">
        <v>2835</v>
      </c>
      <c r="Q72" s="184" t="s">
        <v>2726</v>
      </c>
      <c r="R72" s="184" t="s">
        <v>2726</v>
      </c>
      <c r="S72" s="184" t="s">
        <v>2835</v>
      </c>
      <c r="T72" s="184" t="s">
        <v>2726</v>
      </c>
      <c r="U72" s="184" t="s">
        <v>2726</v>
      </c>
      <c r="V72" s="184" t="s">
        <v>2835</v>
      </c>
      <c r="W72" s="184" t="s">
        <v>2726</v>
      </c>
      <c r="X72" s="184" t="s">
        <v>2726</v>
      </c>
      <c r="Y72" s="184" t="s">
        <v>2835</v>
      </c>
      <c r="Z72" s="184" t="s">
        <v>2726</v>
      </c>
      <c r="AA72" s="184" t="s">
        <v>2726</v>
      </c>
      <c r="AB72" s="184" t="s">
        <v>2835</v>
      </c>
      <c r="AC72" s="184" t="s">
        <v>2726</v>
      </c>
      <c r="AD72" s="184" t="s">
        <v>2726</v>
      </c>
      <c r="AE72" s="184" t="s">
        <v>2835</v>
      </c>
      <c r="AF72" s="184" t="s">
        <v>2726</v>
      </c>
      <c r="AG72" s="184" t="s">
        <v>2726</v>
      </c>
      <c r="AH72" s="184" t="s">
        <v>2835</v>
      </c>
      <c r="AI72" s="184" t="s">
        <v>2726</v>
      </c>
      <c r="AJ72" s="184" t="s">
        <v>2726</v>
      </c>
      <c r="AK72" s="184" t="s">
        <v>2835</v>
      </c>
      <c r="AL72" s="184" t="s">
        <v>2726</v>
      </c>
      <c r="AM72" s="184" t="s">
        <v>2726</v>
      </c>
      <c r="AN72" s="184" t="s">
        <v>2835</v>
      </c>
      <c r="AO72" s="184" t="s">
        <v>2726</v>
      </c>
      <c r="AP72" s="184" t="s">
        <v>2726</v>
      </c>
      <c r="AQ72" s="184" t="s">
        <v>2835</v>
      </c>
      <c r="AR72" s="184" t="s">
        <v>2726</v>
      </c>
      <c r="AS72" s="184" t="s">
        <v>2726</v>
      </c>
      <c r="AT72" s="184" t="s">
        <v>2835</v>
      </c>
      <c r="AU72" s="184" t="s">
        <v>2726</v>
      </c>
      <c r="AV72" s="184" t="s">
        <v>2726</v>
      </c>
      <c r="AW72" s="184" t="s">
        <v>2835</v>
      </c>
      <c r="AX72" s="184" t="s">
        <v>2726</v>
      </c>
      <c r="AY72" s="184" t="s">
        <v>2726</v>
      </c>
      <c r="AZ72" s="184" t="s">
        <v>2835</v>
      </c>
      <c r="BA72" s="184" t="s">
        <v>2726</v>
      </c>
      <c r="BB72" s="184" t="s">
        <v>2726</v>
      </c>
      <c r="BC72" s="184" t="s">
        <v>2835</v>
      </c>
      <c r="BD72" s="184" t="s">
        <v>2726</v>
      </c>
      <c r="BE72" s="184" t="s">
        <v>2726</v>
      </c>
      <c r="BF72" s="184" t="s">
        <v>2835</v>
      </c>
      <c r="BG72" s="184" t="s">
        <v>2726</v>
      </c>
      <c r="BH72" s="184" t="s">
        <v>2726</v>
      </c>
      <c r="BI72" s="184" t="s">
        <v>2835</v>
      </c>
      <c r="BJ72" s="184" t="s">
        <v>2726</v>
      </c>
      <c r="BK72" s="184" t="s">
        <v>2726</v>
      </c>
      <c r="BL72" s="184" t="s">
        <v>2835</v>
      </c>
      <c r="BM72" s="184" t="s">
        <v>2726</v>
      </c>
      <c r="BN72" s="184" t="s">
        <v>2726</v>
      </c>
      <c r="BO72" s="184" t="s">
        <v>2835</v>
      </c>
      <c r="BP72" s="184" t="s">
        <v>2726</v>
      </c>
      <c r="BQ72" s="184" t="s">
        <v>2726</v>
      </c>
      <c r="BR72" s="184" t="s">
        <v>2835</v>
      </c>
      <c r="BS72" s="184" t="s">
        <v>2726</v>
      </c>
      <c r="BT72" s="184" t="s">
        <v>2726</v>
      </c>
      <c r="BU72" s="184" t="s">
        <v>2835</v>
      </c>
      <c r="BV72" s="184" t="s">
        <v>2726</v>
      </c>
      <c r="BW72" s="184" t="s">
        <v>2726</v>
      </c>
      <c r="BX72" s="184" t="s">
        <v>2835</v>
      </c>
      <c r="BY72" s="184" t="s">
        <v>2726</v>
      </c>
      <c r="BZ72" s="184" t="s">
        <v>2726</v>
      </c>
      <c r="CA72" s="184" t="s">
        <v>2835</v>
      </c>
      <c r="CB72" s="184" t="s">
        <v>2726</v>
      </c>
      <c r="CC72" s="184" t="s">
        <v>2726</v>
      </c>
      <c r="CD72" s="184" t="s">
        <v>2835</v>
      </c>
      <c r="CE72" s="184" t="s">
        <v>2726</v>
      </c>
      <c r="CF72" s="184" t="s">
        <v>2726</v>
      </c>
      <c r="CG72" s="184" t="s">
        <v>2835</v>
      </c>
      <c r="CH72" s="184" t="s">
        <v>2726</v>
      </c>
      <c r="CI72" s="184" t="s">
        <v>2726</v>
      </c>
      <c r="CJ72" s="184" t="s">
        <v>2835</v>
      </c>
      <c r="CK72" s="184" t="s">
        <v>2726</v>
      </c>
      <c r="CL72" s="184" t="s">
        <v>2726</v>
      </c>
      <c r="CM72" s="184" t="s">
        <v>2835</v>
      </c>
      <c r="CN72" s="184" t="s">
        <v>2726</v>
      </c>
      <c r="CO72" s="184" t="s">
        <v>2726</v>
      </c>
      <c r="CP72" s="184" t="s">
        <v>2835</v>
      </c>
      <c r="CQ72" s="184" t="s">
        <v>2726</v>
      </c>
      <c r="CR72" s="184" t="s">
        <v>2726</v>
      </c>
      <c r="CS72" s="184" t="s">
        <v>2835</v>
      </c>
      <c r="CT72" s="184" t="s">
        <v>2726</v>
      </c>
      <c r="CU72" s="184" t="s">
        <v>2726</v>
      </c>
      <c r="CV72" s="184" t="s">
        <v>2835</v>
      </c>
      <c r="CW72" s="184" t="s">
        <v>2726</v>
      </c>
      <c r="CX72" s="184" t="s">
        <v>2726</v>
      </c>
      <c r="CY72" s="184" t="s">
        <v>2835</v>
      </c>
      <c r="CZ72" s="184" t="s">
        <v>2726</v>
      </c>
      <c r="DA72" s="184" t="s">
        <v>2726</v>
      </c>
      <c r="DB72" s="184" t="s">
        <v>2835</v>
      </c>
      <c r="DC72" s="184" t="s">
        <v>2726</v>
      </c>
      <c r="DD72" s="184" t="s">
        <v>2726</v>
      </c>
      <c r="DE72" s="184" t="s">
        <v>2835</v>
      </c>
      <c r="DF72" s="184" t="s">
        <v>2726</v>
      </c>
      <c r="DG72" s="184" t="s">
        <v>2726</v>
      </c>
      <c r="DH72" s="184" t="s">
        <v>2835</v>
      </c>
      <c r="DI72" s="184" t="s">
        <v>2726</v>
      </c>
      <c r="DJ72" s="184" t="s">
        <v>2726</v>
      </c>
      <c r="DK72" s="184" t="s">
        <v>2835</v>
      </c>
      <c r="DL72" s="184" t="s">
        <v>2726</v>
      </c>
      <c r="DM72" s="184" t="s">
        <v>2726</v>
      </c>
      <c r="DN72" s="184" t="s">
        <v>2835</v>
      </c>
      <c r="DO72" s="184" t="s">
        <v>2726</v>
      </c>
      <c r="DP72" s="184" t="s">
        <v>2726</v>
      </c>
      <c r="DQ72" s="184" t="s">
        <v>2835</v>
      </c>
      <c r="DR72" s="184" t="s">
        <v>2726</v>
      </c>
      <c r="DS72" s="184" t="s">
        <v>2726</v>
      </c>
      <c r="DT72" s="184" t="s">
        <v>2835</v>
      </c>
      <c r="DU72" s="184" t="s">
        <v>2726</v>
      </c>
      <c r="DV72" s="184" t="s">
        <v>2726</v>
      </c>
      <c r="DW72" s="184" t="s">
        <v>2835</v>
      </c>
      <c r="DX72" s="184" t="s">
        <v>2726</v>
      </c>
      <c r="DY72" s="184" t="s">
        <v>2726</v>
      </c>
      <c r="DZ72" s="184" t="s">
        <v>2835</v>
      </c>
      <c r="EA72" s="184" t="s">
        <v>2726</v>
      </c>
      <c r="EB72" s="184" t="s">
        <v>2726</v>
      </c>
      <c r="EC72" s="184" t="s">
        <v>2835</v>
      </c>
      <c r="ED72" s="184" t="s">
        <v>2726</v>
      </c>
      <c r="EE72" s="184" t="s">
        <v>2726</v>
      </c>
      <c r="EF72" s="184" t="s">
        <v>2835</v>
      </c>
      <c r="EG72" s="184" t="s">
        <v>2726</v>
      </c>
      <c r="EH72" s="184" t="s">
        <v>2726</v>
      </c>
      <c r="EI72" s="184" t="s">
        <v>2835</v>
      </c>
      <c r="EJ72" s="184" t="s">
        <v>2726</v>
      </c>
      <c r="EK72" s="184" t="s">
        <v>2726</v>
      </c>
      <c r="EL72" s="184" t="s">
        <v>2835</v>
      </c>
      <c r="EM72" s="184" t="s">
        <v>2726</v>
      </c>
      <c r="EN72" s="184" t="s">
        <v>2726</v>
      </c>
      <c r="EO72" s="184" t="s">
        <v>2835</v>
      </c>
      <c r="EP72" s="184" t="s">
        <v>2726</v>
      </c>
      <c r="EQ72" s="184" t="s">
        <v>2726</v>
      </c>
      <c r="ER72" s="184" t="s">
        <v>2835</v>
      </c>
      <c r="ES72" s="184" t="s">
        <v>2726</v>
      </c>
      <c r="ET72" s="184" t="s">
        <v>2726</v>
      </c>
    </row>
    <row r="73" spans="1:150" x14ac:dyDescent="0.35">
      <c r="A73" s="1"/>
      <c r="B73" s="185" t="s">
        <v>3229</v>
      </c>
      <c r="C73" s="185" t="s">
        <v>140</v>
      </c>
      <c r="D73" s="185" t="s">
        <v>3226</v>
      </c>
      <c r="E73" s="185" t="s">
        <v>3230</v>
      </c>
      <c r="F73" s="185" t="s">
        <v>3231</v>
      </c>
      <c r="G73" s="186" t="s">
        <v>2835</v>
      </c>
      <c r="H73" s="186" t="s">
        <v>2726</v>
      </c>
      <c r="I73" s="186" t="s">
        <v>2726</v>
      </c>
      <c r="J73" s="186" t="s">
        <v>2835</v>
      </c>
      <c r="K73" s="186" t="s">
        <v>2726</v>
      </c>
      <c r="L73" s="186" t="s">
        <v>2726</v>
      </c>
      <c r="M73" s="186" t="s">
        <v>2835</v>
      </c>
      <c r="N73" s="186" t="s">
        <v>2726</v>
      </c>
      <c r="O73" s="186" t="s">
        <v>2726</v>
      </c>
      <c r="P73" s="186" t="s">
        <v>2835</v>
      </c>
      <c r="Q73" s="186" t="s">
        <v>2726</v>
      </c>
      <c r="R73" s="186" t="s">
        <v>2726</v>
      </c>
      <c r="S73" s="186" t="s">
        <v>2835</v>
      </c>
      <c r="T73" s="186" t="s">
        <v>2726</v>
      </c>
      <c r="U73" s="186" t="s">
        <v>2726</v>
      </c>
      <c r="V73" s="186" t="s">
        <v>2835</v>
      </c>
      <c r="W73" s="186" t="s">
        <v>2726</v>
      </c>
      <c r="X73" s="186" t="s">
        <v>2726</v>
      </c>
      <c r="Y73" s="186" t="s">
        <v>2835</v>
      </c>
      <c r="Z73" s="186" t="s">
        <v>2726</v>
      </c>
      <c r="AA73" s="186" t="s">
        <v>2726</v>
      </c>
      <c r="AB73" s="186" t="s">
        <v>2835</v>
      </c>
      <c r="AC73" s="186" t="s">
        <v>2726</v>
      </c>
      <c r="AD73" s="186" t="s">
        <v>2726</v>
      </c>
      <c r="AE73" s="186" t="s">
        <v>2835</v>
      </c>
      <c r="AF73" s="186" t="s">
        <v>2726</v>
      </c>
      <c r="AG73" s="186" t="s">
        <v>2726</v>
      </c>
      <c r="AH73" s="186" t="s">
        <v>2835</v>
      </c>
      <c r="AI73" s="186" t="s">
        <v>2726</v>
      </c>
      <c r="AJ73" s="186" t="s">
        <v>2726</v>
      </c>
      <c r="AK73" s="186" t="s">
        <v>2835</v>
      </c>
      <c r="AL73" s="186" t="s">
        <v>2726</v>
      </c>
      <c r="AM73" s="186" t="s">
        <v>2726</v>
      </c>
      <c r="AN73" s="186" t="s">
        <v>2835</v>
      </c>
      <c r="AO73" s="186" t="s">
        <v>2726</v>
      </c>
      <c r="AP73" s="186" t="s">
        <v>2726</v>
      </c>
      <c r="AQ73" s="186" t="s">
        <v>2835</v>
      </c>
      <c r="AR73" s="186" t="s">
        <v>2726</v>
      </c>
      <c r="AS73" s="186" t="s">
        <v>2726</v>
      </c>
      <c r="AT73" s="186" t="s">
        <v>2835</v>
      </c>
      <c r="AU73" s="186" t="s">
        <v>2726</v>
      </c>
      <c r="AV73" s="186" t="s">
        <v>2726</v>
      </c>
      <c r="AW73" s="186" t="s">
        <v>2835</v>
      </c>
      <c r="AX73" s="186" t="s">
        <v>2726</v>
      </c>
      <c r="AY73" s="186" t="s">
        <v>2726</v>
      </c>
      <c r="AZ73" s="186" t="s">
        <v>2835</v>
      </c>
      <c r="BA73" s="186" t="s">
        <v>2726</v>
      </c>
      <c r="BB73" s="186" t="s">
        <v>2726</v>
      </c>
      <c r="BC73" s="186" t="s">
        <v>2835</v>
      </c>
      <c r="BD73" s="186" t="s">
        <v>2726</v>
      </c>
      <c r="BE73" s="186" t="s">
        <v>2726</v>
      </c>
      <c r="BF73" s="186" t="s">
        <v>2835</v>
      </c>
      <c r="BG73" s="186" t="s">
        <v>2726</v>
      </c>
      <c r="BH73" s="186" t="s">
        <v>2726</v>
      </c>
      <c r="BI73" s="186" t="s">
        <v>2835</v>
      </c>
      <c r="BJ73" s="186" t="s">
        <v>2726</v>
      </c>
      <c r="BK73" s="186" t="s">
        <v>2726</v>
      </c>
      <c r="BL73" s="186" t="s">
        <v>2835</v>
      </c>
      <c r="BM73" s="186" t="s">
        <v>2726</v>
      </c>
      <c r="BN73" s="186" t="s">
        <v>2726</v>
      </c>
      <c r="BO73" s="186" t="s">
        <v>2835</v>
      </c>
      <c r="BP73" s="186" t="s">
        <v>2726</v>
      </c>
      <c r="BQ73" s="186" t="s">
        <v>2726</v>
      </c>
      <c r="BR73" s="186" t="s">
        <v>2835</v>
      </c>
      <c r="BS73" s="186" t="s">
        <v>2726</v>
      </c>
      <c r="BT73" s="186" t="s">
        <v>2726</v>
      </c>
      <c r="BU73" s="186" t="s">
        <v>2835</v>
      </c>
      <c r="BV73" s="186" t="s">
        <v>2726</v>
      </c>
      <c r="BW73" s="186" t="s">
        <v>2726</v>
      </c>
      <c r="BX73" s="186" t="s">
        <v>2835</v>
      </c>
      <c r="BY73" s="186" t="s">
        <v>2726</v>
      </c>
      <c r="BZ73" s="186" t="s">
        <v>2726</v>
      </c>
      <c r="CA73" s="186" t="s">
        <v>2835</v>
      </c>
      <c r="CB73" s="186" t="s">
        <v>2726</v>
      </c>
      <c r="CC73" s="186" t="s">
        <v>2726</v>
      </c>
      <c r="CD73" s="186" t="s">
        <v>2835</v>
      </c>
      <c r="CE73" s="186" t="s">
        <v>2726</v>
      </c>
      <c r="CF73" s="186" t="s">
        <v>2726</v>
      </c>
      <c r="CG73" s="186" t="s">
        <v>2835</v>
      </c>
      <c r="CH73" s="186" t="s">
        <v>2726</v>
      </c>
      <c r="CI73" s="186" t="s">
        <v>2726</v>
      </c>
      <c r="CJ73" s="186" t="s">
        <v>2835</v>
      </c>
      <c r="CK73" s="186" t="s">
        <v>2726</v>
      </c>
      <c r="CL73" s="186" t="s">
        <v>2726</v>
      </c>
      <c r="CM73" s="186" t="s">
        <v>2835</v>
      </c>
      <c r="CN73" s="186" t="s">
        <v>2726</v>
      </c>
      <c r="CO73" s="186" t="s">
        <v>2726</v>
      </c>
      <c r="CP73" s="186" t="s">
        <v>2835</v>
      </c>
      <c r="CQ73" s="186" t="s">
        <v>2726</v>
      </c>
      <c r="CR73" s="186" t="s">
        <v>2726</v>
      </c>
      <c r="CS73" s="186" t="s">
        <v>2835</v>
      </c>
      <c r="CT73" s="186" t="s">
        <v>2726</v>
      </c>
      <c r="CU73" s="186" t="s">
        <v>2726</v>
      </c>
      <c r="CV73" s="186" t="s">
        <v>2835</v>
      </c>
      <c r="CW73" s="186" t="s">
        <v>2726</v>
      </c>
      <c r="CX73" s="186" t="s">
        <v>2726</v>
      </c>
      <c r="CY73" s="186" t="s">
        <v>2835</v>
      </c>
      <c r="CZ73" s="186" t="s">
        <v>2726</v>
      </c>
      <c r="DA73" s="186" t="s">
        <v>2726</v>
      </c>
      <c r="DB73" s="186" t="s">
        <v>2835</v>
      </c>
      <c r="DC73" s="186" t="s">
        <v>2726</v>
      </c>
      <c r="DD73" s="186" t="s">
        <v>2726</v>
      </c>
      <c r="DE73" s="186" t="s">
        <v>2835</v>
      </c>
      <c r="DF73" s="186" t="s">
        <v>2726</v>
      </c>
      <c r="DG73" s="186" t="s">
        <v>2726</v>
      </c>
      <c r="DH73" s="186" t="s">
        <v>2835</v>
      </c>
      <c r="DI73" s="186" t="s">
        <v>2726</v>
      </c>
      <c r="DJ73" s="186" t="s">
        <v>2726</v>
      </c>
      <c r="DK73" s="186" t="s">
        <v>2835</v>
      </c>
      <c r="DL73" s="186" t="s">
        <v>2726</v>
      </c>
      <c r="DM73" s="186" t="s">
        <v>2726</v>
      </c>
      <c r="DN73" s="186" t="s">
        <v>2835</v>
      </c>
      <c r="DO73" s="186" t="s">
        <v>2726</v>
      </c>
      <c r="DP73" s="186" t="s">
        <v>2726</v>
      </c>
      <c r="DQ73" s="186" t="s">
        <v>2835</v>
      </c>
      <c r="DR73" s="186" t="s">
        <v>2726</v>
      </c>
      <c r="DS73" s="186" t="s">
        <v>2726</v>
      </c>
      <c r="DT73" s="186" t="s">
        <v>2835</v>
      </c>
      <c r="DU73" s="186" t="s">
        <v>2726</v>
      </c>
      <c r="DV73" s="186" t="s">
        <v>2726</v>
      </c>
      <c r="DW73" s="186" t="s">
        <v>2835</v>
      </c>
      <c r="DX73" s="186" t="s">
        <v>2726</v>
      </c>
      <c r="DY73" s="186" t="s">
        <v>2726</v>
      </c>
      <c r="DZ73" s="186" t="s">
        <v>2835</v>
      </c>
      <c r="EA73" s="186" t="s">
        <v>2726</v>
      </c>
      <c r="EB73" s="186" t="s">
        <v>2726</v>
      </c>
      <c r="EC73" s="186" t="s">
        <v>2835</v>
      </c>
      <c r="ED73" s="186" t="s">
        <v>2726</v>
      </c>
      <c r="EE73" s="186" t="s">
        <v>2726</v>
      </c>
      <c r="EF73" s="186" t="s">
        <v>2835</v>
      </c>
      <c r="EG73" s="186" t="s">
        <v>2726</v>
      </c>
      <c r="EH73" s="186" t="s">
        <v>2726</v>
      </c>
      <c r="EI73" s="186" t="s">
        <v>2835</v>
      </c>
      <c r="EJ73" s="186" t="s">
        <v>2726</v>
      </c>
      <c r="EK73" s="186" t="s">
        <v>2726</v>
      </c>
      <c r="EL73" s="186" t="s">
        <v>2835</v>
      </c>
      <c r="EM73" s="186" t="s">
        <v>2726</v>
      </c>
      <c r="EN73" s="186" t="s">
        <v>2726</v>
      </c>
      <c r="EO73" s="186" t="s">
        <v>2835</v>
      </c>
      <c r="EP73" s="186" t="s">
        <v>2726</v>
      </c>
      <c r="EQ73" s="186" t="s">
        <v>2726</v>
      </c>
      <c r="ER73" s="186" t="s">
        <v>2835</v>
      </c>
      <c r="ES73" s="186" t="s">
        <v>2726</v>
      </c>
      <c r="ET73" s="186" t="s">
        <v>2726</v>
      </c>
    </row>
    <row r="74" spans="1:150" x14ac:dyDescent="0.35">
      <c r="A74" s="1"/>
      <c r="B74" s="184" t="s">
        <v>3232</v>
      </c>
      <c r="C74" s="184" t="s">
        <v>556</v>
      </c>
      <c r="D74" s="184" t="s">
        <v>938</v>
      </c>
      <c r="E74" s="184" t="s">
        <v>3233</v>
      </c>
      <c r="F74" s="184" t="s">
        <v>3234</v>
      </c>
      <c r="G74" s="184" t="s">
        <v>2835</v>
      </c>
      <c r="H74" s="184" t="s">
        <v>3193</v>
      </c>
      <c r="I74" s="184" t="s">
        <v>2726</v>
      </c>
      <c r="J74" s="184" t="s">
        <v>2835</v>
      </c>
      <c r="K74" s="184" t="s">
        <v>3193</v>
      </c>
      <c r="L74" s="184" t="s">
        <v>2726</v>
      </c>
      <c r="M74" s="184" t="s">
        <v>2835</v>
      </c>
      <c r="N74" s="184" t="s">
        <v>2726</v>
      </c>
      <c r="O74" s="184" t="s">
        <v>2726</v>
      </c>
      <c r="P74" s="184" t="s">
        <v>2835</v>
      </c>
      <c r="Q74" s="184" t="s">
        <v>3193</v>
      </c>
      <c r="R74" s="184" t="s">
        <v>2726</v>
      </c>
      <c r="S74" s="184" t="s">
        <v>2835</v>
      </c>
      <c r="T74" s="184" t="s">
        <v>3193</v>
      </c>
      <c r="U74" s="184" t="s">
        <v>2726</v>
      </c>
      <c r="V74" s="184" t="s">
        <v>2835</v>
      </c>
      <c r="W74" s="184" t="s">
        <v>3193</v>
      </c>
      <c r="X74" s="184" t="s">
        <v>2726</v>
      </c>
      <c r="Y74" s="184" t="s">
        <v>2835</v>
      </c>
      <c r="Z74" s="184" t="s">
        <v>2726</v>
      </c>
      <c r="AA74" s="184" t="s">
        <v>2726</v>
      </c>
      <c r="AB74" s="184" t="s">
        <v>2835</v>
      </c>
      <c r="AC74" s="184" t="s">
        <v>2726</v>
      </c>
      <c r="AD74" s="184" t="s">
        <v>2726</v>
      </c>
      <c r="AE74" s="184" t="s">
        <v>2835</v>
      </c>
      <c r="AF74" s="184" t="s">
        <v>2726</v>
      </c>
      <c r="AG74" s="184" t="s">
        <v>2726</v>
      </c>
      <c r="AH74" s="184" t="s">
        <v>2835</v>
      </c>
      <c r="AI74" s="184" t="s">
        <v>2726</v>
      </c>
      <c r="AJ74" s="184" t="s">
        <v>2726</v>
      </c>
      <c r="AK74" s="184" t="s">
        <v>2835</v>
      </c>
      <c r="AL74" s="184" t="s">
        <v>2726</v>
      </c>
      <c r="AM74" s="184" t="s">
        <v>2726</v>
      </c>
      <c r="AN74" s="184" t="s">
        <v>2835</v>
      </c>
      <c r="AO74" s="184" t="s">
        <v>2726</v>
      </c>
      <c r="AP74" s="184" t="s">
        <v>2726</v>
      </c>
      <c r="AQ74" s="184" t="s">
        <v>2835</v>
      </c>
      <c r="AR74" s="184" t="s">
        <v>2726</v>
      </c>
      <c r="AS74" s="184" t="s">
        <v>2726</v>
      </c>
      <c r="AT74" s="184" t="s">
        <v>2835</v>
      </c>
      <c r="AU74" s="184" t="s">
        <v>2726</v>
      </c>
      <c r="AV74" s="184" t="s">
        <v>2726</v>
      </c>
      <c r="AW74" s="184" t="s">
        <v>2835</v>
      </c>
      <c r="AX74" s="184" t="s">
        <v>2726</v>
      </c>
      <c r="AY74" s="184" t="s">
        <v>2726</v>
      </c>
      <c r="AZ74" s="184" t="s">
        <v>2835</v>
      </c>
      <c r="BA74" s="184" t="s">
        <v>2726</v>
      </c>
      <c r="BB74" s="184" t="s">
        <v>2726</v>
      </c>
      <c r="BC74" s="184" t="s">
        <v>2835</v>
      </c>
      <c r="BD74" s="184" t="s">
        <v>2726</v>
      </c>
      <c r="BE74" s="184" t="s">
        <v>2726</v>
      </c>
      <c r="BF74" s="184" t="s">
        <v>2835</v>
      </c>
      <c r="BG74" s="184" t="s">
        <v>2726</v>
      </c>
      <c r="BH74" s="184" t="s">
        <v>2726</v>
      </c>
      <c r="BI74" s="184" t="s">
        <v>2835</v>
      </c>
      <c r="BJ74" s="184" t="s">
        <v>2726</v>
      </c>
      <c r="BK74" s="184" t="s">
        <v>2726</v>
      </c>
      <c r="BL74" s="184" t="s">
        <v>2835</v>
      </c>
      <c r="BM74" s="184" t="s">
        <v>2726</v>
      </c>
      <c r="BN74" s="184" t="s">
        <v>2726</v>
      </c>
      <c r="BO74" s="184" t="s">
        <v>2835</v>
      </c>
      <c r="BP74" s="184" t="s">
        <v>2726</v>
      </c>
      <c r="BQ74" s="184" t="s">
        <v>2726</v>
      </c>
      <c r="BR74" s="184" t="s">
        <v>2835</v>
      </c>
      <c r="BS74" s="184" t="s">
        <v>2726</v>
      </c>
      <c r="BT74" s="184" t="s">
        <v>2726</v>
      </c>
      <c r="BU74" s="184" t="s">
        <v>2835</v>
      </c>
      <c r="BV74" s="184" t="s">
        <v>2726</v>
      </c>
      <c r="BW74" s="184" t="s">
        <v>2726</v>
      </c>
      <c r="BX74" s="184" t="s">
        <v>2835</v>
      </c>
      <c r="BY74" s="184" t="s">
        <v>2726</v>
      </c>
      <c r="BZ74" s="184" t="s">
        <v>2726</v>
      </c>
      <c r="CA74" s="184" t="s">
        <v>2835</v>
      </c>
      <c r="CB74" s="184" t="s">
        <v>2726</v>
      </c>
      <c r="CC74" s="184" t="s">
        <v>2726</v>
      </c>
      <c r="CD74" s="184" t="s">
        <v>2835</v>
      </c>
      <c r="CE74" s="184" t="s">
        <v>2726</v>
      </c>
      <c r="CF74" s="184" t="s">
        <v>2726</v>
      </c>
      <c r="CG74" s="184" t="s">
        <v>2835</v>
      </c>
      <c r="CH74" s="184" t="s">
        <v>2726</v>
      </c>
      <c r="CI74" s="184" t="s">
        <v>2726</v>
      </c>
      <c r="CJ74" s="184" t="s">
        <v>2835</v>
      </c>
      <c r="CK74" s="184" t="s">
        <v>2726</v>
      </c>
      <c r="CL74" s="184" t="s">
        <v>2726</v>
      </c>
      <c r="CM74" s="184" t="s">
        <v>2835</v>
      </c>
      <c r="CN74" s="184" t="s">
        <v>2726</v>
      </c>
      <c r="CO74" s="184" t="s">
        <v>2726</v>
      </c>
      <c r="CP74" s="184" t="s">
        <v>2835</v>
      </c>
      <c r="CQ74" s="184" t="s">
        <v>2726</v>
      </c>
      <c r="CR74" s="184" t="s">
        <v>2726</v>
      </c>
      <c r="CS74" s="184" t="s">
        <v>2835</v>
      </c>
      <c r="CT74" s="184" t="s">
        <v>2726</v>
      </c>
      <c r="CU74" s="184" t="s">
        <v>2726</v>
      </c>
      <c r="CV74" s="184" t="s">
        <v>2835</v>
      </c>
      <c r="CW74" s="184" t="s">
        <v>2726</v>
      </c>
      <c r="CX74" s="184" t="s">
        <v>2726</v>
      </c>
      <c r="CY74" s="184" t="s">
        <v>2835</v>
      </c>
      <c r="CZ74" s="184" t="s">
        <v>2726</v>
      </c>
      <c r="DA74" s="184" t="s">
        <v>2726</v>
      </c>
      <c r="DB74" s="184" t="s">
        <v>2835</v>
      </c>
      <c r="DC74" s="184" t="s">
        <v>2726</v>
      </c>
      <c r="DD74" s="184" t="s">
        <v>2726</v>
      </c>
      <c r="DE74" s="184" t="s">
        <v>2835</v>
      </c>
      <c r="DF74" s="184" t="s">
        <v>3193</v>
      </c>
      <c r="DG74" s="184" t="s">
        <v>2726</v>
      </c>
      <c r="DH74" s="184" t="s">
        <v>2835</v>
      </c>
      <c r="DI74" s="184" t="s">
        <v>3193</v>
      </c>
      <c r="DJ74" s="184" t="s">
        <v>2726</v>
      </c>
      <c r="DK74" s="184" t="s">
        <v>2835</v>
      </c>
      <c r="DL74" s="184" t="s">
        <v>3193</v>
      </c>
      <c r="DM74" s="184" t="s">
        <v>2726</v>
      </c>
      <c r="DN74" s="184" t="s">
        <v>2835</v>
      </c>
      <c r="DO74" s="184" t="s">
        <v>3193</v>
      </c>
      <c r="DP74" s="184" t="s">
        <v>2726</v>
      </c>
      <c r="DQ74" s="184" t="s">
        <v>2835</v>
      </c>
      <c r="DR74" s="184" t="s">
        <v>3193</v>
      </c>
      <c r="DS74" s="184" t="s">
        <v>2726</v>
      </c>
      <c r="DT74" s="184" t="s">
        <v>2835</v>
      </c>
      <c r="DU74" s="184" t="s">
        <v>3193</v>
      </c>
      <c r="DV74" s="184" t="s">
        <v>2726</v>
      </c>
      <c r="DW74" s="184" t="s">
        <v>2835</v>
      </c>
      <c r="DX74" s="184" t="s">
        <v>3193</v>
      </c>
      <c r="DY74" s="184" t="s">
        <v>2726</v>
      </c>
      <c r="DZ74" s="184" t="s">
        <v>2835</v>
      </c>
      <c r="EA74" s="184" t="s">
        <v>3193</v>
      </c>
      <c r="EB74" s="184" t="s">
        <v>2726</v>
      </c>
      <c r="EC74" s="184" t="s">
        <v>2835</v>
      </c>
      <c r="ED74" s="184" t="s">
        <v>3193</v>
      </c>
      <c r="EE74" s="184" t="s">
        <v>2726</v>
      </c>
      <c r="EF74" s="184" t="s">
        <v>2835</v>
      </c>
      <c r="EG74" s="184" t="s">
        <v>3193</v>
      </c>
      <c r="EH74" s="184" t="s">
        <v>2726</v>
      </c>
      <c r="EI74" s="184" t="s">
        <v>2835</v>
      </c>
      <c r="EJ74" s="184" t="s">
        <v>3193</v>
      </c>
      <c r="EK74" s="184" t="s">
        <v>2726</v>
      </c>
      <c r="EL74" s="184" t="s">
        <v>2835</v>
      </c>
      <c r="EM74" s="184" t="s">
        <v>3193</v>
      </c>
      <c r="EN74" s="184" t="s">
        <v>2726</v>
      </c>
      <c r="EO74" s="184" t="s">
        <v>2835</v>
      </c>
      <c r="EP74" s="184" t="s">
        <v>3193</v>
      </c>
      <c r="EQ74" s="184" t="s">
        <v>2726</v>
      </c>
      <c r="ER74" s="184" t="s">
        <v>2835</v>
      </c>
      <c r="ES74" s="184" t="s">
        <v>3193</v>
      </c>
      <c r="ET74" s="184" t="s">
        <v>2726</v>
      </c>
    </row>
    <row r="75" spans="1:150" x14ac:dyDescent="0.35">
      <c r="A75" s="1"/>
      <c r="B75" s="185" t="s">
        <v>3235</v>
      </c>
      <c r="C75" s="185" t="s">
        <v>556</v>
      </c>
      <c r="D75" s="185" t="s">
        <v>938</v>
      </c>
      <c r="E75" s="185" t="s">
        <v>3236</v>
      </c>
      <c r="F75" s="185" t="s">
        <v>3237</v>
      </c>
      <c r="G75" s="186" t="s">
        <v>2835</v>
      </c>
      <c r="H75" s="186" t="s">
        <v>2726</v>
      </c>
      <c r="I75" s="186" t="s">
        <v>2726</v>
      </c>
      <c r="J75" s="186" t="s">
        <v>2835</v>
      </c>
      <c r="K75" s="186" t="s">
        <v>2726</v>
      </c>
      <c r="L75" s="186" t="s">
        <v>2726</v>
      </c>
      <c r="M75" s="186" t="s">
        <v>2835</v>
      </c>
      <c r="N75" s="186" t="s">
        <v>2726</v>
      </c>
      <c r="O75" s="186" t="s">
        <v>2726</v>
      </c>
      <c r="P75" s="186" t="s">
        <v>2835</v>
      </c>
      <c r="Q75" s="186" t="s">
        <v>3193</v>
      </c>
      <c r="R75" s="186" t="s">
        <v>2726</v>
      </c>
      <c r="S75" s="186" t="s">
        <v>2835</v>
      </c>
      <c r="T75" s="186" t="s">
        <v>3193</v>
      </c>
      <c r="U75" s="186" t="s">
        <v>2726</v>
      </c>
      <c r="V75" s="186" t="s">
        <v>2835</v>
      </c>
      <c r="W75" s="186" t="s">
        <v>3193</v>
      </c>
      <c r="X75" s="186" t="s">
        <v>2726</v>
      </c>
      <c r="Y75" s="186" t="s">
        <v>2835</v>
      </c>
      <c r="Z75" s="186" t="s">
        <v>2726</v>
      </c>
      <c r="AA75" s="186" t="s">
        <v>2726</v>
      </c>
      <c r="AB75" s="186" t="s">
        <v>2835</v>
      </c>
      <c r="AC75" s="186" t="s">
        <v>2726</v>
      </c>
      <c r="AD75" s="186" t="s">
        <v>2726</v>
      </c>
      <c r="AE75" s="186" t="s">
        <v>2835</v>
      </c>
      <c r="AF75" s="186" t="s">
        <v>2726</v>
      </c>
      <c r="AG75" s="186" t="s">
        <v>2726</v>
      </c>
      <c r="AH75" s="186" t="s">
        <v>2835</v>
      </c>
      <c r="AI75" s="186" t="s">
        <v>2726</v>
      </c>
      <c r="AJ75" s="186" t="s">
        <v>2726</v>
      </c>
      <c r="AK75" s="186" t="s">
        <v>2835</v>
      </c>
      <c r="AL75" s="186" t="s">
        <v>2726</v>
      </c>
      <c r="AM75" s="186" t="s">
        <v>2726</v>
      </c>
      <c r="AN75" s="186" t="s">
        <v>2835</v>
      </c>
      <c r="AO75" s="186" t="s">
        <v>2726</v>
      </c>
      <c r="AP75" s="186" t="s">
        <v>2726</v>
      </c>
      <c r="AQ75" s="186" t="s">
        <v>2835</v>
      </c>
      <c r="AR75" s="186" t="s">
        <v>2726</v>
      </c>
      <c r="AS75" s="186" t="s">
        <v>2726</v>
      </c>
      <c r="AT75" s="186" t="s">
        <v>2835</v>
      </c>
      <c r="AU75" s="186" t="s">
        <v>2726</v>
      </c>
      <c r="AV75" s="186" t="s">
        <v>2726</v>
      </c>
      <c r="AW75" s="186" t="s">
        <v>2835</v>
      </c>
      <c r="AX75" s="186" t="s">
        <v>2726</v>
      </c>
      <c r="AY75" s="186" t="s">
        <v>2726</v>
      </c>
      <c r="AZ75" s="186" t="s">
        <v>2835</v>
      </c>
      <c r="BA75" s="186" t="s">
        <v>2726</v>
      </c>
      <c r="BB75" s="186" t="s">
        <v>2726</v>
      </c>
      <c r="BC75" s="186" t="s">
        <v>2835</v>
      </c>
      <c r="BD75" s="186" t="s">
        <v>2726</v>
      </c>
      <c r="BE75" s="186" t="s">
        <v>2726</v>
      </c>
      <c r="BF75" s="186" t="s">
        <v>2835</v>
      </c>
      <c r="BG75" s="186" t="s">
        <v>2726</v>
      </c>
      <c r="BH75" s="186" t="s">
        <v>2726</v>
      </c>
      <c r="BI75" s="186" t="s">
        <v>2835</v>
      </c>
      <c r="BJ75" s="186" t="s">
        <v>2726</v>
      </c>
      <c r="BK75" s="186" t="s">
        <v>2726</v>
      </c>
      <c r="BL75" s="186" t="s">
        <v>2835</v>
      </c>
      <c r="BM75" s="186" t="s">
        <v>2726</v>
      </c>
      <c r="BN75" s="186" t="s">
        <v>2726</v>
      </c>
      <c r="BO75" s="186" t="s">
        <v>2835</v>
      </c>
      <c r="BP75" s="186" t="s">
        <v>2726</v>
      </c>
      <c r="BQ75" s="186" t="s">
        <v>2726</v>
      </c>
      <c r="BR75" s="186" t="s">
        <v>2835</v>
      </c>
      <c r="BS75" s="186" t="s">
        <v>2726</v>
      </c>
      <c r="BT75" s="186" t="s">
        <v>2726</v>
      </c>
      <c r="BU75" s="186" t="s">
        <v>2835</v>
      </c>
      <c r="BV75" s="186" t="s">
        <v>2726</v>
      </c>
      <c r="BW75" s="186" t="s">
        <v>2726</v>
      </c>
      <c r="BX75" s="186" t="s">
        <v>2835</v>
      </c>
      <c r="BY75" s="186" t="s">
        <v>2726</v>
      </c>
      <c r="BZ75" s="186" t="s">
        <v>2726</v>
      </c>
      <c r="CA75" s="186" t="s">
        <v>2835</v>
      </c>
      <c r="CB75" s="186" t="s">
        <v>2726</v>
      </c>
      <c r="CC75" s="186" t="s">
        <v>2726</v>
      </c>
      <c r="CD75" s="186" t="s">
        <v>2835</v>
      </c>
      <c r="CE75" s="186" t="s">
        <v>2726</v>
      </c>
      <c r="CF75" s="186" t="s">
        <v>2726</v>
      </c>
      <c r="CG75" s="186" t="s">
        <v>2835</v>
      </c>
      <c r="CH75" s="186" t="s">
        <v>2726</v>
      </c>
      <c r="CI75" s="186" t="s">
        <v>2726</v>
      </c>
      <c r="CJ75" s="186" t="s">
        <v>2835</v>
      </c>
      <c r="CK75" s="186" t="s">
        <v>2726</v>
      </c>
      <c r="CL75" s="186" t="s">
        <v>2726</v>
      </c>
      <c r="CM75" s="186" t="s">
        <v>2835</v>
      </c>
      <c r="CN75" s="186" t="s">
        <v>2726</v>
      </c>
      <c r="CO75" s="186" t="s">
        <v>2726</v>
      </c>
      <c r="CP75" s="186" t="s">
        <v>2835</v>
      </c>
      <c r="CQ75" s="186" t="s">
        <v>2726</v>
      </c>
      <c r="CR75" s="186" t="s">
        <v>2726</v>
      </c>
      <c r="CS75" s="186" t="s">
        <v>2835</v>
      </c>
      <c r="CT75" s="186" t="s">
        <v>2726</v>
      </c>
      <c r="CU75" s="186" t="s">
        <v>2726</v>
      </c>
      <c r="CV75" s="186" t="s">
        <v>2835</v>
      </c>
      <c r="CW75" s="186" t="s">
        <v>2726</v>
      </c>
      <c r="CX75" s="186" t="s">
        <v>2726</v>
      </c>
      <c r="CY75" s="186" t="s">
        <v>2835</v>
      </c>
      <c r="CZ75" s="186" t="s">
        <v>2726</v>
      </c>
      <c r="DA75" s="186" t="s">
        <v>2726</v>
      </c>
      <c r="DB75" s="186" t="s">
        <v>2835</v>
      </c>
      <c r="DC75" s="186" t="s">
        <v>2726</v>
      </c>
      <c r="DD75" s="186" t="s">
        <v>2726</v>
      </c>
      <c r="DE75" s="186" t="s">
        <v>2835</v>
      </c>
      <c r="DF75" s="186" t="s">
        <v>2726</v>
      </c>
      <c r="DG75" s="186" t="s">
        <v>2726</v>
      </c>
      <c r="DH75" s="186" t="s">
        <v>2835</v>
      </c>
      <c r="DI75" s="186" t="s">
        <v>2726</v>
      </c>
      <c r="DJ75" s="186" t="s">
        <v>2726</v>
      </c>
      <c r="DK75" s="186" t="s">
        <v>2835</v>
      </c>
      <c r="DL75" s="186" t="s">
        <v>2726</v>
      </c>
      <c r="DM75" s="186" t="s">
        <v>2726</v>
      </c>
      <c r="DN75" s="186" t="s">
        <v>2835</v>
      </c>
      <c r="DO75" s="186" t="s">
        <v>3193</v>
      </c>
      <c r="DP75" s="186" t="s">
        <v>2726</v>
      </c>
      <c r="DQ75" s="186" t="s">
        <v>2835</v>
      </c>
      <c r="DR75" s="186" t="s">
        <v>3193</v>
      </c>
      <c r="DS75" s="186" t="s">
        <v>2726</v>
      </c>
      <c r="DT75" s="186" t="s">
        <v>2835</v>
      </c>
      <c r="DU75" s="186" t="s">
        <v>3193</v>
      </c>
      <c r="DV75" s="186" t="s">
        <v>2726</v>
      </c>
      <c r="DW75" s="186" t="s">
        <v>2835</v>
      </c>
      <c r="DX75" s="186" t="s">
        <v>3193</v>
      </c>
      <c r="DY75" s="186" t="s">
        <v>2726</v>
      </c>
      <c r="DZ75" s="186" t="s">
        <v>2835</v>
      </c>
      <c r="EA75" s="186" t="s">
        <v>3193</v>
      </c>
      <c r="EB75" s="186" t="s">
        <v>2726</v>
      </c>
      <c r="EC75" s="186" t="s">
        <v>2835</v>
      </c>
      <c r="ED75" s="186" t="s">
        <v>3193</v>
      </c>
      <c r="EE75" s="186" t="s">
        <v>2726</v>
      </c>
      <c r="EF75" s="186" t="s">
        <v>2835</v>
      </c>
      <c r="EG75" s="186" t="s">
        <v>3193</v>
      </c>
      <c r="EH75" s="186" t="s">
        <v>2726</v>
      </c>
      <c r="EI75" s="186" t="s">
        <v>2835</v>
      </c>
      <c r="EJ75" s="186" t="s">
        <v>2726</v>
      </c>
      <c r="EK75" s="186" t="s">
        <v>2726</v>
      </c>
      <c r="EL75" s="186" t="s">
        <v>2835</v>
      </c>
      <c r="EM75" s="186" t="s">
        <v>3193</v>
      </c>
      <c r="EN75" s="186" t="s">
        <v>2726</v>
      </c>
      <c r="EO75" s="186" t="s">
        <v>2835</v>
      </c>
      <c r="EP75" s="186" t="s">
        <v>3193</v>
      </c>
      <c r="EQ75" s="186" t="s">
        <v>2726</v>
      </c>
      <c r="ER75" s="186" t="s">
        <v>2835</v>
      </c>
      <c r="ES75" s="186" t="s">
        <v>3193</v>
      </c>
      <c r="ET75" s="186" t="s">
        <v>2726</v>
      </c>
    </row>
    <row r="76" spans="1:150" x14ac:dyDescent="0.35">
      <c r="A76" s="1"/>
      <c r="B76" s="185" t="s">
        <v>3238</v>
      </c>
      <c r="C76" s="185" t="s">
        <v>556</v>
      </c>
      <c r="D76" s="185" t="s">
        <v>938</v>
      </c>
      <c r="E76" s="185" t="s">
        <v>3239</v>
      </c>
      <c r="F76" s="185" t="s">
        <v>3240</v>
      </c>
      <c r="G76" s="186" t="s">
        <v>2835</v>
      </c>
      <c r="H76" s="186" t="s">
        <v>3193</v>
      </c>
      <c r="I76" s="186" t="s">
        <v>2726</v>
      </c>
      <c r="J76" s="186" t="s">
        <v>2835</v>
      </c>
      <c r="K76" s="186" t="s">
        <v>3193</v>
      </c>
      <c r="L76" s="186" t="s">
        <v>2726</v>
      </c>
      <c r="M76" s="186" t="s">
        <v>2835</v>
      </c>
      <c r="N76" s="186" t="s">
        <v>2726</v>
      </c>
      <c r="O76" s="186" t="s">
        <v>2726</v>
      </c>
      <c r="P76" s="186" t="s">
        <v>2835</v>
      </c>
      <c r="Q76" s="186" t="s">
        <v>2726</v>
      </c>
      <c r="R76" s="186" t="s">
        <v>2726</v>
      </c>
      <c r="S76" s="186" t="s">
        <v>2835</v>
      </c>
      <c r="T76" s="186" t="s">
        <v>2726</v>
      </c>
      <c r="U76" s="186" t="s">
        <v>2726</v>
      </c>
      <c r="V76" s="186" t="s">
        <v>2835</v>
      </c>
      <c r="W76" s="186" t="s">
        <v>2726</v>
      </c>
      <c r="X76" s="186" t="s">
        <v>2726</v>
      </c>
      <c r="Y76" s="186" t="s">
        <v>2835</v>
      </c>
      <c r="Z76" s="186" t="s">
        <v>2726</v>
      </c>
      <c r="AA76" s="186" t="s">
        <v>2726</v>
      </c>
      <c r="AB76" s="186" t="s">
        <v>2835</v>
      </c>
      <c r="AC76" s="186" t="s">
        <v>2726</v>
      </c>
      <c r="AD76" s="186" t="s">
        <v>2726</v>
      </c>
      <c r="AE76" s="186" t="s">
        <v>2835</v>
      </c>
      <c r="AF76" s="186" t="s">
        <v>2726</v>
      </c>
      <c r="AG76" s="186" t="s">
        <v>2726</v>
      </c>
      <c r="AH76" s="186" t="s">
        <v>2835</v>
      </c>
      <c r="AI76" s="186" t="s">
        <v>2726</v>
      </c>
      <c r="AJ76" s="186" t="s">
        <v>2726</v>
      </c>
      <c r="AK76" s="186" t="s">
        <v>2835</v>
      </c>
      <c r="AL76" s="186" t="s">
        <v>2726</v>
      </c>
      <c r="AM76" s="186" t="s">
        <v>2726</v>
      </c>
      <c r="AN76" s="186" t="s">
        <v>2835</v>
      </c>
      <c r="AO76" s="186" t="s">
        <v>2726</v>
      </c>
      <c r="AP76" s="186" t="s">
        <v>2726</v>
      </c>
      <c r="AQ76" s="186" t="s">
        <v>2835</v>
      </c>
      <c r="AR76" s="186" t="s">
        <v>2726</v>
      </c>
      <c r="AS76" s="186" t="s">
        <v>2726</v>
      </c>
      <c r="AT76" s="186" t="s">
        <v>2835</v>
      </c>
      <c r="AU76" s="186" t="s">
        <v>2726</v>
      </c>
      <c r="AV76" s="186" t="s">
        <v>2726</v>
      </c>
      <c r="AW76" s="186" t="s">
        <v>2835</v>
      </c>
      <c r="AX76" s="186" t="s">
        <v>2726</v>
      </c>
      <c r="AY76" s="186" t="s">
        <v>2726</v>
      </c>
      <c r="AZ76" s="186" t="s">
        <v>2835</v>
      </c>
      <c r="BA76" s="186" t="s">
        <v>2726</v>
      </c>
      <c r="BB76" s="186" t="s">
        <v>2726</v>
      </c>
      <c r="BC76" s="186" t="s">
        <v>2835</v>
      </c>
      <c r="BD76" s="186" t="s">
        <v>2726</v>
      </c>
      <c r="BE76" s="186" t="s">
        <v>2726</v>
      </c>
      <c r="BF76" s="186" t="s">
        <v>2835</v>
      </c>
      <c r="BG76" s="186" t="s">
        <v>2726</v>
      </c>
      <c r="BH76" s="186" t="s">
        <v>2726</v>
      </c>
      <c r="BI76" s="186" t="s">
        <v>2835</v>
      </c>
      <c r="BJ76" s="186" t="s">
        <v>2726</v>
      </c>
      <c r="BK76" s="186" t="s">
        <v>2726</v>
      </c>
      <c r="BL76" s="186" t="s">
        <v>2835</v>
      </c>
      <c r="BM76" s="186" t="s">
        <v>2726</v>
      </c>
      <c r="BN76" s="186" t="s">
        <v>2726</v>
      </c>
      <c r="BO76" s="186" t="s">
        <v>2835</v>
      </c>
      <c r="BP76" s="186" t="s">
        <v>2726</v>
      </c>
      <c r="BQ76" s="186" t="s">
        <v>2726</v>
      </c>
      <c r="BR76" s="186" t="s">
        <v>2835</v>
      </c>
      <c r="BS76" s="186" t="s">
        <v>2726</v>
      </c>
      <c r="BT76" s="186" t="s">
        <v>2726</v>
      </c>
      <c r="BU76" s="186" t="s">
        <v>2835</v>
      </c>
      <c r="BV76" s="186" t="s">
        <v>2726</v>
      </c>
      <c r="BW76" s="186" t="s">
        <v>2726</v>
      </c>
      <c r="BX76" s="186" t="s">
        <v>2835</v>
      </c>
      <c r="BY76" s="186" t="s">
        <v>2726</v>
      </c>
      <c r="BZ76" s="186" t="s">
        <v>2726</v>
      </c>
      <c r="CA76" s="186" t="s">
        <v>2835</v>
      </c>
      <c r="CB76" s="186" t="s">
        <v>2726</v>
      </c>
      <c r="CC76" s="186" t="s">
        <v>2726</v>
      </c>
      <c r="CD76" s="186" t="s">
        <v>2835</v>
      </c>
      <c r="CE76" s="186" t="s">
        <v>2726</v>
      </c>
      <c r="CF76" s="186" t="s">
        <v>2726</v>
      </c>
      <c r="CG76" s="186" t="s">
        <v>2835</v>
      </c>
      <c r="CH76" s="186" t="s">
        <v>2726</v>
      </c>
      <c r="CI76" s="186" t="s">
        <v>2726</v>
      </c>
      <c r="CJ76" s="186" t="s">
        <v>2835</v>
      </c>
      <c r="CK76" s="186" t="s">
        <v>2726</v>
      </c>
      <c r="CL76" s="186" t="s">
        <v>2726</v>
      </c>
      <c r="CM76" s="186" t="s">
        <v>2835</v>
      </c>
      <c r="CN76" s="186" t="s">
        <v>2726</v>
      </c>
      <c r="CO76" s="186" t="s">
        <v>2726</v>
      </c>
      <c r="CP76" s="186" t="s">
        <v>2835</v>
      </c>
      <c r="CQ76" s="186" t="s">
        <v>2726</v>
      </c>
      <c r="CR76" s="186" t="s">
        <v>2726</v>
      </c>
      <c r="CS76" s="186" t="s">
        <v>2835</v>
      </c>
      <c r="CT76" s="186" t="s">
        <v>2726</v>
      </c>
      <c r="CU76" s="186" t="s">
        <v>2726</v>
      </c>
      <c r="CV76" s="186" t="s">
        <v>2835</v>
      </c>
      <c r="CW76" s="186" t="s">
        <v>2726</v>
      </c>
      <c r="CX76" s="186" t="s">
        <v>2726</v>
      </c>
      <c r="CY76" s="186" t="s">
        <v>2835</v>
      </c>
      <c r="CZ76" s="186" t="s">
        <v>2726</v>
      </c>
      <c r="DA76" s="186" t="s">
        <v>2726</v>
      </c>
      <c r="DB76" s="186" t="s">
        <v>2835</v>
      </c>
      <c r="DC76" s="186" t="s">
        <v>2726</v>
      </c>
      <c r="DD76" s="186" t="s">
        <v>2726</v>
      </c>
      <c r="DE76" s="186" t="s">
        <v>2835</v>
      </c>
      <c r="DF76" s="186" t="s">
        <v>3193</v>
      </c>
      <c r="DG76" s="186" t="s">
        <v>2726</v>
      </c>
      <c r="DH76" s="186" t="s">
        <v>2835</v>
      </c>
      <c r="DI76" s="186" t="s">
        <v>3193</v>
      </c>
      <c r="DJ76" s="186" t="s">
        <v>2726</v>
      </c>
      <c r="DK76" s="186" t="s">
        <v>2835</v>
      </c>
      <c r="DL76" s="186" t="s">
        <v>3193</v>
      </c>
      <c r="DM76" s="186" t="s">
        <v>2726</v>
      </c>
      <c r="DN76" s="186" t="s">
        <v>2835</v>
      </c>
      <c r="DO76" s="186" t="s">
        <v>2726</v>
      </c>
      <c r="DP76" s="186" t="s">
        <v>2726</v>
      </c>
      <c r="DQ76" s="186" t="s">
        <v>2835</v>
      </c>
      <c r="DR76" s="186" t="s">
        <v>2726</v>
      </c>
      <c r="DS76" s="186" t="s">
        <v>2726</v>
      </c>
      <c r="DT76" s="186" t="s">
        <v>2835</v>
      </c>
      <c r="DU76" s="186" t="s">
        <v>2726</v>
      </c>
      <c r="DV76" s="186" t="s">
        <v>2726</v>
      </c>
      <c r="DW76" s="186" t="s">
        <v>2835</v>
      </c>
      <c r="DX76" s="186" t="s">
        <v>2726</v>
      </c>
      <c r="DY76" s="186" t="s">
        <v>2726</v>
      </c>
      <c r="DZ76" s="186" t="s">
        <v>2835</v>
      </c>
      <c r="EA76" s="186" t="s">
        <v>2726</v>
      </c>
      <c r="EB76" s="186" t="s">
        <v>2726</v>
      </c>
      <c r="EC76" s="186" t="s">
        <v>2835</v>
      </c>
      <c r="ED76" s="186" t="s">
        <v>2726</v>
      </c>
      <c r="EE76" s="186" t="s">
        <v>2726</v>
      </c>
      <c r="EF76" s="186" t="s">
        <v>2835</v>
      </c>
      <c r="EG76" s="186" t="s">
        <v>2726</v>
      </c>
      <c r="EH76" s="186" t="s">
        <v>2726</v>
      </c>
      <c r="EI76" s="186" t="s">
        <v>2835</v>
      </c>
      <c r="EJ76" s="186" t="s">
        <v>2726</v>
      </c>
      <c r="EK76" s="186" t="s">
        <v>2726</v>
      </c>
      <c r="EL76" s="186" t="s">
        <v>2835</v>
      </c>
      <c r="EM76" s="186" t="s">
        <v>2726</v>
      </c>
      <c r="EN76" s="186" t="s">
        <v>2726</v>
      </c>
      <c r="EO76" s="186" t="s">
        <v>2835</v>
      </c>
      <c r="EP76" s="186" t="s">
        <v>2726</v>
      </c>
      <c r="EQ76" s="186" t="s">
        <v>2726</v>
      </c>
      <c r="ER76" s="186" t="s">
        <v>2835</v>
      </c>
      <c r="ES76" s="186" t="s">
        <v>2726</v>
      </c>
      <c r="ET76" s="186" t="s">
        <v>2726</v>
      </c>
    </row>
    <row r="77" spans="1:150" x14ac:dyDescent="0.35">
      <c r="A77" s="1"/>
      <c r="B77" s="184" t="s">
        <v>3241</v>
      </c>
      <c r="C77" s="184" t="s">
        <v>106</v>
      </c>
      <c r="D77" s="184" t="s">
        <v>107</v>
      </c>
      <c r="E77" s="184" t="s">
        <v>3242</v>
      </c>
      <c r="F77" s="184" t="s">
        <v>3243</v>
      </c>
      <c r="G77" s="184" t="s">
        <v>2835</v>
      </c>
      <c r="H77" s="184" t="s">
        <v>2726</v>
      </c>
      <c r="I77" s="184" t="s">
        <v>2726</v>
      </c>
      <c r="J77" s="184" t="s">
        <v>2835</v>
      </c>
      <c r="K77" s="184" t="s">
        <v>2726</v>
      </c>
      <c r="L77" s="184" t="s">
        <v>2726</v>
      </c>
      <c r="M77" s="184" t="s">
        <v>2835</v>
      </c>
      <c r="N77" s="184" t="s">
        <v>2726</v>
      </c>
      <c r="O77" s="184" t="s">
        <v>2726</v>
      </c>
      <c r="P77" s="184" t="s">
        <v>2835</v>
      </c>
      <c r="Q77" s="184" t="s">
        <v>2726</v>
      </c>
      <c r="R77" s="184" t="s">
        <v>2726</v>
      </c>
      <c r="S77" s="184" t="s">
        <v>2835</v>
      </c>
      <c r="T77" s="184" t="s">
        <v>2726</v>
      </c>
      <c r="U77" s="184" t="s">
        <v>2726</v>
      </c>
      <c r="V77" s="184" t="s">
        <v>2835</v>
      </c>
      <c r="W77" s="184" t="s">
        <v>2726</v>
      </c>
      <c r="X77" s="184" t="s">
        <v>2726</v>
      </c>
      <c r="Y77" s="184" t="s">
        <v>2835</v>
      </c>
      <c r="Z77" s="184" t="s">
        <v>2726</v>
      </c>
      <c r="AA77" s="184" t="s">
        <v>2726</v>
      </c>
      <c r="AB77" s="184" t="s">
        <v>2835</v>
      </c>
      <c r="AC77" s="184" t="s">
        <v>2726</v>
      </c>
      <c r="AD77" s="184" t="s">
        <v>2726</v>
      </c>
      <c r="AE77" s="184" t="s">
        <v>2835</v>
      </c>
      <c r="AF77" s="184" t="s">
        <v>2726</v>
      </c>
      <c r="AG77" s="184" t="s">
        <v>2726</v>
      </c>
      <c r="AH77" s="184" t="s">
        <v>2835</v>
      </c>
      <c r="AI77" s="184" t="s">
        <v>2726</v>
      </c>
      <c r="AJ77" s="184" t="s">
        <v>2726</v>
      </c>
      <c r="AK77" s="184" t="s">
        <v>2835</v>
      </c>
      <c r="AL77" s="184" t="s">
        <v>2726</v>
      </c>
      <c r="AM77" s="184" t="s">
        <v>2726</v>
      </c>
      <c r="AN77" s="184" t="s">
        <v>2835</v>
      </c>
      <c r="AO77" s="184" t="s">
        <v>2726</v>
      </c>
      <c r="AP77" s="184" t="s">
        <v>2726</v>
      </c>
      <c r="AQ77" s="184" t="s">
        <v>2835</v>
      </c>
      <c r="AR77" s="184" t="s">
        <v>2726</v>
      </c>
      <c r="AS77" s="184" t="s">
        <v>2726</v>
      </c>
      <c r="AT77" s="184" t="s">
        <v>2835</v>
      </c>
      <c r="AU77" s="184" t="s">
        <v>2726</v>
      </c>
      <c r="AV77" s="184" t="s">
        <v>2726</v>
      </c>
      <c r="AW77" s="184" t="s">
        <v>2835</v>
      </c>
      <c r="AX77" s="184" t="s">
        <v>2726</v>
      </c>
      <c r="AY77" s="184" t="s">
        <v>2726</v>
      </c>
      <c r="AZ77" s="184" t="s">
        <v>2835</v>
      </c>
      <c r="BA77" s="184" t="s">
        <v>2726</v>
      </c>
      <c r="BB77" s="184" t="s">
        <v>2726</v>
      </c>
      <c r="BC77" s="184" t="s">
        <v>2835</v>
      </c>
      <c r="BD77" s="184" t="s">
        <v>2726</v>
      </c>
      <c r="BE77" s="184" t="s">
        <v>2726</v>
      </c>
      <c r="BF77" s="184" t="s">
        <v>2835</v>
      </c>
      <c r="BG77" s="184" t="s">
        <v>2726</v>
      </c>
      <c r="BH77" s="184" t="s">
        <v>2726</v>
      </c>
      <c r="BI77" s="184" t="s">
        <v>2835</v>
      </c>
      <c r="BJ77" s="184" t="s">
        <v>2726</v>
      </c>
      <c r="BK77" s="184" t="s">
        <v>2726</v>
      </c>
      <c r="BL77" s="184" t="s">
        <v>2835</v>
      </c>
      <c r="BM77" s="184" t="s">
        <v>2726</v>
      </c>
      <c r="BN77" s="184" t="s">
        <v>2726</v>
      </c>
      <c r="BO77" s="184" t="s">
        <v>2835</v>
      </c>
      <c r="BP77" s="184" t="s">
        <v>2726</v>
      </c>
      <c r="BQ77" s="184" t="s">
        <v>2726</v>
      </c>
      <c r="BR77" s="184" t="s">
        <v>2835</v>
      </c>
      <c r="BS77" s="184" t="s">
        <v>2726</v>
      </c>
      <c r="BT77" s="184" t="s">
        <v>2726</v>
      </c>
      <c r="BU77" s="184" t="s">
        <v>2835</v>
      </c>
      <c r="BV77" s="184" t="s">
        <v>2726</v>
      </c>
      <c r="BW77" s="184" t="s">
        <v>2726</v>
      </c>
      <c r="BX77" s="184" t="s">
        <v>2835</v>
      </c>
      <c r="BY77" s="184" t="s">
        <v>2726</v>
      </c>
      <c r="BZ77" s="184" t="s">
        <v>2726</v>
      </c>
      <c r="CA77" s="184" t="s">
        <v>2835</v>
      </c>
      <c r="CB77" s="184" t="s">
        <v>2726</v>
      </c>
      <c r="CC77" s="184" t="s">
        <v>2726</v>
      </c>
      <c r="CD77" s="184" t="s">
        <v>2835</v>
      </c>
      <c r="CE77" s="184" t="s">
        <v>2726</v>
      </c>
      <c r="CF77" s="184" t="s">
        <v>2726</v>
      </c>
      <c r="CG77" s="184" t="s">
        <v>2835</v>
      </c>
      <c r="CH77" s="184" t="s">
        <v>2726</v>
      </c>
      <c r="CI77" s="184" t="s">
        <v>2726</v>
      </c>
      <c r="CJ77" s="184" t="s">
        <v>2835</v>
      </c>
      <c r="CK77" s="184" t="s">
        <v>2726</v>
      </c>
      <c r="CL77" s="184" t="s">
        <v>2726</v>
      </c>
      <c r="CM77" s="184" t="s">
        <v>2835</v>
      </c>
      <c r="CN77" s="184" t="s">
        <v>2726</v>
      </c>
      <c r="CO77" s="184" t="s">
        <v>2726</v>
      </c>
      <c r="CP77" s="184" t="s">
        <v>2835</v>
      </c>
      <c r="CQ77" s="184" t="s">
        <v>2726</v>
      </c>
      <c r="CR77" s="184" t="s">
        <v>2726</v>
      </c>
      <c r="CS77" s="184" t="s">
        <v>2835</v>
      </c>
      <c r="CT77" s="184" t="s">
        <v>2726</v>
      </c>
      <c r="CU77" s="184" t="s">
        <v>2726</v>
      </c>
      <c r="CV77" s="184" t="s">
        <v>2835</v>
      </c>
      <c r="CW77" s="184" t="s">
        <v>2726</v>
      </c>
      <c r="CX77" s="184" t="s">
        <v>2726</v>
      </c>
      <c r="CY77" s="184" t="s">
        <v>2835</v>
      </c>
      <c r="CZ77" s="184" t="s">
        <v>2726</v>
      </c>
      <c r="DA77" s="184" t="s">
        <v>2726</v>
      </c>
      <c r="DB77" s="184" t="s">
        <v>2835</v>
      </c>
      <c r="DC77" s="184" t="s">
        <v>2726</v>
      </c>
      <c r="DD77" s="184" t="s">
        <v>2726</v>
      </c>
      <c r="DE77" s="184" t="s">
        <v>2835</v>
      </c>
      <c r="DF77" s="184" t="s">
        <v>2726</v>
      </c>
      <c r="DG77" s="184" t="s">
        <v>2726</v>
      </c>
      <c r="DH77" s="184" t="s">
        <v>2835</v>
      </c>
      <c r="DI77" s="184" t="s">
        <v>2726</v>
      </c>
      <c r="DJ77" s="184" t="s">
        <v>2726</v>
      </c>
      <c r="DK77" s="184" t="s">
        <v>2835</v>
      </c>
      <c r="DL77" s="184" t="s">
        <v>2726</v>
      </c>
      <c r="DM77" s="184" t="s">
        <v>2726</v>
      </c>
      <c r="DN77" s="184" t="s">
        <v>2835</v>
      </c>
      <c r="DO77" s="184" t="s">
        <v>2726</v>
      </c>
      <c r="DP77" s="184" t="s">
        <v>2726</v>
      </c>
      <c r="DQ77" s="184" t="s">
        <v>2835</v>
      </c>
      <c r="DR77" s="184" t="s">
        <v>2726</v>
      </c>
      <c r="DS77" s="184" t="s">
        <v>2726</v>
      </c>
      <c r="DT77" s="184" t="s">
        <v>2835</v>
      </c>
      <c r="DU77" s="184" t="s">
        <v>2726</v>
      </c>
      <c r="DV77" s="184" t="s">
        <v>2726</v>
      </c>
      <c r="DW77" s="184" t="s">
        <v>2835</v>
      </c>
      <c r="DX77" s="184" t="s">
        <v>2726</v>
      </c>
      <c r="DY77" s="184" t="s">
        <v>2726</v>
      </c>
      <c r="DZ77" s="184" t="s">
        <v>2835</v>
      </c>
      <c r="EA77" s="184" t="s">
        <v>2726</v>
      </c>
      <c r="EB77" s="184" t="s">
        <v>2726</v>
      </c>
      <c r="EC77" s="184" t="s">
        <v>2835</v>
      </c>
      <c r="ED77" s="184" t="s">
        <v>2726</v>
      </c>
      <c r="EE77" s="184" t="s">
        <v>2726</v>
      </c>
      <c r="EF77" s="184" t="s">
        <v>2835</v>
      </c>
      <c r="EG77" s="184" t="s">
        <v>2726</v>
      </c>
      <c r="EH77" s="184" t="s">
        <v>2726</v>
      </c>
      <c r="EI77" s="184" t="s">
        <v>2835</v>
      </c>
      <c r="EJ77" s="184" t="s">
        <v>2726</v>
      </c>
      <c r="EK77" s="184" t="s">
        <v>2726</v>
      </c>
      <c r="EL77" s="184" t="s">
        <v>2835</v>
      </c>
      <c r="EM77" s="184" t="s">
        <v>2726</v>
      </c>
      <c r="EN77" s="184" t="s">
        <v>2726</v>
      </c>
      <c r="EO77" s="184" t="s">
        <v>2835</v>
      </c>
      <c r="EP77" s="184" t="s">
        <v>2726</v>
      </c>
      <c r="EQ77" s="184" t="s">
        <v>2726</v>
      </c>
      <c r="ER77" s="184" t="s">
        <v>2835</v>
      </c>
      <c r="ES77" s="184" t="s">
        <v>2726</v>
      </c>
      <c r="ET77" s="184" t="s">
        <v>2726</v>
      </c>
    </row>
    <row r="78" spans="1:150" x14ac:dyDescent="0.35">
      <c r="A78" s="1"/>
      <c r="B78" s="185" t="s">
        <v>3244</v>
      </c>
      <c r="C78" s="185" t="s">
        <v>106</v>
      </c>
      <c r="D78" s="185" t="s">
        <v>107</v>
      </c>
      <c r="E78" s="185" t="s">
        <v>3245</v>
      </c>
      <c r="F78" s="185" t="s">
        <v>3246</v>
      </c>
      <c r="G78" s="186" t="s">
        <v>2835</v>
      </c>
      <c r="H78" s="186" t="s">
        <v>918</v>
      </c>
      <c r="I78" s="186" t="s">
        <v>918</v>
      </c>
      <c r="J78" s="186" t="s">
        <v>2835</v>
      </c>
      <c r="K78" s="186" t="s">
        <v>918</v>
      </c>
      <c r="L78" s="186" t="s">
        <v>918</v>
      </c>
      <c r="M78" s="186" t="s">
        <v>2835</v>
      </c>
      <c r="N78" s="186" t="s">
        <v>918</v>
      </c>
      <c r="O78" s="186" t="s">
        <v>918</v>
      </c>
      <c r="P78" s="186" t="s">
        <v>2835</v>
      </c>
      <c r="Q78" s="186" t="s">
        <v>918</v>
      </c>
      <c r="R78" s="186" t="s">
        <v>918</v>
      </c>
      <c r="S78" s="186" t="s">
        <v>2835</v>
      </c>
      <c r="T78" s="186" t="s">
        <v>918</v>
      </c>
      <c r="U78" s="186" t="s">
        <v>918</v>
      </c>
      <c r="V78" s="186" t="s">
        <v>2835</v>
      </c>
      <c r="W78" s="186" t="s">
        <v>918</v>
      </c>
      <c r="X78" s="186" t="s">
        <v>918</v>
      </c>
      <c r="Y78" s="186" t="s">
        <v>2835</v>
      </c>
      <c r="Z78" s="186" t="s">
        <v>918</v>
      </c>
      <c r="AA78" s="186" t="s">
        <v>918</v>
      </c>
      <c r="AB78" s="186" t="s">
        <v>2835</v>
      </c>
      <c r="AC78" s="186" t="s">
        <v>918</v>
      </c>
      <c r="AD78" s="186" t="s">
        <v>918</v>
      </c>
      <c r="AE78" s="186" t="s">
        <v>2835</v>
      </c>
      <c r="AF78" s="186" t="s">
        <v>918</v>
      </c>
      <c r="AG78" s="186" t="s">
        <v>918</v>
      </c>
      <c r="AH78" s="186" t="s">
        <v>2835</v>
      </c>
      <c r="AI78" s="186" t="s">
        <v>918</v>
      </c>
      <c r="AJ78" s="186" t="s">
        <v>918</v>
      </c>
      <c r="AK78" s="186" t="s">
        <v>2835</v>
      </c>
      <c r="AL78" s="186" t="s">
        <v>918</v>
      </c>
      <c r="AM78" s="186" t="s">
        <v>918</v>
      </c>
      <c r="AN78" s="186" t="s">
        <v>2835</v>
      </c>
      <c r="AO78" s="186" t="s">
        <v>918</v>
      </c>
      <c r="AP78" s="186" t="s">
        <v>918</v>
      </c>
      <c r="AQ78" s="186" t="s">
        <v>2835</v>
      </c>
      <c r="AR78" s="186" t="s">
        <v>918</v>
      </c>
      <c r="AS78" s="186" t="s">
        <v>918</v>
      </c>
      <c r="AT78" s="186" t="s">
        <v>2835</v>
      </c>
      <c r="AU78" s="186" t="s">
        <v>918</v>
      </c>
      <c r="AV78" s="186" t="s">
        <v>918</v>
      </c>
      <c r="AW78" s="186" t="s">
        <v>2835</v>
      </c>
      <c r="AX78" s="186" t="s">
        <v>918</v>
      </c>
      <c r="AY78" s="186" t="s">
        <v>918</v>
      </c>
      <c r="AZ78" s="186" t="s">
        <v>2835</v>
      </c>
      <c r="BA78" s="186" t="s">
        <v>918</v>
      </c>
      <c r="BB78" s="186" t="s">
        <v>918</v>
      </c>
      <c r="BC78" s="186" t="s">
        <v>2835</v>
      </c>
      <c r="BD78" s="186" t="s">
        <v>918</v>
      </c>
      <c r="BE78" s="186" t="s">
        <v>918</v>
      </c>
      <c r="BF78" s="186" t="s">
        <v>2835</v>
      </c>
      <c r="BG78" s="186" t="s">
        <v>918</v>
      </c>
      <c r="BH78" s="186" t="s">
        <v>918</v>
      </c>
      <c r="BI78" s="186" t="s">
        <v>2835</v>
      </c>
      <c r="BJ78" s="186" t="s">
        <v>918</v>
      </c>
      <c r="BK78" s="186" t="s">
        <v>918</v>
      </c>
      <c r="BL78" s="186" t="s">
        <v>2835</v>
      </c>
      <c r="BM78" s="186" t="s">
        <v>918</v>
      </c>
      <c r="BN78" s="186" t="s">
        <v>918</v>
      </c>
      <c r="BO78" s="186" t="s">
        <v>2835</v>
      </c>
      <c r="BP78" s="186" t="s">
        <v>918</v>
      </c>
      <c r="BQ78" s="186" t="s">
        <v>918</v>
      </c>
      <c r="BR78" s="186" t="s">
        <v>2835</v>
      </c>
      <c r="BS78" s="186" t="s">
        <v>918</v>
      </c>
      <c r="BT78" s="186" t="s">
        <v>918</v>
      </c>
      <c r="BU78" s="186" t="s">
        <v>2835</v>
      </c>
      <c r="BV78" s="186" t="s">
        <v>918</v>
      </c>
      <c r="BW78" s="186" t="s">
        <v>918</v>
      </c>
      <c r="BX78" s="186" t="s">
        <v>2835</v>
      </c>
      <c r="BY78" s="186" t="s">
        <v>918</v>
      </c>
      <c r="BZ78" s="186" t="s">
        <v>918</v>
      </c>
      <c r="CA78" s="186" t="s">
        <v>2835</v>
      </c>
      <c r="CB78" s="186" t="s">
        <v>918</v>
      </c>
      <c r="CC78" s="186" t="s">
        <v>918</v>
      </c>
      <c r="CD78" s="186" t="s">
        <v>2835</v>
      </c>
      <c r="CE78" s="186" t="s">
        <v>918</v>
      </c>
      <c r="CF78" s="186" t="s">
        <v>918</v>
      </c>
      <c r="CG78" s="186" t="s">
        <v>2835</v>
      </c>
      <c r="CH78" s="186" t="s">
        <v>918</v>
      </c>
      <c r="CI78" s="186" t="s">
        <v>918</v>
      </c>
      <c r="CJ78" s="186" t="s">
        <v>2835</v>
      </c>
      <c r="CK78" s="186" t="s">
        <v>918</v>
      </c>
      <c r="CL78" s="186" t="s">
        <v>918</v>
      </c>
      <c r="CM78" s="186" t="s">
        <v>2835</v>
      </c>
      <c r="CN78" s="186" t="s">
        <v>918</v>
      </c>
      <c r="CO78" s="186" t="s">
        <v>918</v>
      </c>
      <c r="CP78" s="186" t="s">
        <v>2835</v>
      </c>
      <c r="CQ78" s="186" t="s">
        <v>918</v>
      </c>
      <c r="CR78" s="186" t="s">
        <v>918</v>
      </c>
      <c r="CS78" s="186" t="s">
        <v>2835</v>
      </c>
      <c r="CT78" s="186" t="s">
        <v>918</v>
      </c>
      <c r="CU78" s="186" t="s">
        <v>918</v>
      </c>
      <c r="CV78" s="186" t="s">
        <v>2835</v>
      </c>
      <c r="CW78" s="186" t="s">
        <v>918</v>
      </c>
      <c r="CX78" s="186" t="s">
        <v>918</v>
      </c>
      <c r="CY78" s="186" t="s">
        <v>2835</v>
      </c>
      <c r="CZ78" s="186" t="s">
        <v>918</v>
      </c>
      <c r="DA78" s="186" t="s">
        <v>918</v>
      </c>
      <c r="DB78" s="186" t="s">
        <v>2835</v>
      </c>
      <c r="DC78" s="186" t="s">
        <v>918</v>
      </c>
      <c r="DD78" s="186" t="s">
        <v>918</v>
      </c>
      <c r="DE78" s="186" t="s">
        <v>2835</v>
      </c>
      <c r="DF78" s="186" t="s">
        <v>918</v>
      </c>
      <c r="DG78" s="186" t="s">
        <v>918</v>
      </c>
      <c r="DH78" s="186" t="s">
        <v>2835</v>
      </c>
      <c r="DI78" s="186" t="s">
        <v>918</v>
      </c>
      <c r="DJ78" s="186" t="s">
        <v>918</v>
      </c>
      <c r="DK78" s="186" t="s">
        <v>2835</v>
      </c>
      <c r="DL78" s="186" t="s">
        <v>918</v>
      </c>
      <c r="DM78" s="186" t="s">
        <v>918</v>
      </c>
      <c r="DN78" s="186" t="s">
        <v>2835</v>
      </c>
      <c r="DO78" s="186" t="s">
        <v>918</v>
      </c>
      <c r="DP78" s="186" t="s">
        <v>918</v>
      </c>
      <c r="DQ78" s="186" t="s">
        <v>2835</v>
      </c>
      <c r="DR78" s="186" t="s">
        <v>918</v>
      </c>
      <c r="DS78" s="186" t="s">
        <v>918</v>
      </c>
      <c r="DT78" s="186" t="s">
        <v>2835</v>
      </c>
      <c r="DU78" s="186" t="s">
        <v>918</v>
      </c>
      <c r="DV78" s="186" t="s">
        <v>918</v>
      </c>
      <c r="DW78" s="186" t="s">
        <v>2835</v>
      </c>
      <c r="DX78" s="186" t="s">
        <v>918</v>
      </c>
      <c r="DY78" s="186" t="s">
        <v>918</v>
      </c>
      <c r="DZ78" s="186" t="s">
        <v>2835</v>
      </c>
      <c r="EA78" s="186" t="s">
        <v>918</v>
      </c>
      <c r="EB78" s="186" t="s">
        <v>918</v>
      </c>
      <c r="EC78" s="186" t="s">
        <v>2835</v>
      </c>
      <c r="ED78" s="186" t="s">
        <v>918</v>
      </c>
      <c r="EE78" s="186" t="s">
        <v>918</v>
      </c>
      <c r="EF78" s="186" t="s">
        <v>2835</v>
      </c>
      <c r="EG78" s="186" t="s">
        <v>918</v>
      </c>
      <c r="EH78" s="186" t="s">
        <v>918</v>
      </c>
      <c r="EI78" s="186" t="s">
        <v>2835</v>
      </c>
      <c r="EJ78" s="186" t="s">
        <v>918</v>
      </c>
      <c r="EK78" s="186" t="s">
        <v>918</v>
      </c>
      <c r="EL78" s="186" t="s">
        <v>2835</v>
      </c>
      <c r="EM78" s="186" t="s">
        <v>918</v>
      </c>
      <c r="EN78" s="186" t="s">
        <v>918</v>
      </c>
      <c r="EO78" s="186" t="s">
        <v>2835</v>
      </c>
      <c r="EP78" s="186" t="s">
        <v>918</v>
      </c>
      <c r="EQ78" s="186" t="s">
        <v>918</v>
      </c>
      <c r="ER78" s="186" t="s">
        <v>2835</v>
      </c>
      <c r="ES78" s="186" t="s">
        <v>918</v>
      </c>
      <c r="ET78" s="186" t="s">
        <v>918</v>
      </c>
    </row>
    <row r="79" spans="1:150" x14ac:dyDescent="0.35">
      <c r="A79" s="1"/>
      <c r="B79" s="185" t="s">
        <v>3247</v>
      </c>
      <c r="C79" s="185" t="s">
        <v>106</v>
      </c>
      <c r="D79" s="185" t="s">
        <v>107</v>
      </c>
      <c r="E79" s="185" t="s">
        <v>3248</v>
      </c>
      <c r="F79" s="185" t="s">
        <v>3249</v>
      </c>
      <c r="G79" s="186" t="s">
        <v>2835</v>
      </c>
      <c r="H79" s="186" t="s">
        <v>918</v>
      </c>
      <c r="I79" s="186" t="s">
        <v>918</v>
      </c>
      <c r="J79" s="186" t="s">
        <v>2835</v>
      </c>
      <c r="K79" s="186" t="s">
        <v>918</v>
      </c>
      <c r="L79" s="186" t="s">
        <v>918</v>
      </c>
      <c r="M79" s="186" t="s">
        <v>2835</v>
      </c>
      <c r="N79" s="186" t="s">
        <v>918</v>
      </c>
      <c r="O79" s="186" t="s">
        <v>918</v>
      </c>
      <c r="P79" s="186" t="s">
        <v>2835</v>
      </c>
      <c r="Q79" s="186" t="s">
        <v>918</v>
      </c>
      <c r="R79" s="186" t="s">
        <v>918</v>
      </c>
      <c r="S79" s="186" t="s">
        <v>2835</v>
      </c>
      <c r="T79" s="186" t="s">
        <v>918</v>
      </c>
      <c r="U79" s="186" t="s">
        <v>918</v>
      </c>
      <c r="V79" s="186" t="s">
        <v>2835</v>
      </c>
      <c r="W79" s="186" t="s">
        <v>918</v>
      </c>
      <c r="X79" s="186" t="s">
        <v>918</v>
      </c>
      <c r="Y79" s="186" t="s">
        <v>2835</v>
      </c>
      <c r="Z79" s="186" t="s">
        <v>918</v>
      </c>
      <c r="AA79" s="186" t="s">
        <v>918</v>
      </c>
      <c r="AB79" s="186" t="s">
        <v>2835</v>
      </c>
      <c r="AC79" s="186" t="s">
        <v>918</v>
      </c>
      <c r="AD79" s="186" t="s">
        <v>918</v>
      </c>
      <c r="AE79" s="186" t="s">
        <v>2835</v>
      </c>
      <c r="AF79" s="186" t="s">
        <v>918</v>
      </c>
      <c r="AG79" s="186" t="s">
        <v>918</v>
      </c>
      <c r="AH79" s="186" t="s">
        <v>2835</v>
      </c>
      <c r="AI79" s="186" t="s">
        <v>918</v>
      </c>
      <c r="AJ79" s="186" t="s">
        <v>918</v>
      </c>
      <c r="AK79" s="186" t="s">
        <v>2835</v>
      </c>
      <c r="AL79" s="186" t="s">
        <v>918</v>
      </c>
      <c r="AM79" s="186" t="s">
        <v>918</v>
      </c>
      <c r="AN79" s="186" t="s">
        <v>2835</v>
      </c>
      <c r="AO79" s="186" t="s">
        <v>918</v>
      </c>
      <c r="AP79" s="186" t="s">
        <v>918</v>
      </c>
      <c r="AQ79" s="186" t="s">
        <v>2835</v>
      </c>
      <c r="AR79" s="186" t="s">
        <v>918</v>
      </c>
      <c r="AS79" s="186" t="s">
        <v>918</v>
      </c>
      <c r="AT79" s="186" t="s">
        <v>2835</v>
      </c>
      <c r="AU79" s="186" t="s">
        <v>918</v>
      </c>
      <c r="AV79" s="186" t="s">
        <v>918</v>
      </c>
      <c r="AW79" s="186" t="s">
        <v>2835</v>
      </c>
      <c r="AX79" s="186" t="s">
        <v>918</v>
      </c>
      <c r="AY79" s="186" t="s">
        <v>918</v>
      </c>
      <c r="AZ79" s="186" t="s">
        <v>2835</v>
      </c>
      <c r="BA79" s="186" t="s">
        <v>918</v>
      </c>
      <c r="BB79" s="186" t="s">
        <v>918</v>
      </c>
      <c r="BC79" s="186" t="s">
        <v>2835</v>
      </c>
      <c r="BD79" s="186" t="s">
        <v>918</v>
      </c>
      <c r="BE79" s="186" t="s">
        <v>918</v>
      </c>
      <c r="BF79" s="186" t="s">
        <v>2835</v>
      </c>
      <c r="BG79" s="186" t="s">
        <v>918</v>
      </c>
      <c r="BH79" s="186" t="s">
        <v>918</v>
      </c>
      <c r="BI79" s="186" t="s">
        <v>2835</v>
      </c>
      <c r="BJ79" s="186" t="s">
        <v>918</v>
      </c>
      <c r="BK79" s="186" t="s">
        <v>918</v>
      </c>
      <c r="BL79" s="186" t="s">
        <v>2835</v>
      </c>
      <c r="BM79" s="186" t="s">
        <v>918</v>
      </c>
      <c r="BN79" s="186" t="s">
        <v>918</v>
      </c>
      <c r="BO79" s="186" t="s">
        <v>2835</v>
      </c>
      <c r="BP79" s="186" t="s">
        <v>918</v>
      </c>
      <c r="BQ79" s="186" t="s">
        <v>918</v>
      </c>
      <c r="BR79" s="186" t="s">
        <v>2835</v>
      </c>
      <c r="BS79" s="186" t="s">
        <v>918</v>
      </c>
      <c r="BT79" s="186" t="s">
        <v>918</v>
      </c>
      <c r="BU79" s="186" t="s">
        <v>2835</v>
      </c>
      <c r="BV79" s="186" t="s">
        <v>918</v>
      </c>
      <c r="BW79" s="186" t="s">
        <v>918</v>
      </c>
      <c r="BX79" s="186" t="s">
        <v>2835</v>
      </c>
      <c r="BY79" s="186" t="s">
        <v>918</v>
      </c>
      <c r="BZ79" s="186" t="s">
        <v>918</v>
      </c>
      <c r="CA79" s="186" t="s">
        <v>2835</v>
      </c>
      <c r="CB79" s="186" t="s">
        <v>918</v>
      </c>
      <c r="CC79" s="186" t="s">
        <v>918</v>
      </c>
      <c r="CD79" s="186" t="s">
        <v>2835</v>
      </c>
      <c r="CE79" s="186" t="s">
        <v>918</v>
      </c>
      <c r="CF79" s="186" t="s">
        <v>918</v>
      </c>
      <c r="CG79" s="186" t="s">
        <v>2835</v>
      </c>
      <c r="CH79" s="186" t="s">
        <v>918</v>
      </c>
      <c r="CI79" s="186" t="s">
        <v>918</v>
      </c>
      <c r="CJ79" s="186" t="s">
        <v>2835</v>
      </c>
      <c r="CK79" s="186" t="s">
        <v>918</v>
      </c>
      <c r="CL79" s="186" t="s">
        <v>918</v>
      </c>
      <c r="CM79" s="186" t="s">
        <v>2835</v>
      </c>
      <c r="CN79" s="186" t="s">
        <v>918</v>
      </c>
      <c r="CO79" s="186" t="s">
        <v>918</v>
      </c>
      <c r="CP79" s="186" t="s">
        <v>2835</v>
      </c>
      <c r="CQ79" s="186" t="s">
        <v>918</v>
      </c>
      <c r="CR79" s="186" t="s">
        <v>918</v>
      </c>
      <c r="CS79" s="186" t="s">
        <v>2835</v>
      </c>
      <c r="CT79" s="186" t="s">
        <v>918</v>
      </c>
      <c r="CU79" s="186" t="s">
        <v>918</v>
      </c>
      <c r="CV79" s="186" t="s">
        <v>2835</v>
      </c>
      <c r="CW79" s="186" t="s">
        <v>918</v>
      </c>
      <c r="CX79" s="186" t="s">
        <v>918</v>
      </c>
      <c r="CY79" s="186" t="s">
        <v>2835</v>
      </c>
      <c r="CZ79" s="186" t="s">
        <v>918</v>
      </c>
      <c r="DA79" s="186" t="s">
        <v>918</v>
      </c>
      <c r="DB79" s="186" t="s">
        <v>2835</v>
      </c>
      <c r="DC79" s="186" t="s">
        <v>918</v>
      </c>
      <c r="DD79" s="186" t="s">
        <v>918</v>
      </c>
      <c r="DE79" s="186" t="s">
        <v>2835</v>
      </c>
      <c r="DF79" s="186" t="s">
        <v>918</v>
      </c>
      <c r="DG79" s="186" t="s">
        <v>918</v>
      </c>
      <c r="DH79" s="186" t="s">
        <v>2835</v>
      </c>
      <c r="DI79" s="186" t="s">
        <v>918</v>
      </c>
      <c r="DJ79" s="186" t="s">
        <v>918</v>
      </c>
      <c r="DK79" s="186" t="s">
        <v>2835</v>
      </c>
      <c r="DL79" s="186" t="s">
        <v>918</v>
      </c>
      <c r="DM79" s="186" t="s">
        <v>918</v>
      </c>
      <c r="DN79" s="186" t="s">
        <v>2835</v>
      </c>
      <c r="DO79" s="186" t="s">
        <v>918</v>
      </c>
      <c r="DP79" s="186" t="s">
        <v>918</v>
      </c>
      <c r="DQ79" s="186" t="s">
        <v>2835</v>
      </c>
      <c r="DR79" s="186" t="s">
        <v>918</v>
      </c>
      <c r="DS79" s="186" t="s">
        <v>918</v>
      </c>
      <c r="DT79" s="186" t="s">
        <v>2835</v>
      </c>
      <c r="DU79" s="186" t="s">
        <v>918</v>
      </c>
      <c r="DV79" s="186" t="s">
        <v>918</v>
      </c>
      <c r="DW79" s="186" t="s">
        <v>2835</v>
      </c>
      <c r="DX79" s="186" t="s">
        <v>918</v>
      </c>
      <c r="DY79" s="186" t="s">
        <v>918</v>
      </c>
      <c r="DZ79" s="186" t="s">
        <v>2835</v>
      </c>
      <c r="EA79" s="186" t="s">
        <v>918</v>
      </c>
      <c r="EB79" s="186" t="s">
        <v>918</v>
      </c>
      <c r="EC79" s="186" t="s">
        <v>2835</v>
      </c>
      <c r="ED79" s="186" t="s">
        <v>918</v>
      </c>
      <c r="EE79" s="186" t="s">
        <v>918</v>
      </c>
      <c r="EF79" s="186" t="s">
        <v>2835</v>
      </c>
      <c r="EG79" s="186" t="s">
        <v>918</v>
      </c>
      <c r="EH79" s="186" t="s">
        <v>918</v>
      </c>
      <c r="EI79" s="186" t="s">
        <v>2835</v>
      </c>
      <c r="EJ79" s="186" t="s">
        <v>918</v>
      </c>
      <c r="EK79" s="186" t="s">
        <v>918</v>
      </c>
      <c r="EL79" s="186" t="s">
        <v>2835</v>
      </c>
      <c r="EM79" s="186" t="s">
        <v>918</v>
      </c>
      <c r="EN79" s="186" t="s">
        <v>918</v>
      </c>
      <c r="EO79" s="186" t="s">
        <v>2835</v>
      </c>
      <c r="EP79" s="186" t="s">
        <v>918</v>
      </c>
      <c r="EQ79" s="186" t="s">
        <v>918</v>
      </c>
      <c r="ER79" s="186" t="s">
        <v>2835</v>
      </c>
      <c r="ES79" s="186" t="s">
        <v>918</v>
      </c>
      <c r="ET79" s="186" t="s">
        <v>918</v>
      </c>
    </row>
    <row r="80" spans="1:150" x14ac:dyDescent="0.35">
      <c r="A80" s="1"/>
      <c r="B80" s="185" t="s">
        <v>3250</v>
      </c>
      <c r="C80" s="185" t="s">
        <v>106</v>
      </c>
      <c r="D80" s="185" t="s">
        <v>107</v>
      </c>
      <c r="E80" s="185" t="s">
        <v>3251</v>
      </c>
      <c r="F80" s="185" t="s">
        <v>3252</v>
      </c>
      <c r="G80" s="186" t="s">
        <v>2835</v>
      </c>
      <c r="H80" s="186" t="s">
        <v>2726</v>
      </c>
      <c r="I80" s="186" t="s">
        <v>2726</v>
      </c>
      <c r="J80" s="186" t="s">
        <v>2835</v>
      </c>
      <c r="K80" s="186" t="s">
        <v>2726</v>
      </c>
      <c r="L80" s="186" t="s">
        <v>2726</v>
      </c>
      <c r="M80" s="186" t="s">
        <v>2835</v>
      </c>
      <c r="N80" s="186" t="s">
        <v>2726</v>
      </c>
      <c r="O80" s="186" t="s">
        <v>2726</v>
      </c>
      <c r="P80" s="186" t="s">
        <v>2835</v>
      </c>
      <c r="Q80" s="186" t="s">
        <v>2726</v>
      </c>
      <c r="R80" s="186" t="s">
        <v>2726</v>
      </c>
      <c r="S80" s="186" t="s">
        <v>2835</v>
      </c>
      <c r="T80" s="186" t="s">
        <v>2726</v>
      </c>
      <c r="U80" s="186" t="s">
        <v>2726</v>
      </c>
      <c r="V80" s="186" t="s">
        <v>2835</v>
      </c>
      <c r="W80" s="186" t="s">
        <v>2726</v>
      </c>
      <c r="X80" s="186" t="s">
        <v>2726</v>
      </c>
      <c r="Y80" s="186" t="s">
        <v>2835</v>
      </c>
      <c r="Z80" s="186" t="s">
        <v>2726</v>
      </c>
      <c r="AA80" s="186" t="s">
        <v>2726</v>
      </c>
      <c r="AB80" s="186" t="s">
        <v>2835</v>
      </c>
      <c r="AC80" s="186" t="s">
        <v>2726</v>
      </c>
      <c r="AD80" s="186" t="s">
        <v>2726</v>
      </c>
      <c r="AE80" s="186" t="s">
        <v>2835</v>
      </c>
      <c r="AF80" s="186" t="s">
        <v>2726</v>
      </c>
      <c r="AG80" s="186" t="s">
        <v>2726</v>
      </c>
      <c r="AH80" s="186" t="s">
        <v>2835</v>
      </c>
      <c r="AI80" s="186" t="s">
        <v>2726</v>
      </c>
      <c r="AJ80" s="186" t="s">
        <v>2726</v>
      </c>
      <c r="AK80" s="186" t="s">
        <v>2835</v>
      </c>
      <c r="AL80" s="186" t="s">
        <v>2726</v>
      </c>
      <c r="AM80" s="186" t="s">
        <v>2726</v>
      </c>
      <c r="AN80" s="186" t="s">
        <v>2835</v>
      </c>
      <c r="AO80" s="186" t="s">
        <v>2726</v>
      </c>
      <c r="AP80" s="186" t="s">
        <v>2726</v>
      </c>
      <c r="AQ80" s="186" t="s">
        <v>2835</v>
      </c>
      <c r="AR80" s="186" t="s">
        <v>2726</v>
      </c>
      <c r="AS80" s="186" t="s">
        <v>2726</v>
      </c>
      <c r="AT80" s="186" t="s">
        <v>2835</v>
      </c>
      <c r="AU80" s="186" t="s">
        <v>2726</v>
      </c>
      <c r="AV80" s="186" t="s">
        <v>2726</v>
      </c>
      <c r="AW80" s="186" t="s">
        <v>2835</v>
      </c>
      <c r="AX80" s="186" t="s">
        <v>2726</v>
      </c>
      <c r="AY80" s="186" t="s">
        <v>2726</v>
      </c>
      <c r="AZ80" s="186" t="s">
        <v>2835</v>
      </c>
      <c r="BA80" s="186" t="s">
        <v>2726</v>
      </c>
      <c r="BB80" s="186" t="s">
        <v>2726</v>
      </c>
      <c r="BC80" s="186" t="s">
        <v>2835</v>
      </c>
      <c r="BD80" s="186" t="s">
        <v>2726</v>
      </c>
      <c r="BE80" s="186" t="s">
        <v>2726</v>
      </c>
      <c r="BF80" s="186" t="s">
        <v>2835</v>
      </c>
      <c r="BG80" s="186" t="s">
        <v>2726</v>
      </c>
      <c r="BH80" s="186" t="s">
        <v>2726</v>
      </c>
      <c r="BI80" s="186" t="s">
        <v>2835</v>
      </c>
      <c r="BJ80" s="186" t="s">
        <v>2726</v>
      </c>
      <c r="BK80" s="186" t="s">
        <v>2726</v>
      </c>
      <c r="BL80" s="186" t="s">
        <v>2835</v>
      </c>
      <c r="BM80" s="186" t="s">
        <v>2726</v>
      </c>
      <c r="BN80" s="186" t="s">
        <v>2726</v>
      </c>
      <c r="BO80" s="186" t="s">
        <v>2835</v>
      </c>
      <c r="BP80" s="186" t="s">
        <v>2726</v>
      </c>
      <c r="BQ80" s="186" t="s">
        <v>2726</v>
      </c>
      <c r="BR80" s="186" t="s">
        <v>2835</v>
      </c>
      <c r="BS80" s="186" t="s">
        <v>2726</v>
      </c>
      <c r="BT80" s="186" t="s">
        <v>2726</v>
      </c>
      <c r="BU80" s="186" t="s">
        <v>2835</v>
      </c>
      <c r="BV80" s="186" t="s">
        <v>2726</v>
      </c>
      <c r="BW80" s="186" t="s">
        <v>2726</v>
      </c>
      <c r="BX80" s="186" t="s">
        <v>2835</v>
      </c>
      <c r="BY80" s="186" t="s">
        <v>2726</v>
      </c>
      <c r="BZ80" s="186" t="s">
        <v>2726</v>
      </c>
      <c r="CA80" s="186" t="s">
        <v>2835</v>
      </c>
      <c r="CB80" s="186" t="s">
        <v>2726</v>
      </c>
      <c r="CC80" s="186" t="s">
        <v>2726</v>
      </c>
      <c r="CD80" s="186" t="s">
        <v>2835</v>
      </c>
      <c r="CE80" s="186" t="s">
        <v>2726</v>
      </c>
      <c r="CF80" s="186" t="s">
        <v>2726</v>
      </c>
      <c r="CG80" s="186" t="s">
        <v>2835</v>
      </c>
      <c r="CH80" s="186" t="s">
        <v>2726</v>
      </c>
      <c r="CI80" s="186" t="s">
        <v>2726</v>
      </c>
      <c r="CJ80" s="186" t="s">
        <v>2835</v>
      </c>
      <c r="CK80" s="186" t="s">
        <v>2726</v>
      </c>
      <c r="CL80" s="186" t="s">
        <v>2726</v>
      </c>
      <c r="CM80" s="186" t="s">
        <v>2835</v>
      </c>
      <c r="CN80" s="186" t="s">
        <v>2726</v>
      </c>
      <c r="CO80" s="186" t="s">
        <v>2726</v>
      </c>
      <c r="CP80" s="186" t="s">
        <v>2835</v>
      </c>
      <c r="CQ80" s="186" t="s">
        <v>2726</v>
      </c>
      <c r="CR80" s="186" t="s">
        <v>2726</v>
      </c>
      <c r="CS80" s="186" t="s">
        <v>2835</v>
      </c>
      <c r="CT80" s="186" t="s">
        <v>2726</v>
      </c>
      <c r="CU80" s="186" t="s">
        <v>2726</v>
      </c>
      <c r="CV80" s="186" t="s">
        <v>2835</v>
      </c>
      <c r="CW80" s="186" t="s">
        <v>2726</v>
      </c>
      <c r="CX80" s="186" t="s">
        <v>2726</v>
      </c>
      <c r="CY80" s="186" t="s">
        <v>2835</v>
      </c>
      <c r="CZ80" s="186" t="s">
        <v>2726</v>
      </c>
      <c r="DA80" s="186" t="s">
        <v>2726</v>
      </c>
      <c r="DB80" s="186" t="s">
        <v>2835</v>
      </c>
      <c r="DC80" s="186" t="s">
        <v>2726</v>
      </c>
      <c r="DD80" s="186" t="s">
        <v>2726</v>
      </c>
      <c r="DE80" s="186" t="s">
        <v>2835</v>
      </c>
      <c r="DF80" s="186" t="s">
        <v>2726</v>
      </c>
      <c r="DG80" s="186" t="s">
        <v>2726</v>
      </c>
      <c r="DH80" s="186" t="s">
        <v>2835</v>
      </c>
      <c r="DI80" s="186" t="s">
        <v>2726</v>
      </c>
      <c r="DJ80" s="186" t="s">
        <v>2726</v>
      </c>
      <c r="DK80" s="186" t="s">
        <v>2835</v>
      </c>
      <c r="DL80" s="186" t="s">
        <v>2726</v>
      </c>
      <c r="DM80" s="186" t="s">
        <v>2726</v>
      </c>
      <c r="DN80" s="186" t="s">
        <v>2835</v>
      </c>
      <c r="DO80" s="186" t="s">
        <v>2726</v>
      </c>
      <c r="DP80" s="186" t="s">
        <v>2726</v>
      </c>
      <c r="DQ80" s="186" t="s">
        <v>2835</v>
      </c>
      <c r="DR80" s="186" t="s">
        <v>2726</v>
      </c>
      <c r="DS80" s="186" t="s">
        <v>2726</v>
      </c>
      <c r="DT80" s="186" t="s">
        <v>2835</v>
      </c>
      <c r="DU80" s="186" t="s">
        <v>2726</v>
      </c>
      <c r="DV80" s="186" t="s">
        <v>2726</v>
      </c>
      <c r="DW80" s="186" t="s">
        <v>2835</v>
      </c>
      <c r="DX80" s="186" t="s">
        <v>2726</v>
      </c>
      <c r="DY80" s="186" t="s">
        <v>2726</v>
      </c>
      <c r="DZ80" s="186" t="s">
        <v>2835</v>
      </c>
      <c r="EA80" s="186" t="s">
        <v>2726</v>
      </c>
      <c r="EB80" s="186" t="s">
        <v>2726</v>
      </c>
      <c r="EC80" s="186" t="s">
        <v>2835</v>
      </c>
      <c r="ED80" s="186" t="s">
        <v>2726</v>
      </c>
      <c r="EE80" s="186" t="s">
        <v>2726</v>
      </c>
      <c r="EF80" s="186" t="s">
        <v>2835</v>
      </c>
      <c r="EG80" s="186" t="s">
        <v>2726</v>
      </c>
      <c r="EH80" s="186" t="s">
        <v>2726</v>
      </c>
      <c r="EI80" s="186" t="s">
        <v>2835</v>
      </c>
      <c r="EJ80" s="186" t="s">
        <v>2726</v>
      </c>
      <c r="EK80" s="186" t="s">
        <v>2726</v>
      </c>
      <c r="EL80" s="186" t="s">
        <v>2835</v>
      </c>
      <c r="EM80" s="186" t="s">
        <v>2726</v>
      </c>
      <c r="EN80" s="186" t="s">
        <v>2726</v>
      </c>
      <c r="EO80" s="186" t="s">
        <v>2835</v>
      </c>
      <c r="EP80" s="186" t="s">
        <v>2726</v>
      </c>
      <c r="EQ80" s="186" t="s">
        <v>2726</v>
      </c>
      <c r="ER80" s="186" t="s">
        <v>2835</v>
      </c>
      <c r="ES80" s="186" t="s">
        <v>2726</v>
      </c>
      <c r="ET80" s="186" t="s">
        <v>2726</v>
      </c>
    </row>
    <row r="81" spans="1:150" x14ac:dyDescent="0.35">
      <c r="A81" s="1"/>
      <c r="B81" s="184" t="s">
        <v>3253</v>
      </c>
      <c r="C81" s="184" t="s">
        <v>140</v>
      </c>
      <c r="D81" s="184" t="s">
        <v>145</v>
      </c>
      <c r="E81" s="184" t="s">
        <v>3254</v>
      </c>
      <c r="F81" s="184" t="s">
        <v>3255</v>
      </c>
      <c r="G81" s="184" t="s">
        <v>2835</v>
      </c>
      <c r="H81" s="184" t="s">
        <v>2726</v>
      </c>
      <c r="I81" s="184" t="s">
        <v>2726</v>
      </c>
      <c r="J81" s="184" t="s">
        <v>2835</v>
      </c>
      <c r="K81" s="184" t="s">
        <v>2726</v>
      </c>
      <c r="L81" s="184" t="s">
        <v>2726</v>
      </c>
      <c r="M81" s="184" t="s">
        <v>2835</v>
      </c>
      <c r="N81" s="184" t="s">
        <v>2726</v>
      </c>
      <c r="O81" s="184" t="s">
        <v>2726</v>
      </c>
      <c r="P81" s="184" t="s">
        <v>2835</v>
      </c>
      <c r="Q81" s="184" t="s">
        <v>2726</v>
      </c>
      <c r="R81" s="184" t="s">
        <v>2726</v>
      </c>
      <c r="S81" s="184" t="s">
        <v>2835</v>
      </c>
      <c r="T81" s="184" t="s">
        <v>2726</v>
      </c>
      <c r="U81" s="184" t="s">
        <v>2726</v>
      </c>
      <c r="V81" s="184" t="s">
        <v>2835</v>
      </c>
      <c r="W81" s="184" t="s">
        <v>2726</v>
      </c>
      <c r="X81" s="184" t="s">
        <v>2726</v>
      </c>
      <c r="Y81" s="184" t="s">
        <v>2835</v>
      </c>
      <c r="Z81" s="184" t="s">
        <v>2726</v>
      </c>
      <c r="AA81" s="184" t="s">
        <v>2726</v>
      </c>
      <c r="AB81" s="184" t="s">
        <v>2835</v>
      </c>
      <c r="AC81" s="184" t="s">
        <v>2726</v>
      </c>
      <c r="AD81" s="184" t="s">
        <v>2726</v>
      </c>
      <c r="AE81" s="184" t="s">
        <v>2835</v>
      </c>
      <c r="AF81" s="184" t="s">
        <v>2726</v>
      </c>
      <c r="AG81" s="184" t="s">
        <v>2726</v>
      </c>
      <c r="AH81" s="184" t="s">
        <v>2835</v>
      </c>
      <c r="AI81" s="184" t="s">
        <v>2726</v>
      </c>
      <c r="AJ81" s="184" t="s">
        <v>2726</v>
      </c>
      <c r="AK81" s="184" t="s">
        <v>2835</v>
      </c>
      <c r="AL81" s="184" t="s">
        <v>2726</v>
      </c>
      <c r="AM81" s="184" t="s">
        <v>2726</v>
      </c>
      <c r="AN81" s="184" t="s">
        <v>2835</v>
      </c>
      <c r="AO81" s="184" t="s">
        <v>2726</v>
      </c>
      <c r="AP81" s="184" t="s">
        <v>2726</v>
      </c>
      <c r="AQ81" s="184" t="s">
        <v>2835</v>
      </c>
      <c r="AR81" s="184" t="s">
        <v>2726</v>
      </c>
      <c r="AS81" s="184" t="s">
        <v>2726</v>
      </c>
      <c r="AT81" s="184" t="s">
        <v>2835</v>
      </c>
      <c r="AU81" s="184" t="s">
        <v>2726</v>
      </c>
      <c r="AV81" s="184" t="s">
        <v>2726</v>
      </c>
      <c r="AW81" s="184" t="s">
        <v>2835</v>
      </c>
      <c r="AX81" s="184" t="s">
        <v>2726</v>
      </c>
      <c r="AY81" s="184" t="s">
        <v>2726</v>
      </c>
      <c r="AZ81" s="184" t="s">
        <v>2835</v>
      </c>
      <c r="BA81" s="184" t="s">
        <v>2726</v>
      </c>
      <c r="BB81" s="184" t="s">
        <v>2726</v>
      </c>
      <c r="BC81" s="184" t="s">
        <v>2835</v>
      </c>
      <c r="BD81" s="184" t="s">
        <v>2726</v>
      </c>
      <c r="BE81" s="184" t="s">
        <v>2726</v>
      </c>
      <c r="BF81" s="184" t="s">
        <v>2835</v>
      </c>
      <c r="BG81" s="184" t="s">
        <v>2726</v>
      </c>
      <c r="BH81" s="184" t="s">
        <v>2726</v>
      </c>
      <c r="BI81" s="184" t="s">
        <v>2835</v>
      </c>
      <c r="BJ81" s="184" t="s">
        <v>2726</v>
      </c>
      <c r="BK81" s="184" t="s">
        <v>2726</v>
      </c>
      <c r="BL81" s="184" t="s">
        <v>2835</v>
      </c>
      <c r="BM81" s="184" t="s">
        <v>2726</v>
      </c>
      <c r="BN81" s="184" t="s">
        <v>2726</v>
      </c>
      <c r="BO81" s="184" t="s">
        <v>2835</v>
      </c>
      <c r="BP81" s="184" t="s">
        <v>2726</v>
      </c>
      <c r="BQ81" s="184" t="s">
        <v>2726</v>
      </c>
      <c r="BR81" s="184" t="s">
        <v>2835</v>
      </c>
      <c r="BS81" s="184" t="s">
        <v>2726</v>
      </c>
      <c r="BT81" s="184" t="s">
        <v>2726</v>
      </c>
      <c r="BU81" s="184" t="s">
        <v>2835</v>
      </c>
      <c r="BV81" s="184" t="s">
        <v>2726</v>
      </c>
      <c r="BW81" s="184" t="s">
        <v>2726</v>
      </c>
      <c r="BX81" s="184" t="s">
        <v>2835</v>
      </c>
      <c r="BY81" s="184" t="s">
        <v>2726</v>
      </c>
      <c r="BZ81" s="184" t="s">
        <v>2726</v>
      </c>
      <c r="CA81" s="184" t="s">
        <v>2835</v>
      </c>
      <c r="CB81" s="184" t="s">
        <v>2726</v>
      </c>
      <c r="CC81" s="184" t="s">
        <v>2726</v>
      </c>
      <c r="CD81" s="184" t="s">
        <v>2835</v>
      </c>
      <c r="CE81" s="184" t="s">
        <v>2726</v>
      </c>
      <c r="CF81" s="184" t="s">
        <v>2726</v>
      </c>
      <c r="CG81" s="184" t="s">
        <v>2835</v>
      </c>
      <c r="CH81" s="184" t="s">
        <v>2726</v>
      </c>
      <c r="CI81" s="184" t="s">
        <v>2726</v>
      </c>
      <c r="CJ81" s="184" t="s">
        <v>2835</v>
      </c>
      <c r="CK81" s="184" t="s">
        <v>2726</v>
      </c>
      <c r="CL81" s="184" t="s">
        <v>2726</v>
      </c>
      <c r="CM81" s="184" t="s">
        <v>2835</v>
      </c>
      <c r="CN81" s="184" t="s">
        <v>2726</v>
      </c>
      <c r="CO81" s="184" t="s">
        <v>2726</v>
      </c>
      <c r="CP81" s="184" t="s">
        <v>2835</v>
      </c>
      <c r="CQ81" s="184" t="s">
        <v>2726</v>
      </c>
      <c r="CR81" s="184" t="s">
        <v>2726</v>
      </c>
      <c r="CS81" s="184" t="s">
        <v>2835</v>
      </c>
      <c r="CT81" s="184" t="s">
        <v>2726</v>
      </c>
      <c r="CU81" s="184" t="s">
        <v>2726</v>
      </c>
      <c r="CV81" s="184" t="s">
        <v>2835</v>
      </c>
      <c r="CW81" s="184" t="s">
        <v>2726</v>
      </c>
      <c r="CX81" s="184" t="s">
        <v>2726</v>
      </c>
      <c r="CY81" s="184" t="s">
        <v>2835</v>
      </c>
      <c r="CZ81" s="184" t="s">
        <v>2726</v>
      </c>
      <c r="DA81" s="184" t="s">
        <v>2726</v>
      </c>
      <c r="DB81" s="184" t="s">
        <v>2835</v>
      </c>
      <c r="DC81" s="184" t="s">
        <v>2726</v>
      </c>
      <c r="DD81" s="184" t="s">
        <v>2726</v>
      </c>
      <c r="DE81" s="184" t="s">
        <v>2835</v>
      </c>
      <c r="DF81" s="184" t="s">
        <v>2726</v>
      </c>
      <c r="DG81" s="184" t="s">
        <v>2726</v>
      </c>
      <c r="DH81" s="184" t="s">
        <v>2835</v>
      </c>
      <c r="DI81" s="184" t="s">
        <v>2726</v>
      </c>
      <c r="DJ81" s="184" t="s">
        <v>2726</v>
      </c>
      <c r="DK81" s="184" t="s">
        <v>2835</v>
      </c>
      <c r="DL81" s="184" t="s">
        <v>2726</v>
      </c>
      <c r="DM81" s="184" t="s">
        <v>2726</v>
      </c>
      <c r="DN81" s="184" t="s">
        <v>2835</v>
      </c>
      <c r="DO81" s="184" t="s">
        <v>2726</v>
      </c>
      <c r="DP81" s="184" t="s">
        <v>2726</v>
      </c>
      <c r="DQ81" s="184" t="s">
        <v>2835</v>
      </c>
      <c r="DR81" s="184" t="s">
        <v>2726</v>
      </c>
      <c r="DS81" s="184" t="s">
        <v>2726</v>
      </c>
      <c r="DT81" s="184" t="s">
        <v>2835</v>
      </c>
      <c r="DU81" s="184" t="s">
        <v>2726</v>
      </c>
      <c r="DV81" s="184" t="s">
        <v>2726</v>
      </c>
      <c r="DW81" s="184" t="s">
        <v>2835</v>
      </c>
      <c r="DX81" s="184" t="s">
        <v>2726</v>
      </c>
      <c r="DY81" s="184" t="s">
        <v>2726</v>
      </c>
      <c r="DZ81" s="184" t="s">
        <v>2835</v>
      </c>
      <c r="EA81" s="184" t="s">
        <v>2726</v>
      </c>
      <c r="EB81" s="184" t="s">
        <v>2726</v>
      </c>
      <c r="EC81" s="184" t="s">
        <v>2835</v>
      </c>
      <c r="ED81" s="184" t="s">
        <v>2726</v>
      </c>
      <c r="EE81" s="184" t="s">
        <v>2726</v>
      </c>
      <c r="EF81" s="184" t="s">
        <v>2835</v>
      </c>
      <c r="EG81" s="184" t="s">
        <v>2726</v>
      </c>
      <c r="EH81" s="184" t="s">
        <v>2726</v>
      </c>
      <c r="EI81" s="184" t="s">
        <v>2835</v>
      </c>
      <c r="EJ81" s="184" t="s">
        <v>2726</v>
      </c>
      <c r="EK81" s="184" t="s">
        <v>2726</v>
      </c>
      <c r="EL81" s="184" t="s">
        <v>2835</v>
      </c>
      <c r="EM81" s="184" t="s">
        <v>2726</v>
      </c>
      <c r="EN81" s="184" t="s">
        <v>2726</v>
      </c>
      <c r="EO81" s="184" t="s">
        <v>2835</v>
      </c>
      <c r="EP81" s="184" t="s">
        <v>2726</v>
      </c>
      <c r="EQ81" s="184" t="s">
        <v>2726</v>
      </c>
      <c r="ER81" s="184" t="s">
        <v>2835</v>
      </c>
      <c r="ES81" s="184" t="s">
        <v>2726</v>
      </c>
      <c r="ET81" s="184" t="s">
        <v>2726</v>
      </c>
    </row>
    <row r="82" spans="1:150" x14ac:dyDescent="0.35">
      <c r="A82" s="1"/>
      <c r="B82" s="185" t="s">
        <v>3256</v>
      </c>
      <c r="C82" s="185" t="s">
        <v>140</v>
      </c>
      <c r="D82" s="185" t="s">
        <v>145</v>
      </c>
      <c r="E82" s="185" t="s">
        <v>3257</v>
      </c>
      <c r="F82" s="185" t="s">
        <v>3258</v>
      </c>
      <c r="G82" s="186" t="s">
        <v>2835</v>
      </c>
      <c r="H82" s="186" t="s">
        <v>918</v>
      </c>
      <c r="I82" s="186" t="s">
        <v>918</v>
      </c>
      <c r="J82" s="186" t="s">
        <v>2835</v>
      </c>
      <c r="K82" s="186" t="s">
        <v>918</v>
      </c>
      <c r="L82" s="186" t="s">
        <v>918</v>
      </c>
      <c r="M82" s="186" t="s">
        <v>2835</v>
      </c>
      <c r="N82" s="186" t="s">
        <v>918</v>
      </c>
      <c r="O82" s="186" t="s">
        <v>918</v>
      </c>
      <c r="P82" s="186" t="s">
        <v>2835</v>
      </c>
      <c r="Q82" s="186" t="s">
        <v>918</v>
      </c>
      <c r="R82" s="186" t="s">
        <v>918</v>
      </c>
      <c r="S82" s="186" t="s">
        <v>2835</v>
      </c>
      <c r="T82" s="186" t="s">
        <v>918</v>
      </c>
      <c r="U82" s="186" t="s">
        <v>918</v>
      </c>
      <c r="V82" s="186" t="s">
        <v>2835</v>
      </c>
      <c r="W82" s="186" t="s">
        <v>918</v>
      </c>
      <c r="X82" s="186" t="s">
        <v>918</v>
      </c>
      <c r="Y82" s="186" t="s">
        <v>2835</v>
      </c>
      <c r="Z82" s="186" t="s">
        <v>918</v>
      </c>
      <c r="AA82" s="186" t="s">
        <v>918</v>
      </c>
      <c r="AB82" s="186" t="s">
        <v>2835</v>
      </c>
      <c r="AC82" s="186" t="s">
        <v>918</v>
      </c>
      <c r="AD82" s="186" t="s">
        <v>918</v>
      </c>
      <c r="AE82" s="186" t="s">
        <v>2835</v>
      </c>
      <c r="AF82" s="186" t="s">
        <v>918</v>
      </c>
      <c r="AG82" s="186" t="s">
        <v>918</v>
      </c>
      <c r="AH82" s="186" t="s">
        <v>2835</v>
      </c>
      <c r="AI82" s="186" t="s">
        <v>918</v>
      </c>
      <c r="AJ82" s="186" t="s">
        <v>918</v>
      </c>
      <c r="AK82" s="186" t="s">
        <v>2835</v>
      </c>
      <c r="AL82" s="186" t="s">
        <v>918</v>
      </c>
      <c r="AM82" s="186" t="s">
        <v>918</v>
      </c>
      <c r="AN82" s="186" t="s">
        <v>2835</v>
      </c>
      <c r="AO82" s="186" t="s">
        <v>918</v>
      </c>
      <c r="AP82" s="186" t="s">
        <v>918</v>
      </c>
      <c r="AQ82" s="186" t="s">
        <v>2835</v>
      </c>
      <c r="AR82" s="186" t="s">
        <v>918</v>
      </c>
      <c r="AS82" s="186" t="s">
        <v>918</v>
      </c>
      <c r="AT82" s="186" t="s">
        <v>2835</v>
      </c>
      <c r="AU82" s="186" t="s">
        <v>918</v>
      </c>
      <c r="AV82" s="186" t="s">
        <v>918</v>
      </c>
      <c r="AW82" s="186" t="s">
        <v>2835</v>
      </c>
      <c r="AX82" s="186" t="s">
        <v>918</v>
      </c>
      <c r="AY82" s="186" t="s">
        <v>918</v>
      </c>
      <c r="AZ82" s="186" t="s">
        <v>2835</v>
      </c>
      <c r="BA82" s="186" t="s">
        <v>918</v>
      </c>
      <c r="BB82" s="186" t="s">
        <v>918</v>
      </c>
      <c r="BC82" s="186" t="s">
        <v>2835</v>
      </c>
      <c r="BD82" s="186" t="s">
        <v>918</v>
      </c>
      <c r="BE82" s="186" t="s">
        <v>918</v>
      </c>
      <c r="BF82" s="186" t="s">
        <v>2835</v>
      </c>
      <c r="BG82" s="186" t="s">
        <v>918</v>
      </c>
      <c r="BH82" s="186" t="s">
        <v>918</v>
      </c>
      <c r="BI82" s="186" t="s">
        <v>2835</v>
      </c>
      <c r="BJ82" s="186" t="s">
        <v>918</v>
      </c>
      <c r="BK82" s="186" t="s">
        <v>918</v>
      </c>
      <c r="BL82" s="186" t="s">
        <v>2835</v>
      </c>
      <c r="BM82" s="186" t="s">
        <v>918</v>
      </c>
      <c r="BN82" s="186" t="s">
        <v>918</v>
      </c>
      <c r="BO82" s="186" t="s">
        <v>2835</v>
      </c>
      <c r="BP82" s="186" t="s">
        <v>918</v>
      </c>
      <c r="BQ82" s="186" t="s">
        <v>918</v>
      </c>
      <c r="BR82" s="186" t="s">
        <v>2835</v>
      </c>
      <c r="BS82" s="186" t="s">
        <v>918</v>
      </c>
      <c r="BT82" s="186" t="s">
        <v>918</v>
      </c>
      <c r="BU82" s="186" t="s">
        <v>2835</v>
      </c>
      <c r="BV82" s="186" t="s">
        <v>918</v>
      </c>
      <c r="BW82" s="186" t="s">
        <v>918</v>
      </c>
      <c r="BX82" s="186" t="s">
        <v>2835</v>
      </c>
      <c r="BY82" s="186" t="s">
        <v>918</v>
      </c>
      <c r="BZ82" s="186" t="s">
        <v>918</v>
      </c>
      <c r="CA82" s="186" t="s">
        <v>2835</v>
      </c>
      <c r="CB82" s="186" t="s">
        <v>918</v>
      </c>
      <c r="CC82" s="186" t="s">
        <v>918</v>
      </c>
      <c r="CD82" s="186" t="s">
        <v>2835</v>
      </c>
      <c r="CE82" s="186" t="s">
        <v>918</v>
      </c>
      <c r="CF82" s="186" t="s">
        <v>918</v>
      </c>
      <c r="CG82" s="186" t="s">
        <v>2835</v>
      </c>
      <c r="CH82" s="186" t="s">
        <v>918</v>
      </c>
      <c r="CI82" s="186" t="s">
        <v>918</v>
      </c>
      <c r="CJ82" s="186" t="s">
        <v>2835</v>
      </c>
      <c r="CK82" s="186" t="s">
        <v>918</v>
      </c>
      <c r="CL82" s="186" t="s">
        <v>918</v>
      </c>
      <c r="CM82" s="186" t="s">
        <v>2835</v>
      </c>
      <c r="CN82" s="186" t="s">
        <v>918</v>
      </c>
      <c r="CO82" s="186" t="s">
        <v>918</v>
      </c>
      <c r="CP82" s="186" t="s">
        <v>2835</v>
      </c>
      <c r="CQ82" s="186" t="s">
        <v>918</v>
      </c>
      <c r="CR82" s="186" t="s">
        <v>918</v>
      </c>
      <c r="CS82" s="186" t="s">
        <v>2835</v>
      </c>
      <c r="CT82" s="186" t="s">
        <v>918</v>
      </c>
      <c r="CU82" s="186" t="s">
        <v>918</v>
      </c>
      <c r="CV82" s="186" t="s">
        <v>2835</v>
      </c>
      <c r="CW82" s="186" t="s">
        <v>918</v>
      </c>
      <c r="CX82" s="186" t="s">
        <v>918</v>
      </c>
      <c r="CY82" s="186" t="s">
        <v>2835</v>
      </c>
      <c r="CZ82" s="186" t="s">
        <v>918</v>
      </c>
      <c r="DA82" s="186" t="s">
        <v>918</v>
      </c>
      <c r="DB82" s="186" t="s">
        <v>2835</v>
      </c>
      <c r="DC82" s="186" t="s">
        <v>918</v>
      </c>
      <c r="DD82" s="186" t="s">
        <v>918</v>
      </c>
      <c r="DE82" s="186" t="s">
        <v>2835</v>
      </c>
      <c r="DF82" s="186" t="s">
        <v>918</v>
      </c>
      <c r="DG82" s="186" t="s">
        <v>918</v>
      </c>
      <c r="DH82" s="186" t="s">
        <v>2835</v>
      </c>
      <c r="DI82" s="186" t="s">
        <v>918</v>
      </c>
      <c r="DJ82" s="186" t="s">
        <v>918</v>
      </c>
      <c r="DK82" s="186" t="s">
        <v>2835</v>
      </c>
      <c r="DL82" s="186" t="s">
        <v>918</v>
      </c>
      <c r="DM82" s="186" t="s">
        <v>918</v>
      </c>
      <c r="DN82" s="186" t="s">
        <v>2835</v>
      </c>
      <c r="DO82" s="186" t="s">
        <v>918</v>
      </c>
      <c r="DP82" s="186" t="s">
        <v>918</v>
      </c>
      <c r="DQ82" s="186" t="s">
        <v>2835</v>
      </c>
      <c r="DR82" s="186" t="s">
        <v>918</v>
      </c>
      <c r="DS82" s="186" t="s">
        <v>918</v>
      </c>
      <c r="DT82" s="186" t="s">
        <v>2835</v>
      </c>
      <c r="DU82" s="186" t="s">
        <v>918</v>
      </c>
      <c r="DV82" s="186" t="s">
        <v>918</v>
      </c>
      <c r="DW82" s="186" t="s">
        <v>2835</v>
      </c>
      <c r="DX82" s="186" t="s">
        <v>918</v>
      </c>
      <c r="DY82" s="186" t="s">
        <v>918</v>
      </c>
      <c r="DZ82" s="186" t="s">
        <v>2835</v>
      </c>
      <c r="EA82" s="186" t="s">
        <v>918</v>
      </c>
      <c r="EB82" s="186" t="s">
        <v>918</v>
      </c>
      <c r="EC82" s="186" t="s">
        <v>2835</v>
      </c>
      <c r="ED82" s="186" t="s">
        <v>918</v>
      </c>
      <c r="EE82" s="186" t="s">
        <v>918</v>
      </c>
      <c r="EF82" s="186" t="s">
        <v>2835</v>
      </c>
      <c r="EG82" s="186" t="s">
        <v>918</v>
      </c>
      <c r="EH82" s="186" t="s">
        <v>918</v>
      </c>
      <c r="EI82" s="186" t="s">
        <v>2835</v>
      </c>
      <c r="EJ82" s="186" t="s">
        <v>918</v>
      </c>
      <c r="EK82" s="186" t="s">
        <v>918</v>
      </c>
      <c r="EL82" s="186" t="s">
        <v>2835</v>
      </c>
      <c r="EM82" s="186" t="s">
        <v>918</v>
      </c>
      <c r="EN82" s="186" t="s">
        <v>918</v>
      </c>
      <c r="EO82" s="186" t="s">
        <v>2835</v>
      </c>
      <c r="EP82" s="186" t="s">
        <v>918</v>
      </c>
      <c r="EQ82" s="186" t="s">
        <v>918</v>
      </c>
      <c r="ER82" s="186" t="s">
        <v>2835</v>
      </c>
      <c r="ES82" s="186" t="s">
        <v>918</v>
      </c>
      <c r="ET82" s="186" t="s">
        <v>918</v>
      </c>
    </row>
    <row r="83" spans="1:150" x14ac:dyDescent="0.35">
      <c r="A83" s="1"/>
      <c r="B83" s="185" t="s">
        <v>3259</v>
      </c>
      <c r="C83" s="185" t="s">
        <v>140</v>
      </c>
      <c r="D83" s="185" t="s">
        <v>145</v>
      </c>
      <c r="E83" s="185" t="s">
        <v>3260</v>
      </c>
      <c r="F83" s="185" t="s">
        <v>3261</v>
      </c>
      <c r="G83" s="186" t="s">
        <v>2835</v>
      </c>
      <c r="H83" s="186" t="s">
        <v>918</v>
      </c>
      <c r="I83" s="186" t="s">
        <v>918</v>
      </c>
      <c r="J83" s="186" t="s">
        <v>2835</v>
      </c>
      <c r="K83" s="186" t="s">
        <v>918</v>
      </c>
      <c r="L83" s="186" t="s">
        <v>918</v>
      </c>
      <c r="M83" s="186" t="s">
        <v>2835</v>
      </c>
      <c r="N83" s="186" t="s">
        <v>918</v>
      </c>
      <c r="O83" s="186" t="s">
        <v>918</v>
      </c>
      <c r="P83" s="186" t="s">
        <v>2835</v>
      </c>
      <c r="Q83" s="186" t="s">
        <v>918</v>
      </c>
      <c r="R83" s="186" t="s">
        <v>918</v>
      </c>
      <c r="S83" s="186" t="s">
        <v>2835</v>
      </c>
      <c r="T83" s="186" t="s">
        <v>918</v>
      </c>
      <c r="U83" s="186" t="s">
        <v>918</v>
      </c>
      <c r="V83" s="186" t="s">
        <v>2835</v>
      </c>
      <c r="W83" s="186" t="s">
        <v>918</v>
      </c>
      <c r="X83" s="186" t="s">
        <v>918</v>
      </c>
      <c r="Y83" s="186" t="s">
        <v>2835</v>
      </c>
      <c r="Z83" s="186" t="s">
        <v>918</v>
      </c>
      <c r="AA83" s="186" t="s">
        <v>918</v>
      </c>
      <c r="AB83" s="186" t="s">
        <v>2835</v>
      </c>
      <c r="AC83" s="186" t="s">
        <v>918</v>
      </c>
      <c r="AD83" s="186" t="s">
        <v>918</v>
      </c>
      <c r="AE83" s="186" t="s">
        <v>2835</v>
      </c>
      <c r="AF83" s="186" t="s">
        <v>918</v>
      </c>
      <c r="AG83" s="186" t="s">
        <v>918</v>
      </c>
      <c r="AH83" s="186" t="s">
        <v>2835</v>
      </c>
      <c r="AI83" s="186" t="s">
        <v>918</v>
      </c>
      <c r="AJ83" s="186" t="s">
        <v>918</v>
      </c>
      <c r="AK83" s="186" t="s">
        <v>2835</v>
      </c>
      <c r="AL83" s="186" t="s">
        <v>918</v>
      </c>
      <c r="AM83" s="186" t="s">
        <v>918</v>
      </c>
      <c r="AN83" s="186" t="s">
        <v>2835</v>
      </c>
      <c r="AO83" s="186" t="s">
        <v>918</v>
      </c>
      <c r="AP83" s="186" t="s">
        <v>918</v>
      </c>
      <c r="AQ83" s="186" t="s">
        <v>2835</v>
      </c>
      <c r="AR83" s="186" t="s">
        <v>918</v>
      </c>
      <c r="AS83" s="186" t="s">
        <v>918</v>
      </c>
      <c r="AT83" s="186" t="s">
        <v>2835</v>
      </c>
      <c r="AU83" s="186" t="s">
        <v>918</v>
      </c>
      <c r="AV83" s="186" t="s">
        <v>918</v>
      </c>
      <c r="AW83" s="186" t="s">
        <v>2835</v>
      </c>
      <c r="AX83" s="186" t="s">
        <v>918</v>
      </c>
      <c r="AY83" s="186" t="s">
        <v>918</v>
      </c>
      <c r="AZ83" s="186" t="s">
        <v>2835</v>
      </c>
      <c r="BA83" s="186" t="s">
        <v>918</v>
      </c>
      <c r="BB83" s="186" t="s">
        <v>918</v>
      </c>
      <c r="BC83" s="186" t="s">
        <v>2835</v>
      </c>
      <c r="BD83" s="186" t="s">
        <v>918</v>
      </c>
      <c r="BE83" s="186" t="s">
        <v>918</v>
      </c>
      <c r="BF83" s="186" t="s">
        <v>2835</v>
      </c>
      <c r="BG83" s="186" t="s">
        <v>918</v>
      </c>
      <c r="BH83" s="186" t="s">
        <v>918</v>
      </c>
      <c r="BI83" s="186" t="s">
        <v>2835</v>
      </c>
      <c r="BJ83" s="186" t="s">
        <v>918</v>
      </c>
      <c r="BK83" s="186" t="s">
        <v>918</v>
      </c>
      <c r="BL83" s="186" t="s">
        <v>2835</v>
      </c>
      <c r="BM83" s="186" t="s">
        <v>918</v>
      </c>
      <c r="BN83" s="186" t="s">
        <v>918</v>
      </c>
      <c r="BO83" s="186" t="s">
        <v>2835</v>
      </c>
      <c r="BP83" s="186" t="s">
        <v>918</v>
      </c>
      <c r="BQ83" s="186" t="s">
        <v>918</v>
      </c>
      <c r="BR83" s="186" t="s">
        <v>2835</v>
      </c>
      <c r="BS83" s="186" t="s">
        <v>918</v>
      </c>
      <c r="BT83" s="186" t="s">
        <v>918</v>
      </c>
      <c r="BU83" s="186" t="s">
        <v>2835</v>
      </c>
      <c r="BV83" s="186" t="s">
        <v>918</v>
      </c>
      <c r="BW83" s="186" t="s">
        <v>918</v>
      </c>
      <c r="BX83" s="186" t="s">
        <v>2835</v>
      </c>
      <c r="BY83" s="186" t="s">
        <v>918</v>
      </c>
      <c r="BZ83" s="186" t="s">
        <v>918</v>
      </c>
      <c r="CA83" s="186" t="s">
        <v>2835</v>
      </c>
      <c r="CB83" s="186" t="s">
        <v>918</v>
      </c>
      <c r="CC83" s="186" t="s">
        <v>918</v>
      </c>
      <c r="CD83" s="186" t="s">
        <v>2835</v>
      </c>
      <c r="CE83" s="186" t="s">
        <v>918</v>
      </c>
      <c r="CF83" s="186" t="s">
        <v>918</v>
      </c>
      <c r="CG83" s="186" t="s">
        <v>2835</v>
      </c>
      <c r="CH83" s="186" t="s">
        <v>918</v>
      </c>
      <c r="CI83" s="186" t="s">
        <v>918</v>
      </c>
      <c r="CJ83" s="186" t="s">
        <v>2835</v>
      </c>
      <c r="CK83" s="186" t="s">
        <v>918</v>
      </c>
      <c r="CL83" s="186" t="s">
        <v>918</v>
      </c>
      <c r="CM83" s="186" t="s">
        <v>2835</v>
      </c>
      <c r="CN83" s="186" t="s">
        <v>918</v>
      </c>
      <c r="CO83" s="186" t="s">
        <v>918</v>
      </c>
      <c r="CP83" s="186" t="s">
        <v>2835</v>
      </c>
      <c r="CQ83" s="186" t="s">
        <v>918</v>
      </c>
      <c r="CR83" s="186" t="s">
        <v>918</v>
      </c>
      <c r="CS83" s="186" t="s">
        <v>2835</v>
      </c>
      <c r="CT83" s="186" t="s">
        <v>918</v>
      </c>
      <c r="CU83" s="186" t="s">
        <v>918</v>
      </c>
      <c r="CV83" s="186" t="s">
        <v>2835</v>
      </c>
      <c r="CW83" s="186" t="s">
        <v>918</v>
      </c>
      <c r="CX83" s="186" t="s">
        <v>918</v>
      </c>
      <c r="CY83" s="186" t="s">
        <v>2835</v>
      </c>
      <c r="CZ83" s="186" t="s">
        <v>918</v>
      </c>
      <c r="DA83" s="186" t="s">
        <v>918</v>
      </c>
      <c r="DB83" s="186" t="s">
        <v>2835</v>
      </c>
      <c r="DC83" s="186" t="s">
        <v>918</v>
      </c>
      <c r="DD83" s="186" t="s">
        <v>918</v>
      </c>
      <c r="DE83" s="186" t="s">
        <v>2835</v>
      </c>
      <c r="DF83" s="186" t="s">
        <v>918</v>
      </c>
      <c r="DG83" s="186" t="s">
        <v>918</v>
      </c>
      <c r="DH83" s="186" t="s">
        <v>2835</v>
      </c>
      <c r="DI83" s="186" t="s">
        <v>918</v>
      </c>
      <c r="DJ83" s="186" t="s">
        <v>918</v>
      </c>
      <c r="DK83" s="186" t="s">
        <v>2835</v>
      </c>
      <c r="DL83" s="186" t="s">
        <v>918</v>
      </c>
      <c r="DM83" s="186" t="s">
        <v>918</v>
      </c>
      <c r="DN83" s="186" t="s">
        <v>2835</v>
      </c>
      <c r="DO83" s="186" t="s">
        <v>918</v>
      </c>
      <c r="DP83" s="186" t="s">
        <v>918</v>
      </c>
      <c r="DQ83" s="186" t="s">
        <v>2835</v>
      </c>
      <c r="DR83" s="186" t="s">
        <v>918</v>
      </c>
      <c r="DS83" s="186" t="s">
        <v>918</v>
      </c>
      <c r="DT83" s="186" t="s">
        <v>2835</v>
      </c>
      <c r="DU83" s="186" t="s">
        <v>918</v>
      </c>
      <c r="DV83" s="186" t="s">
        <v>918</v>
      </c>
      <c r="DW83" s="186" t="s">
        <v>2835</v>
      </c>
      <c r="DX83" s="186" t="s">
        <v>918</v>
      </c>
      <c r="DY83" s="186" t="s">
        <v>918</v>
      </c>
      <c r="DZ83" s="186" t="s">
        <v>2835</v>
      </c>
      <c r="EA83" s="186" t="s">
        <v>918</v>
      </c>
      <c r="EB83" s="186" t="s">
        <v>918</v>
      </c>
      <c r="EC83" s="186" t="s">
        <v>2835</v>
      </c>
      <c r="ED83" s="186" t="s">
        <v>918</v>
      </c>
      <c r="EE83" s="186" t="s">
        <v>918</v>
      </c>
      <c r="EF83" s="186" t="s">
        <v>2835</v>
      </c>
      <c r="EG83" s="186" t="s">
        <v>918</v>
      </c>
      <c r="EH83" s="186" t="s">
        <v>918</v>
      </c>
      <c r="EI83" s="186" t="s">
        <v>2835</v>
      </c>
      <c r="EJ83" s="186" t="s">
        <v>918</v>
      </c>
      <c r="EK83" s="186" t="s">
        <v>918</v>
      </c>
      <c r="EL83" s="186" t="s">
        <v>2835</v>
      </c>
      <c r="EM83" s="186" t="s">
        <v>918</v>
      </c>
      <c r="EN83" s="186" t="s">
        <v>918</v>
      </c>
      <c r="EO83" s="186" t="s">
        <v>2835</v>
      </c>
      <c r="EP83" s="186" t="s">
        <v>918</v>
      </c>
      <c r="EQ83" s="186" t="s">
        <v>918</v>
      </c>
      <c r="ER83" s="186" t="s">
        <v>2835</v>
      </c>
      <c r="ES83" s="186" t="s">
        <v>918</v>
      </c>
      <c r="ET83" s="186" t="s">
        <v>918</v>
      </c>
    </row>
    <row r="84" spans="1:150" x14ac:dyDescent="0.35">
      <c r="A84" s="1"/>
      <c r="B84" s="185" t="s">
        <v>3262</v>
      </c>
      <c r="C84" s="185" t="s">
        <v>140</v>
      </c>
      <c r="D84" s="185" t="s">
        <v>145</v>
      </c>
      <c r="E84" s="185" t="s">
        <v>3263</v>
      </c>
      <c r="F84" s="185" t="s">
        <v>3264</v>
      </c>
      <c r="G84" s="186" t="s">
        <v>2835</v>
      </c>
      <c r="H84" s="186" t="s">
        <v>2726</v>
      </c>
      <c r="I84" s="186" t="s">
        <v>2726</v>
      </c>
      <c r="J84" s="186" t="s">
        <v>2835</v>
      </c>
      <c r="K84" s="186" t="s">
        <v>2726</v>
      </c>
      <c r="L84" s="186" t="s">
        <v>2726</v>
      </c>
      <c r="M84" s="186" t="s">
        <v>2835</v>
      </c>
      <c r="N84" s="186" t="s">
        <v>2726</v>
      </c>
      <c r="O84" s="186" t="s">
        <v>2726</v>
      </c>
      <c r="P84" s="186" t="s">
        <v>2835</v>
      </c>
      <c r="Q84" s="186" t="s">
        <v>2726</v>
      </c>
      <c r="R84" s="186" t="s">
        <v>2726</v>
      </c>
      <c r="S84" s="186" t="s">
        <v>2835</v>
      </c>
      <c r="T84" s="186" t="s">
        <v>2726</v>
      </c>
      <c r="U84" s="186" t="s">
        <v>2726</v>
      </c>
      <c r="V84" s="186" t="s">
        <v>2835</v>
      </c>
      <c r="W84" s="186" t="s">
        <v>2726</v>
      </c>
      <c r="X84" s="186" t="s">
        <v>2726</v>
      </c>
      <c r="Y84" s="186" t="s">
        <v>2835</v>
      </c>
      <c r="Z84" s="186" t="s">
        <v>2726</v>
      </c>
      <c r="AA84" s="186" t="s">
        <v>2726</v>
      </c>
      <c r="AB84" s="186" t="s">
        <v>2835</v>
      </c>
      <c r="AC84" s="186" t="s">
        <v>2726</v>
      </c>
      <c r="AD84" s="186" t="s">
        <v>2726</v>
      </c>
      <c r="AE84" s="186" t="s">
        <v>2835</v>
      </c>
      <c r="AF84" s="186" t="s">
        <v>2726</v>
      </c>
      <c r="AG84" s="186" t="s">
        <v>2726</v>
      </c>
      <c r="AH84" s="186" t="s">
        <v>2835</v>
      </c>
      <c r="AI84" s="186" t="s">
        <v>2726</v>
      </c>
      <c r="AJ84" s="186" t="s">
        <v>2726</v>
      </c>
      <c r="AK84" s="186" t="s">
        <v>2835</v>
      </c>
      <c r="AL84" s="186" t="s">
        <v>2726</v>
      </c>
      <c r="AM84" s="186" t="s">
        <v>2726</v>
      </c>
      <c r="AN84" s="186" t="s">
        <v>2835</v>
      </c>
      <c r="AO84" s="186" t="s">
        <v>2726</v>
      </c>
      <c r="AP84" s="186" t="s">
        <v>2726</v>
      </c>
      <c r="AQ84" s="186" t="s">
        <v>2835</v>
      </c>
      <c r="AR84" s="186" t="s">
        <v>2726</v>
      </c>
      <c r="AS84" s="186" t="s">
        <v>2726</v>
      </c>
      <c r="AT84" s="186" t="s">
        <v>2835</v>
      </c>
      <c r="AU84" s="186" t="s">
        <v>2726</v>
      </c>
      <c r="AV84" s="186" t="s">
        <v>2726</v>
      </c>
      <c r="AW84" s="186" t="s">
        <v>2835</v>
      </c>
      <c r="AX84" s="186" t="s">
        <v>2726</v>
      </c>
      <c r="AY84" s="186" t="s">
        <v>2726</v>
      </c>
      <c r="AZ84" s="186" t="s">
        <v>2835</v>
      </c>
      <c r="BA84" s="186" t="s">
        <v>2726</v>
      </c>
      <c r="BB84" s="186" t="s">
        <v>2726</v>
      </c>
      <c r="BC84" s="186" t="s">
        <v>2835</v>
      </c>
      <c r="BD84" s="186" t="s">
        <v>2726</v>
      </c>
      <c r="BE84" s="186" t="s">
        <v>2726</v>
      </c>
      <c r="BF84" s="186" t="s">
        <v>2835</v>
      </c>
      <c r="BG84" s="186" t="s">
        <v>2726</v>
      </c>
      <c r="BH84" s="186" t="s">
        <v>2726</v>
      </c>
      <c r="BI84" s="186" t="s">
        <v>2835</v>
      </c>
      <c r="BJ84" s="186" t="s">
        <v>2726</v>
      </c>
      <c r="BK84" s="186" t="s">
        <v>2726</v>
      </c>
      <c r="BL84" s="186" t="s">
        <v>2835</v>
      </c>
      <c r="BM84" s="186" t="s">
        <v>2726</v>
      </c>
      <c r="BN84" s="186" t="s">
        <v>2726</v>
      </c>
      <c r="BO84" s="186" t="s">
        <v>2835</v>
      </c>
      <c r="BP84" s="186" t="s">
        <v>2726</v>
      </c>
      <c r="BQ84" s="186" t="s">
        <v>2726</v>
      </c>
      <c r="BR84" s="186" t="s">
        <v>2835</v>
      </c>
      <c r="BS84" s="186" t="s">
        <v>2726</v>
      </c>
      <c r="BT84" s="186" t="s">
        <v>2726</v>
      </c>
      <c r="BU84" s="186" t="s">
        <v>2835</v>
      </c>
      <c r="BV84" s="186" t="s">
        <v>2726</v>
      </c>
      <c r="BW84" s="186" t="s">
        <v>2726</v>
      </c>
      <c r="BX84" s="186" t="s">
        <v>2835</v>
      </c>
      <c r="BY84" s="186" t="s">
        <v>2726</v>
      </c>
      <c r="BZ84" s="186" t="s">
        <v>2726</v>
      </c>
      <c r="CA84" s="186" t="s">
        <v>2835</v>
      </c>
      <c r="CB84" s="186" t="s">
        <v>2726</v>
      </c>
      <c r="CC84" s="186" t="s">
        <v>2726</v>
      </c>
      <c r="CD84" s="186" t="s">
        <v>2835</v>
      </c>
      <c r="CE84" s="186" t="s">
        <v>2726</v>
      </c>
      <c r="CF84" s="186" t="s">
        <v>2726</v>
      </c>
      <c r="CG84" s="186" t="s">
        <v>2835</v>
      </c>
      <c r="CH84" s="186" t="s">
        <v>2726</v>
      </c>
      <c r="CI84" s="186" t="s">
        <v>2726</v>
      </c>
      <c r="CJ84" s="186" t="s">
        <v>2835</v>
      </c>
      <c r="CK84" s="186" t="s">
        <v>2726</v>
      </c>
      <c r="CL84" s="186" t="s">
        <v>2726</v>
      </c>
      <c r="CM84" s="186" t="s">
        <v>2835</v>
      </c>
      <c r="CN84" s="186" t="s">
        <v>2726</v>
      </c>
      <c r="CO84" s="186" t="s">
        <v>2726</v>
      </c>
      <c r="CP84" s="186" t="s">
        <v>2835</v>
      </c>
      <c r="CQ84" s="186" t="s">
        <v>2726</v>
      </c>
      <c r="CR84" s="186" t="s">
        <v>2726</v>
      </c>
      <c r="CS84" s="186" t="s">
        <v>2835</v>
      </c>
      <c r="CT84" s="186" t="s">
        <v>2726</v>
      </c>
      <c r="CU84" s="186" t="s">
        <v>2726</v>
      </c>
      <c r="CV84" s="186" t="s">
        <v>2835</v>
      </c>
      <c r="CW84" s="186" t="s">
        <v>2726</v>
      </c>
      <c r="CX84" s="186" t="s">
        <v>2726</v>
      </c>
      <c r="CY84" s="186" t="s">
        <v>2835</v>
      </c>
      <c r="CZ84" s="186" t="s">
        <v>2726</v>
      </c>
      <c r="DA84" s="186" t="s">
        <v>2726</v>
      </c>
      <c r="DB84" s="186" t="s">
        <v>2835</v>
      </c>
      <c r="DC84" s="186" t="s">
        <v>2726</v>
      </c>
      <c r="DD84" s="186" t="s">
        <v>2726</v>
      </c>
      <c r="DE84" s="186" t="s">
        <v>2835</v>
      </c>
      <c r="DF84" s="186" t="s">
        <v>2726</v>
      </c>
      <c r="DG84" s="186" t="s">
        <v>2726</v>
      </c>
      <c r="DH84" s="186" t="s">
        <v>2835</v>
      </c>
      <c r="DI84" s="186" t="s">
        <v>2726</v>
      </c>
      <c r="DJ84" s="186" t="s">
        <v>2726</v>
      </c>
      <c r="DK84" s="186" t="s">
        <v>2835</v>
      </c>
      <c r="DL84" s="186" t="s">
        <v>2726</v>
      </c>
      <c r="DM84" s="186" t="s">
        <v>2726</v>
      </c>
      <c r="DN84" s="186" t="s">
        <v>2835</v>
      </c>
      <c r="DO84" s="186" t="s">
        <v>2726</v>
      </c>
      <c r="DP84" s="186" t="s">
        <v>2726</v>
      </c>
      <c r="DQ84" s="186" t="s">
        <v>2835</v>
      </c>
      <c r="DR84" s="186" t="s">
        <v>2726</v>
      </c>
      <c r="DS84" s="186" t="s">
        <v>2726</v>
      </c>
      <c r="DT84" s="186" t="s">
        <v>2835</v>
      </c>
      <c r="DU84" s="186" t="s">
        <v>2726</v>
      </c>
      <c r="DV84" s="186" t="s">
        <v>2726</v>
      </c>
      <c r="DW84" s="186" t="s">
        <v>2835</v>
      </c>
      <c r="DX84" s="186" t="s">
        <v>2726</v>
      </c>
      <c r="DY84" s="186" t="s">
        <v>2726</v>
      </c>
      <c r="DZ84" s="186" t="s">
        <v>2835</v>
      </c>
      <c r="EA84" s="186" t="s">
        <v>2726</v>
      </c>
      <c r="EB84" s="186" t="s">
        <v>2726</v>
      </c>
      <c r="EC84" s="186" t="s">
        <v>2835</v>
      </c>
      <c r="ED84" s="186" t="s">
        <v>2726</v>
      </c>
      <c r="EE84" s="186" t="s">
        <v>2726</v>
      </c>
      <c r="EF84" s="186" t="s">
        <v>2835</v>
      </c>
      <c r="EG84" s="186" t="s">
        <v>2726</v>
      </c>
      <c r="EH84" s="186" t="s">
        <v>2726</v>
      </c>
      <c r="EI84" s="186" t="s">
        <v>2835</v>
      </c>
      <c r="EJ84" s="186" t="s">
        <v>2726</v>
      </c>
      <c r="EK84" s="186" t="s">
        <v>2726</v>
      </c>
      <c r="EL84" s="186" t="s">
        <v>2835</v>
      </c>
      <c r="EM84" s="186" t="s">
        <v>2726</v>
      </c>
      <c r="EN84" s="186" t="s">
        <v>2726</v>
      </c>
      <c r="EO84" s="186" t="s">
        <v>2835</v>
      </c>
      <c r="EP84" s="186" t="s">
        <v>2726</v>
      </c>
      <c r="EQ84" s="186" t="s">
        <v>2726</v>
      </c>
      <c r="ER84" s="186" t="s">
        <v>2835</v>
      </c>
      <c r="ES84" s="186" t="s">
        <v>2726</v>
      </c>
      <c r="ET84" s="186" t="s">
        <v>2726</v>
      </c>
    </row>
    <row r="85" spans="1:150" x14ac:dyDescent="0.35">
      <c r="A85" s="1"/>
      <c r="B85" s="184" t="s">
        <v>3265</v>
      </c>
      <c r="C85" s="184" t="s">
        <v>154</v>
      </c>
      <c r="D85" s="184" t="s">
        <v>980</v>
      </c>
      <c r="E85" s="184" t="s">
        <v>3266</v>
      </c>
      <c r="F85" s="184" t="s">
        <v>3267</v>
      </c>
      <c r="G85" s="184" t="s">
        <v>2835</v>
      </c>
      <c r="H85" s="184" t="s">
        <v>2726</v>
      </c>
      <c r="I85" s="184" t="s">
        <v>2726</v>
      </c>
      <c r="J85" s="184" t="s">
        <v>2835</v>
      </c>
      <c r="K85" s="184" t="s">
        <v>2726</v>
      </c>
      <c r="L85" s="184" t="s">
        <v>2726</v>
      </c>
      <c r="M85" s="184" t="s">
        <v>2835</v>
      </c>
      <c r="N85" s="184" t="s">
        <v>2726</v>
      </c>
      <c r="O85" s="184" t="s">
        <v>2726</v>
      </c>
      <c r="P85" s="184" t="s">
        <v>2835</v>
      </c>
      <c r="Q85" s="184" t="s">
        <v>2726</v>
      </c>
      <c r="R85" s="184" t="s">
        <v>2726</v>
      </c>
      <c r="S85" s="184" t="s">
        <v>2835</v>
      </c>
      <c r="T85" s="184" t="s">
        <v>2726</v>
      </c>
      <c r="U85" s="184" t="s">
        <v>2726</v>
      </c>
      <c r="V85" s="184" t="s">
        <v>2835</v>
      </c>
      <c r="W85" s="184" t="s">
        <v>2726</v>
      </c>
      <c r="X85" s="184" t="s">
        <v>2726</v>
      </c>
      <c r="Y85" s="184" t="s">
        <v>2835</v>
      </c>
      <c r="Z85" s="184" t="s">
        <v>2726</v>
      </c>
      <c r="AA85" s="184" t="s">
        <v>2726</v>
      </c>
      <c r="AB85" s="184" t="s">
        <v>2835</v>
      </c>
      <c r="AC85" s="184" t="s">
        <v>2726</v>
      </c>
      <c r="AD85" s="184" t="s">
        <v>2726</v>
      </c>
      <c r="AE85" s="184" t="s">
        <v>2835</v>
      </c>
      <c r="AF85" s="184" t="s">
        <v>2726</v>
      </c>
      <c r="AG85" s="184" t="s">
        <v>2726</v>
      </c>
      <c r="AH85" s="184" t="s">
        <v>2835</v>
      </c>
      <c r="AI85" s="184" t="s">
        <v>2726</v>
      </c>
      <c r="AJ85" s="184" t="s">
        <v>2726</v>
      </c>
      <c r="AK85" s="184" t="s">
        <v>2835</v>
      </c>
      <c r="AL85" s="184" t="s">
        <v>2726</v>
      </c>
      <c r="AM85" s="184" t="s">
        <v>2726</v>
      </c>
      <c r="AN85" s="184" t="s">
        <v>2835</v>
      </c>
      <c r="AO85" s="184" t="s">
        <v>2726</v>
      </c>
      <c r="AP85" s="184" t="s">
        <v>2726</v>
      </c>
      <c r="AQ85" s="184" t="s">
        <v>2835</v>
      </c>
      <c r="AR85" s="184" t="s">
        <v>2726</v>
      </c>
      <c r="AS85" s="184" t="s">
        <v>2726</v>
      </c>
      <c r="AT85" s="184" t="s">
        <v>2835</v>
      </c>
      <c r="AU85" s="184" t="s">
        <v>2726</v>
      </c>
      <c r="AV85" s="184" t="s">
        <v>2726</v>
      </c>
      <c r="AW85" s="184" t="s">
        <v>2835</v>
      </c>
      <c r="AX85" s="184" t="s">
        <v>2726</v>
      </c>
      <c r="AY85" s="184" t="s">
        <v>2726</v>
      </c>
      <c r="AZ85" s="184" t="s">
        <v>2835</v>
      </c>
      <c r="BA85" s="184" t="s">
        <v>2726</v>
      </c>
      <c r="BB85" s="184" t="s">
        <v>2726</v>
      </c>
      <c r="BC85" s="184" t="s">
        <v>2835</v>
      </c>
      <c r="BD85" s="184" t="s">
        <v>2726</v>
      </c>
      <c r="BE85" s="184" t="s">
        <v>2726</v>
      </c>
      <c r="BF85" s="184" t="s">
        <v>2835</v>
      </c>
      <c r="BG85" s="184" t="s">
        <v>2726</v>
      </c>
      <c r="BH85" s="184" t="s">
        <v>2726</v>
      </c>
      <c r="BI85" s="184" t="s">
        <v>2835</v>
      </c>
      <c r="BJ85" s="184" t="s">
        <v>2726</v>
      </c>
      <c r="BK85" s="184" t="s">
        <v>2726</v>
      </c>
      <c r="BL85" s="184" t="s">
        <v>2835</v>
      </c>
      <c r="BM85" s="184" t="s">
        <v>2726</v>
      </c>
      <c r="BN85" s="184" t="s">
        <v>2726</v>
      </c>
      <c r="BO85" s="184" t="s">
        <v>2835</v>
      </c>
      <c r="BP85" s="184" t="s">
        <v>2726</v>
      </c>
      <c r="BQ85" s="184" t="s">
        <v>2726</v>
      </c>
      <c r="BR85" s="184" t="s">
        <v>2835</v>
      </c>
      <c r="BS85" s="184" t="s">
        <v>2726</v>
      </c>
      <c r="BT85" s="184" t="s">
        <v>2726</v>
      </c>
      <c r="BU85" s="184" t="s">
        <v>2835</v>
      </c>
      <c r="BV85" s="184" t="s">
        <v>2726</v>
      </c>
      <c r="BW85" s="184" t="s">
        <v>2726</v>
      </c>
      <c r="BX85" s="184" t="s">
        <v>2835</v>
      </c>
      <c r="BY85" s="184" t="s">
        <v>2726</v>
      </c>
      <c r="BZ85" s="184" t="s">
        <v>2726</v>
      </c>
      <c r="CA85" s="184" t="s">
        <v>2835</v>
      </c>
      <c r="CB85" s="184" t="s">
        <v>2726</v>
      </c>
      <c r="CC85" s="184" t="s">
        <v>2726</v>
      </c>
      <c r="CD85" s="184" t="s">
        <v>2835</v>
      </c>
      <c r="CE85" s="184" t="s">
        <v>2726</v>
      </c>
      <c r="CF85" s="184" t="s">
        <v>2726</v>
      </c>
      <c r="CG85" s="184" t="s">
        <v>2835</v>
      </c>
      <c r="CH85" s="184" t="s">
        <v>2726</v>
      </c>
      <c r="CI85" s="184" t="s">
        <v>2726</v>
      </c>
      <c r="CJ85" s="184" t="s">
        <v>2835</v>
      </c>
      <c r="CK85" s="184" t="s">
        <v>2726</v>
      </c>
      <c r="CL85" s="184" t="s">
        <v>2726</v>
      </c>
      <c r="CM85" s="184" t="s">
        <v>2835</v>
      </c>
      <c r="CN85" s="184" t="s">
        <v>2726</v>
      </c>
      <c r="CO85" s="184" t="s">
        <v>2726</v>
      </c>
      <c r="CP85" s="184" t="s">
        <v>2835</v>
      </c>
      <c r="CQ85" s="184" t="s">
        <v>2726</v>
      </c>
      <c r="CR85" s="184" t="s">
        <v>2726</v>
      </c>
      <c r="CS85" s="184" t="s">
        <v>2835</v>
      </c>
      <c r="CT85" s="184" t="s">
        <v>2726</v>
      </c>
      <c r="CU85" s="184" t="s">
        <v>2726</v>
      </c>
      <c r="CV85" s="184" t="s">
        <v>2835</v>
      </c>
      <c r="CW85" s="184" t="s">
        <v>2726</v>
      </c>
      <c r="CX85" s="184" t="s">
        <v>2726</v>
      </c>
      <c r="CY85" s="184" t="s">
        <v>2835</v>
      </c>
      <c r="CZ85" s="184" t="s">
        <v>2726</v>
      </c>
      <c r="DA85" s="184" t="s">
        <v>2726</v>
      </c>
      <c r="DB85" s="184" t="s">
        <v>2835</v>
      </c>
      <c r="DC85" s="184" t="s">
        <v>2726</v>
      </c>
      <c r="DD85" s="184" t="s">
        <v>2726</v>
      </c>
      <c r="DE85" s="184" t="s">
        <v>2835</v>
      </c>
      <c r="DF85" s="184" t="s">
        <v>2726</v>
      </c>
      <c r="DG85" s="184" t="s">
        <v>2726</v>
      </c>
      <c r="DH85" s="184" t="s">
        <v>2835</v>
      </c>
      <c r="DI85" s="184" t="s">
        <v>2726</v>
      </c>
      <c r="DJ85" s="184" t="s">
        <v>2726</v>
      </c>
      <c r="DK85" s="184" t="s">
        <v>2835</v>
      </c>
      <c r="DL85" s="184" t="s">
        <v>2726</v>
      </c>
      <c r="DM85" s="184" t="s">
        <v>2726</v>
      </c>
      <c r="DN85" s="184" t="s">
        <v>2835</v>
      </c>
      <c r="DO85" s="184" t="s">
        <v>2726</v>
      </c>
      <c r="DP85" s="184" t="s">
        <v>2726</v>
      </c>
      <c r="DQ85" s="184" t="s">
        <v>2835</v>
      </c>
      <c r="DR85" s="184" t="s">
        <v>2726</v>
      </c>
      <c r="DS85" s="184" t="s">
        <v>2726</v>
      </c>
      <c r="DT85" s="184" t="s">
        <v>2835</v>
      </c>
      <c r="DU85" s="184" t="s">
        <v>2726</v>
      </c>
      <c r="DV85" s="184" t="s">
        <v>2726</v>
      </c>
      <c r="DW85" s="184" t="s">
        <v>2835</v>
      </c>
      <c r="DX85" s="184" t="s">
        <v>2726</v>
      </c>
      <c r="DY85" s="184" t="s">
        <v>2726</v>
      </c>
      <c r="DZ85" s="184" t="s">
        <v>2835</v>
      </c>
      <c r="EA85" s="184" t="s">
        <v>2726</v>
      </c>
      <c r="EB85" s="184" t="s">
        <v>2726</v>
      </c>
      <c r="EC85" s="184" t="s">
        <v>2835</v>
      </c>
      <c r="ED85" s="184" t="s">
        <v>2726</v>
      </c>
      <c r="EE85" s="184" t="s">
        <v>2726</v>
      </c>
      <c r="EF85" s="184" t="s">
        <v>2835</v>
      </c>
      <c r="EG85" s="184" t="s">
        <v>2726</v>
      </c>
      <c r="EH85" s="184" t="s">
        <v>2726</v>
      </c>
      <c r="EI85" s="184" t="s">
        <v>2835</v>
      </c>
      <c r="EJ85" s="184" t="s">
        <v>2726</v>
      </c>
      <c r="EK85" s="184" t="s">
        <v>2726</v>
      </c>
      <c r="EL85" s="184" t="s">
        <v>2835</v>
      </c>
      <c r="EM85" s="184" t="s">
        <v>2726</v>
      </c>
      <c r="EN85" s="184" t="s">
        <v>2726</v>
      </c>
      <c r="EO85" s="184" t="s">
        <v>2835</v>
      </c>
      <c r="EP85" s="184" t="s">
        <v>2726</v>
      </c>
      <c r="EQ85" s="184" t="s">
        <v>2726</v>
      </c>
      <c r="ER85" s="184" t="s">
        <v>2835</v>
      </c>
      <c r="ES85" s="184" t="s">
        <v>2726</v>
      </c>
      <c r="ET85" s="184" t="s">
        <v>2726</v>
      </c>
    </row>
    <row r="86" spans="1:150" x14ac:dyDescent="0.35">
      <c r="A86" s="1"/>
      <c r="B86" s="185" t="s">
        <v>3268</v>
      </c>
      <c r="C86" s="185" t="s">
        <v>154</v>
      </c>
      <c r="D86" s="185" t="s">
        <v>980</v>
      </c>
      <c r="E86" s="185" t="s">
        <v>3269</v>
      </c>
      <c r="F86" s="185" t="s">
        <v>3270</v>
      </c>
      <c r="G86" s="186" t="s">
        <v>2835</v>
      </c>
      <c r="H86" s="186" t="s">
        <v>2726</v>
      </c>
      <c r="I86" s="186" t="s">
        <v>2726</v>
      </c>
      <c r="J86" s="186" t="s">
        <v>2835</v>
      </c>
      <c r="K86" s="186" t="s">
        <v>2726</v>
      </c>
      <c r="L86" s="186" t="s">
        <v>2726</v>
      </c>
      <c r="M86" s="186" t="s">
        <v>2835</v>
      </c>
      <c r="N86" s="186" t="s">
        <v>2726</v>
      </c>
      <c r="O86" s="186" t="s">
        <v>2726</v>
      </c>
      <c r="P86" s="186" t="s">
        <v>2835</v>
      </c>
      <c r="Q86" s="186" t="s">
        <v>2726</v>
      </c>
      <c r="R86" s="186" t="s">
        <v>2726</v>
      </c>
      <c r="S86" s="186" t="s">
        <v>2835</v>
      </c>
      <c r="T86" s="186" t="s">
        <v>2726</v>
      </c>
      <c r="U86" s="186" t="s">
        <v>2726</v>
      </c>
      <c r="V86" s="186" t="s">
        <v>2835</v>
      </c>
      <c r="W86" s="186" t="s">
        <v>2726</v>
      </c>
      <c r="X86" s="186" t="s">
        <v>2726</v>
      </c>
      <c r="Y86" s="186" t="s">
        <v>2835</v>
      </c>
      <c r="Z86" s="186" t="s">
        <v>2726</v>
      </c>
      <c r="AA86" s="186" t="s">
        <v>2726</v>
      </c>
      <c r="AB86" s="186" t="s">
        <v>2835</v>
      </c>
      <c r="AC86" s="186" t="s">
        <v>2726</v>
      </c>
      <c r="AD86" s="186" t="s">
        <v>2726</v>
      </c>
      <c r="AE86" s="186" t="s">
        <v>2835</v>
      </c>
      <c r="AF86" s="186" t="s">
        <v>2726</v>
      </c>
      <c r="AG86" s="186" t="s">
        <v>2726</v>
      </c>
      <c r="AH86" s="186" t="s">
        <v>2835</v>
      </c>
      <c r="AI86" s="186" t="s">
        <v>2726</v>
      </c>
      <c r="AJ86" s="186" t="s">
        <v>2726</v>
      </c>
      <c r="AK86" s="186" t="s">
        <v>2835</v>
      </c>
      <c r="AL86" s="186" t="s">
        <v>2726</v>
      </c>
      <c r="AM86" s="186" t="s">
        <v>2726</v>
      </c>
      <c r="AN86" s="186" t="s">
        <v>2835</v>
      </c>
      <c r="AO86" s="186" t="s">
        <v>2726</v>
      </c>
      <c r="AP86" s="186" t="s">
        <v>2726</v>
      </c>
      <c r="AQ86" s="186" t="s">
        <v>2835</v>
      </c>
      <c r="AR86" s="186" t="s">
        <v>2726</v>
      </c>
      <c r="AS86" s="186" t="s">
        <v>2726</v>
      </c>
      <c r="AT86" s="186" t="s">
        <v>2835</v>
      </c>
      <c r="AU86" s="186" t="s">
        <v>2726</v>
      </c>
      <c r="AV86" s="186" t="s">
        <v>2726</v>
      </c>
      <c r="AW86" s="186" t="s">
        <v>2835</v>
      </c>
      <c r="AX86" s="186" t="s">
        <v>2726</v>
      </c>
      <c r="AY86" s="186" t="s">
        <v>2726</v>
      </c>
      <c r="AZ86" s="186" t="s">
        <v>2835</v>
      </c>
      <c r="BA86" s="186" t="s">
        <v>2726</v>
      </c>
      <c r="BB86" s="186" t="s">
        <v>2726</v>
      </c>
      <c r="BC86" s="186" t="s">
        <v>2835</v>
      </c>
      <c r="BD86" s="186" t="s">
        <v>2726</v>
      </c>
      <c r="BE86" s="186" t="s">
        <v>2726</v>
      </c>
      <c r="BF86" s="186" t="s">
        <v>2835</v>
      </c>
      <c r="BG86" s="186" t="s">
        <v>2726</v>
      </c>
      <c r="BH86" s="186" t="s">
        <v>2726</v>
      </c>
      <c r="BI86" s="186" t="s">
        <v>2835</v>
      </c>
      <c r="BJ86" s="186" t="s">
        <v>2726</v>
      </c>
      <c r="BK86" s="186" t="s">
        <v>2726</v>
      </c>
      <c r="BL86" s="186" t="s">
        <v>2835</v>
      </c>
      <c r="BM86" s="186" t="s">
        <v>2726</v>
      </c>
      <c r="BN86" s="186" t="s">
        <v>2726</v>
      </c>
      <c r="BO86" s="186" t="s">
        <v>2835</v>
      </c>
      <c r="BP86" s="186" t="s">
        <v>2726</v>
      </c>
      <c r="BQ86" s="186" t="s">
        <v>2726</v>
      </c>
      <c r="BR86" s="186" t="s">
        <v>2835</v>
      </c>
      <c r="BS86" s="186" t="s">
        <v>2726</v>
      </c>
      <c r="BT86" s="186" t="s">
        <v>2726</v>
      </c>
      <c r="BU86" s="186" t="s">
        <v>2835</v>
      </c>
      <c r="BV86" s="186" t="s">
        <v>2726</v>
      </c>
      <c r="BW86" s="186" t="s">
        <v>2726</v>
      </c>
      <c r="BX86" s="186" t="s">
        <v>2835</v>
      </c>
      <c r="BY86" s="186" t="s">
        <v>2726</v>
      </c>
      <c r="BZ86" s="186" t="s">
        <v>2726</v>
      </c>
      <c r="CA86" s="186" t="s">
        <v>2835</v>
      </c>
      <c r="CB86" s="186" t="s">
        <v>2726</v>
      </c>
      <c r="CC86" s="186" t="s">
        <v>2726</v>
      </c>
      <c r="CD86" s="186" t="s">
        <v>2835</v>
      </c>
      <c r="CE86" s="186" t="s">
        <v>2726</v>
      </c>
      <c r="CF86" s="186" t="s">
        <v>2726</v>
      </c>
      <c r="CG86" s="186" t="s">
        <v>2835</v>
      </c>
      <c r="CH86" s="186" t="s">
        <v>2726</v>
      </c>
      <c r="CI86" s="186" t="s">
        <v>2726</v>
      </c>
      <c r="CJ86" s="186" t="s">
        <v>2835</v>
      </c>
      <c r="CK86" s="186" t="s">
        <v>2726</v>
      </c>
      <c r="CL86" s="186" t="s">
        <v>2726</v>
      </c>
      <c r="CM86" s="186" t="s">
        <v>2835</v>
      </c>
      <c r="CN86" s="186" t="s">
        <v>2726</v>
      </c>
      <c r="CO86" s="186" t="s">
        <v>2726</v>
      </c>
      <c r="CP86" s="186" t="s">
        <v>2835</v>
      </c>
      <c r="CQ86" s="186" t="s">
        <v>2726</v>
      </c>
      <c r="CR86" s="186" t="s">
        <v>2726</v>
      </c>
      <c r="CS86" s="186" t="s">
        <v>2835</v>
      </c>
      <c r="CT86" s="186" t="s">
        <v>2726</v>
      </c>
      <c r="CU86" s="186" t="s">
        <v>2726</v>
      </c>
      <c r="CV86" s="186" t="s">
        <v>2835</v>
      </c>
      <c r="CW86" s="186" t="s">
        <v>2726</v>
      </c>
      <c r="CX86" s="186" t="s">
        <v>2726</v>
      </c>
      <c r="CY86" s="186" t="s">
        <v>2835</v>
      </c>
      <c r="CZ86" s="186" t="s">
        <v>2726</v>
      </c>
      <c r="DA86" s="186" t="s">
        <v>2726</v>
      </c>
      <c r="DB86" s="186" t="s">
        <v>2835</v>
      </c>
      <c r="DC86" s="186" t="s">
        <v>2726</v>
      </c>
      <c r="DD86" s="186" t="s">
        <v>2726</v>
      </c>
      <c r="DE86" s="186" t="s">
        <v>2835</v>
      </c>
      <c r="DF86" s="186" t="s">
        <v>2726</v>
      </c>
      <c r="DG86" s="186" t="s">
        <v>2726</v>
      </c>
      <c r="DH86" s="186" t="s">
        <v>2835</v>
      </c>
      <c r="DI86" s="186" t="s">
        <v>2726</v>
      </c>
      <c r="DJ86" s="186" t="s">
        <v>2726</v>
      </c>
      <c r="DK86" s="186" t="s">
        <v>2835</v>
      </c>
      <c r="DL86" s="186" t="s">
        <v>2726</v>
      </c>
      <c r="DM86" s="186" t="s">
        <v>2726</v>
      </c>
      <c r="DN86" s="186" t="s">
        <v>2835</v>
      </c>
      <c r="DO86" s="186" t="s">
        <v>2726</v>
      </c>
      <c r="DP86" s="186" t="s">
        <v>2726</v>
      </c>
      <c r="DQ86" s="186" t="s">
        <v>2835</v>
      </c>
      <c r="DR86" s="186" t="s">
        <v>2726</v>
      </c>
      <c r="DS86" s="186" t="s">
        <v>2726</v>
      </c>
      <c r="DT86" s="186" t="s">
        <v>2835</v>
      </c>
      <c r="DU86" s="186" t="s">
        <v>2726</v>
      </c>
      <c r="DV86" s="186" t="s">
        <v>2726</v>
      </c>
      <c r="DW86" s="186" t="s">
        <v>2835</v>
      </c>
      <c r="DX86" s="186" t="s">
        <v>2726</v>
      </c>
      <c r="DY86" s="186" t="s">
        <v>2726</v>
      </c>
      <c r="DZ86" s="186" t="s">
        <v>2835</v>
      </c>
      <c r="EA86" s="186" t="s">
        <v>2726</v>
      </c>
      <c r="EB86" s="186" t="s">
        <v>2726</v>
      </c>
      <c r="EC86" s="186" t="s">
        <v>2835</v>
      </c>
      <c r="ED86" s="186" t="s">
        <v>2726</v>
      </c>
      <c r="EE86" s="186" t="s">
        <v>2726</v>
      </c>
      <c r="EF86" s="186" t="s">
        <v>2835</v>
      </c>
      <c r="EG86" s="186" t="s">
        <v>2726</v>
      </c>
      <c r="EH86" s="186" t="s">
        <v>2726</v>
      </c>
      <c r="EI86" s="186" t="s">
        <v>2835</v>
      </c>
      <c r="EJ86" s="186" t="s">
        <v>2726</v>
      </c>
      <c r="EK86" s="186" t="s">
        <v>2726</v>
      </c>
      <c r="EL86" s="186" t="s">
        <v>2835</v>
      </c>
      <c r="EM86" s="186" t="s">
        <v>2726</v>
      </c>
      <c r="EN86" s="186" t="s">
        <v>2726</v>
      </c>
      <c r="EO86" s="186" t="s">
        <v>2835</v>
      </c>
      <c r="EP86" s="186" t="s">
        <v>2726</v>
      </c>
      <c r="EQ86" s="186" t="s">
        <v>2726</v>
      </c>
      <c r="ER86" s="186" t="s">
        <v>2835</v>
      </c>
      <c r="ES86" s="186" t="s">
        <v>2726</v>
      </c>
      <c r="ET86" s="186" t="s">
        <v>2726</v>
      </c>
    </row>
    <row r="87" spans="1:150" x14ac:dyDescent="0.35">
      <c r="A87" s="1"/>
      <c r="B87" s="185" t="s">
        <v>3271</v>
      </c>
      <c r="C87" s="185" t="s">
        <v>154</v>
      </c>
      <c r="D87" s="185" t="s">
        <v>980</v>
      </c>
      <c r="E87" s="185" t="s">
        <v>3272</v>
      </c>
      <c r="F87" s="185" t="s">
        <v>3273</v>
      </c>
      <c r="G87" s="186" t="s">
        <v>2835</v>
      </c>
      <c r="H87" s="186" t="s">
        <v>2726</v>
      </c>
      <c r="I87" s="186" t="s">
        <v>2726</v>
      </c>
      <c r="J87" s="186" t="s">
        <v>2835</v>
      </c>
      <c r="K87" s="186" t="s">
        <v>2726</v>
      </c>
      <c r="L87" s="186" t="s">
        <v>2726</v>
      </c>
      <c r="M87" s="186" t="s">
        <v>2835</v>
      </c>
      <c r="N87" s="186" t="s">
        <v>2726</v>
      </c>
      <c r="O87" s="186" t="s">
        <v>2726</v>
      </c>
      <c r="P87" s="186" t="s">
        <v>2835</v>
      </c>
      <c r="Q87" s="186" t="s">
        <v>2726</v>
      </c>
      <c r="R87" s="186" t="s">
        <v>2726</v>
      </c>
      <c r="S87" s="186" t="s">
        <v>2835</v>
      </c>
      <c r="T87" s="186" t="s">
        <v>2726</v>
      </c>
      <c r="U87" s="186" t="s">
        <v>2726</v>
      </c>
      <c r="V87" s="186" t="s">
        <v>2835</v>
      </c>
      <c r="W87" s="186" t="s">
        <v>2726</v>
      </c>
      <c r="X87" s="186" t="s">
        <v>2726</v>
      </c>
      <c r="Y87" s="186" t="s">
        <v>2835</v>
      </c>
      <c r="Z87" s="186" t="s">
        <v>2726</v>
      </c>
      <c r="AA87" s="186" t="s">
        <v>2726</v>
      </c>
      <c r="AB87" s="186" t="s">
        <v>2835</v>
      </c>
      <c r="AC87" s="186" t="s">
        <v>2726</v>
      </c>
      <c r="AD87" s="186" t="s">
        <v>2726</v>
      </c>
      <c r="AE87" s="186" t="s">
        <v>2835</v>
      </c>
      <c r="AF87" s="186" t="s">
        <v>2726</v>
      </c>
      <c r="AG87" s="186" t="s">
        <v>2726</v>
      </c>
      <c r="AH87" s="186" t="s">
        <v>2835</v>
      </c>
      <c r="AI87" s="186" t="s">
        <v>2726</v>
      </c>
      <c r="AJ87" s="186" t="s">
        <v>2726</v>
      </c>
      <c r="AK87" s="186" t="s">
        <v>2835</v>
      </c>
      <c r="AL87" s="186" t="s">
        <v>2726</v>
      </c>
      <c r="AM87" s="186" t="s">
        <v>2726</v>
      </c>
      <c r="AN87" s="186" t="s">
        <v>2835</v>
      </c>
      <c r="AO87" s="186" t="s">
        <v>2726</v>
      </c>
      <c r="AP87" s="186" t="s">
        <v>2726</v>
      </c>
      <c r="AQ87" s="186" t="s">
        <v>2835</v>
      </c>
      <c r="AR87" s="186" t="s">
        <v>2726</v>
      </c>
      <c r="AS87" s="186" t="s">
        <v>2726</v>
      </c>
      <c r="AT87" s="186" t="s">
        <v>2835</v>
      </c>
      <c r="AU87" s="186" t="s">
        <v>2726</v>
      </c>
      <c r="AV87" s="186" t="s">
        <v>2726</v>
      </c>
      <c r="AW87" s="186" t="s">
        <v>2835</v>
      </c>
      <c r="AX87" s="186" t="s">
        <v>2726</v>
      </c>
      <c r="AY87" s="186" t="s">
        <v>2726</v>
      </c>
      <c r="AZ87" s="186" t="s">
        <v>2835</v>
      </c>
      <c r="BA87" s="186" t="s">
        <v>2726</v>
      </c>
      <c r="BB87" s="186" t="s">
        <v>2726</v>
      </c>
      <c r="BC87" s="186" t="s">
        <v>2835</v>
      </c>
      <c r="BD87" s="186" t="s">
        <v>2726</v>
      </c>
      <c r="BE87" s="186" t="s">
        <v>2726</v>
      </c>
      <c r="BF87" s="186" t="s">
        <v>2835</v>
      </c>
      <c r="BG87" s="186" t="s">
        <v>2726</v>
      </c>
      <c r="BH87" s="186" t="s">
        <v>2726</v>
      </c>
      <c r="BI87" s="186" t="s">
        <v>2835</v>
      </c>
      <c r="BJ87" s="186" t="s">
        <v>2726</v>
      </c>
      <c r="BK87" s="186" t="s">
        <v>2726</v>
      </c>
      <c r="BL87" s="186" t="s">
        <v>2835</v>
      </c>
      <c r="BM87" s="186" t="s">
        <v>2726</v>
      </c>
      <c r="BN87" s="186" t="s">
        <v>2726</v>
      </c>
      <c r="BO87" s="186" t="s">
        <v>2835</v>
      </c>
      <c r="BP87" s="186" t="s">
        <v>2726</v>
      </c>
      <c r="BQ87" s="186" t="s">
        <v>2726</v>
      </c>
      <c r="BR87" s="186" t="s">
        <v>2835</v>
      </c>
      <c r="BS87" s="186" t="s">
        <v>2726</v>
      </c>
      <c r="BT87" s="186" t="s">
        <v>2726</v>
      </c>
      <c r="BU87" s="186" t="s">
        <v>2835</v>
      </c>
      <c r="BV87" s="186" t="s">
        <v>2726</v>
      </c>
      <c r="BW87" s="186" t="s">
        <v>2726</v>
      </c>
      <c r="BX87" s="186" t="s">
        <v>2835</v>
      </c>
      <c r="BY87" s="186" t="s">
        <v>2726</v>
      </c>
      <c r="BZ87" s="186" t="s">
        <v>2726</v>
      </c>
      <c r="CA87" s="186" t="s">
        <v>2835</v>
      </c>
      <c r="CB87" s="186" t="s">
        <v>2726</v>
      </c>
      <c r="CC87" s="186" t="s">
        <v>2726</v>
      </c>
      <c r="CD87" s="186" t="s">
        <v>2835</v>
      </c>
      <c r="CE87" s="186" t="s">
        <v>2726</v>
      </c>
      <c r="CF87" s="186" t="s">
        <v>2726</v>
      </c>
      <c r="CG87" s="186" t="s">
        <v>2835</v>
      </c>
      <c r="CH87" s="186" t="s">
        <v>2726</v>
      </c>
      <c r="CI87" s="186" t="s">
        <v>2726</v>
      </c>
      <c r="CJ87" s="186" t="s">
        <v>2835</v>
      </c>
      <c r="CK87" s="186" t="s">
        <v>2726</v>
      </c>
      <c r="CL87" s="186" t="s">
        <v>2726</v>
      </c>
      <c r="CM87" s="186" t="s">
        <v>2835</v>
      </c>
      <c r="CN87" s="186" t="s">
        <v>2726</v>
      </c>
      <c r="CO87" s="186" t="s">
        <v>2726</v>
      </c>
      <c r="CP87" s="186" t="s">
        <v>2835</v>
      </c>
      <c r="CQ87" s="186" t="s">
        <v>2726</v>
      </c>
      <c r="CR87" s="186" t="s">
        <v>2726</v>
      </c>
      <c r="CS87" s="186" t="s">
        <v>2835</v>
      </c>
      <c r="CT87" s="186" t="s">
        <v>2726</v>
      </c>
      <c r="CU87" s="186" t="s">
        <v>2726</v>
      </c>
      <c r="CV87" s="186" t="s">
        <v>2835</v>
      </c>
      <c r="CW87" s="186" t="s">
        <v>2726</v>
      </c>
      <c r="CX87" s="186" t="s">
        <v>2726</v>
      </c>
      <c r="CY87" s="186" t="s">
        <v>2835</v>
      </c>
      <c r="CZ87" s="186" t="s">
        <v>2726</v>
      </c>
      <c r="DA87" s="186" t="s">
        <v>2726</v>
      </c>
      <c r="DB87" s="186" t="s">
        <v>2835</v>
      </c>
      <c r="DC87" s="186" t="s">
        <v>2726</v>
      </c>
      <c r="DD87" s="186" t="s">
        <v>2726</v>
      </c>
      <c r="DE87" s="186" t="s">
        <v>2835</v>
      </c>
      <c r="DF87" s="186" t="s">
        <v>2726</v>
      </c>
      <c r="DG87" s="186" t="s">
        <v>2726</v>
      </c>
      <c r="DH87" s="186" t="s">
        <v>2835</v>
      </c>
      <c r="DI87" s="186" t="s">
        <v>2726</v>
      </c>
      <c r="DJ87" s="186" t="s">
        <v>2726</v>
      </c>
      <c r="DK87" s="186" t="s">
        <v>2835</v>
      </c>
      <c r="DL87" s="186" t="s">
        <v>2726</v>
      </c>
      <c r="DM87" s="186" t="s">
        <v>2726</v>
      </c>
      <c r="DN87" s="186" t="s">
        <v>2835</v>
      </c>
      <c r="DO87" s="186" t="s">
        <v>2726</v>
      </c>
      <c r="DP87" s="186" t="s">
        <v>2726</v>
      </c>
      <c r="DQ87" s="186" t="s">
        <v>2835</v>
      </c>
      <c r="DR87" s="186" t="s">
        <v>2726</v>
      </c>
      <c r="DS87" s="186" t="s">
        <v>2726</v>
      </c>
      <c r="DT87" s="186" t="s">
        <v>2835</v>
      </c>
      <c r="DU87" s="186" t="s">
        <v>2726</v>
      </c>
      <c r="DV87" s="186" t="s">
        <v>2726</v>
      </c>
      <c r="DW87" s="186" t="s">
        <v>2835</v>
      </c>
      <c r="DX87" s="186" t="s">
        <v>2726</v>
      </c>
      <c r="DY87" s="186" t="s">
        <v>2726</v>
      </c>
      <c r="DZ87" s="186" t="s">
        <v>2835</v>
      </c>
      <c r="EA87" s="186" t="s">
        <v>2726</v>
      </c>
      <c r="EB87" s="186" t="s">
        <v>2726</v>
      </c>
      <c r="EC87" s="186" t="s">
        <v>2835</v>
      </c>
      <c r="ED87" s="186" t="s">
        <v>2726</v>
      </c>
      <c r="EE87" s="186" t="s">
        <v>2726</v>
      </c>
      <c r="EF87" s="186" t="s">
        <v>2835</v>
      </c>
      <c r="EG87" s="186" t="s">
        <v>2726</v>
      </c>
      <c r="EH87" s="186" t="s">
        <v>2726</v>
      </c>
      <c r="EI87" s="186" t="s">
        <v>2835</v>
      </c>
      <c r="EJ87" s="186" t="s">
        <v>2726</v>
      </c>
      <c r="EK87" s="186" t="s">
        <v>2726</v>
      </c>
      <c r="EL87" s="186" t="s">
        <v>2835</v>
      </c>
      <c r="EM87" s="186" t="s">
        <v>2726</v>
      </c>
      <c r="EN87" s="186" t="s">
        <v>2726</v>
      </c>
      <c r="EO87" s="186" t="s">
        <v>2835</v>
      </c>
      <c r="EP87" s="186" t="s">
        <v>2726</v>
      </c>
      <c r="EQ87" s="186" t="s">
        <v>2726</v>
      </c>
      <c r="ER87" s="186" t="s">
        <v>2835</v>
      </c>
      <c r="ES87" s="186" t="s">
        <v>2726</v>
      </c>
      <c r="ET87" s="186" t="s">
        <v>2726</v>
      </c>
    </row>
    <row r="88" spans="1:150" x14ac:dyDescent="0.35">
      <c r="A88" s="1"/>
      <c r="B88" s="238" t="s">
        <v>914</v>
      </c>
      <c r="C88" s="238" t="s">
        <v>918</v>
      </c>
      <c r="D88" s="238" t="s">
        <v>918</v>
      </c>
      <c r="E88" s="238" t="s">
        <v>918</v>
      </c>
      <c r="F88" s="238" t="s">
        <v>918</v>
      </c>
      <c r="G88" s="1" t="s">
        <v>918</v>
      </c>
      <c r="H88" s="187" t="s">
        <v>2726</v>
      </c>
      <c r="I88" s="187" t="s">
        <v>2726</v>
      </c>
      <c r="J88" s="1" t="s">
        <v>918</v>
      </c>
      <c r="K88" s="187" t="s">
        <v>2726</v>
      </c>
      <c r="L88" s="187" t="s">
        <v>2726</v>
      </c>
      <c r="M88" s="1" t="s">
        <v>918</v>
      </c>
      <c r="N88" s="187" t="s">
        <v>2726</v>
      </c>
      <c r="O88" s="187" t="s">
        <v>2726</v>
      </c>
      <c r="P88" s="1" t="s">
        <v>918</v>
      </c>
      <c r="Q88" s="187" t="s">
        <v>2726</v>
      </c>
      <c r="R88" s="187" t="s">
        <v>2726</v>
      </c>
      <c r="S88" s="1" t="s">
        <v>918</v>
      </c>
      <c r="T88" s="187" t="s">
        <v>2726</v>
      </c>
      <c r="U88" s="187" t="s">
        <v>2726</v>
      </c>
      <c r="V88" s="1" t="s">
        <v>918</v>
      </c>
      <c r="W88" s="187" t="s">
        <v>2726</v>
      </c>
      <c r="X88" s="187" t="s">
        <v>2726</v>
      </c>
      <c r="Y88" s="1" t="s">
        <v>918</v>
      </c>
      <c r="Z88" s="187" t="s">
        <v>2726</v>
      </c>
      <c r="AA88" s="187" t="s">
        <v>2726</v>
      </c>
      <c r="AB88" s="1" t="s">
        <v>918</v>
      </c>
      <c r="AC88" s="187" t="s">
        <v>2726</v>
      </c>
      <c r="AD88" s="187" t="s">
        <v>2726</v>
      </c>
      <c r="AE88" s="1" t="s">
        <v>918</v>
      </c>
      <c r="AF88" s="187" t="s">
        <v>2726</v>
      </c>
      <c r="AG88" s="187" t="s">
        <v>2726</v>
      </c>
      <c r="AH88" s="1" t="s">
        <v>918</v>
      </c>
      <c r="AI88" s="187" t="s">
        <v>2726</v>
      </c>
      <c r="AJ88" s="187" t="s">
        <v>2726</v>
      </c>
      <c r="AK88" s="1" t="s">
        <v>918</v>
      </c>
      <c r="AL88" s="187" t="s">
        <v>2726</v>
      </c>
      <c r="AM88" s="187" t="s">
        <v>2726</v>
      </c>
      <c r="AN88" s="1" t="s">
        <v>918</v>
      </c>
      <c r="AO88" s="187" t="s">
        <v>2726</v>
      </c>
      <c r="AP88" s="187" t="s">
        <v>2726</v>
      </c>
      <c r="AQ88" s="1" t="s">
        <v>918</v>
      </c>
      <c r="AR88" s="187" t="s">
        <v>2726</v>
      </c>
      <c r="AS88" s="187" t="s">
        <v>2726</v>
      </c>
      <c r="AT88" s="1" t="s">
        <v>918</v>
      </c>
      <c r="AU88" s="187" t="s">
        <v>2726</v>
      </c>
      <c r="AV88" s="187" t="s">
        <v>2726</v>
      </c>
      <c r="AW88" s="1" t="s">
        <v>918</v>
      </c>
      <c r="AX88" s="187" t="s">
        <v>2726</v>
      </c>
      <c r="AY88" s="187" t="s">
        <v>2726</v>
      </c>
      <c r="AZ88" s="1" t="s">
        <v>918</v>
      </c>
      <c r="BA88" s="187" t="s">
        <v>2726</v>
      </c>
      <c r="BB88" s="187" t="s">
        <v>2726</v>
      </c>
      <c r="BC88" s="1" t="s">
        <v>918</v>
      </c>
      <c r="BD88" s="187" t="s">
        <v>2726</v>
      </c>
      <c r="BE88" s="187" t="s">
        <v>2726</v>
      </c>
      <c r="BF88" s="1" t="s">
        <v>918</v>
      </c>
      <c r="BG88" s="187" t="s">
        <v>2726</v>
      </c>
      <c r="BH88" s="187" t="s">
        <v>2726</v>
      </c>
      <c r="BI88" s="1" t="s">
        <v>918</v>
      </c>
      <c r="BJ88" s="187" t="s">
        <v>2726</v>
      </c>
      <c r="BK88" s="187" t="s">
        <v>2726</v>
      </c>
      <c r="BL88" s="1" t="s">
        <v>918</v>
      </c>
      <c r="BM88" s="187" t="s">
        <v>2726</v>
      </c>
      <c r="BN88" s="187" t="s">
        <v>2726</v>
      </c>
      <c r="BO88" s="1" t="s">
        <v>918</v>
      </c>
      <c r="BP88" s="187" t="s">
        <v>2726</v>
      </c>
      <c r="BQ88" s="187" t="s">
        <v>2726</v>
      </c>
      <c r="BR88" s="1" t="s">
        <v>918</v>
      </c>
      <c r="BS88" s="187" t="s">
        <v>2726</v>
      </c>
      <c r="BT88" s="187" t="s">
        <v>2726</v>
      </c>
      <c r="BU88" s="1" t="s">
        <v>918</v>
      </c>
      <c r="BV88" s="187" t="s">
        <v>2726</v>
      </c>
      <c r="BW88" s="187" t="s">
        <v>2726</v>
      </c>
      <c r="BX88" s="1" t="s">
        <v>918</v>
      </c>
      <c r="BY88" s="187" t="s">
        <v>2726</v>
      </c>
      <c r="BZ88" s="187" t="s">
        <v>2726</v>
      </c>
      <c r="CA88" s="1" t="s">
        <v>918</v>
      </c>
      <c r="CB88" s="187" t="s">
        <v>2726</v>
      </c>
      <c r="CC88" s="187" t="s">
        <v>2726</v>
      </c>
      <c r="CD88" s="1" t="s">
        <v>918</v>
      </c>
      <c r="CE88" s="187" t="s">
        <v>2726</v>
      </c>
      <c r="CF88" s="187" t="s">
        <v>2726</v>
      </c>
      <c r="CG88" s="1" t="s">
        <v>918</v>
      </c>
      <c r="CH88" s="187" t="s">
        <v>2726</v>
      </c>
      <c r="CI88" s="187" t="s">
        <v>2726</v>
      </c>
      <c r="CJ88" s="1" t="s">
        <v>918</v>
      </c>
      <c r="CK88" s="187" t="s">
        <v>2726</v>
      </c>
      <c r="CL88" s="187" t="s">
        <v>2726</v>
      </c>
      <c r="CM88" s="1" t="s">
        <v>918</v>
      </c>
      <c r="CN88" s="187" t="s">
        <v>2726</v>
      </c>
      <c r="CO88" s="187" t="s">
        <v>2726</v>
      </c>
      <c r="CP88" s="1" t="s">
        <v>918</v>
      </c>
      <c r="CQ88" s="187" t="s">
        <v>2726</v>
      </c>
      <c r="CR88" s="187" t="s">
        <v>2726</v>
      </c>
      <c r="CS88" s="1" t="s">
        <v>918</v>
      </c>
      <c r="CT88" s="187" t="s">
        <v>2726</v>
      </c>
      <c r="CU88" s="187" t="s">
        <v>2726</v>
      </c>
      <c r="CV88" s="1" t="s">
        <v>918</v>
      </c>
      <c r="CW88" s="187" t="s">
        <v>2726</v>
      </c>
      <c r="CX88" s="187" t="s">
        <v>2726</v>
      </c>
      <c r="CY88" s="1" t="s">
        <v>918</v>
      </c>
      <c r="CZ88" s="187" t="s">
        <v>2726</v>
      </c>
      <c r="DA88" s="187" t="s">
        <v>2726</v>
      </c>
      <c r="DB88" s="1" t="s">
        <v>918</v>
      </c>
      <c r="DC88" s="187" t="s">
        <v>2726</v>
      </c>
      <c r="DD88" s="187" t="s">
        <v>2726</v>
      </c>
      <c r="DE88" s="1" t="s">
        <v>918</v>
      </c>
      <c r="DF88" s="187" t="s">
        <v>2726</v>
      </c>
      <c r="DG88" s="187" t="s">
        <v>2726</v>
      </c>
      <c r="DH88" s="1" t="s">
        <v>918</v>
      </c>
      <c r="DI88" s="187" t="s">
        <v>2726</v>
      </c>
      <c r="DJ88" s="187" t="s">
        <v>2726</v>
      </c>
      <c r="DK88" s="1" t="s">
        <v>918</v>
      </c>
      <c r="DL88" s="187" t="s">
        <v>2726</v>
      </c>
      <c r="DM88" s="187" t="s">
        <v>2726</v>
      </c>
      <c r="DN88" s="1" t="s">
        <v>918</v>
      </c>
      <c r="DO88" s="187" t="s">
        <v>2726</v>
      </c>
      <c r="DP88" s="187" t="s">
        <v>2726</v>
      </c>
      <c r="DQ88" s="1" t="s">
        <v>918</v>
      </c>
      <c r="DR88" s="187" t="s">
        <v>2726</v>
      </c>
      <c r="DS88" s="187" t="s">
        <v>2726</v>
      </c>
      <c r="DT88" s="1" t="s">
        <v>918</v>
      </c>
      <c r="DU88" s="187" t="s">
        <v>2726</v>
      </c>
      <c r="DV88" s="187" t="s">
        <v>2726</v>
      </c>
      <c r="DW88" s="1" t="s">
        <v>918</v>
      </c>
      <c r="DX88" s="187" t="s">
        <v>2726</v>
      </c>
      <c r="DY88" s="187" t="s">
        <v>2726</v>
      </c>
      <c r="DZ88" s="1" t="s">
        <v>918</v>
      </c>
      <c r="EA88" s="187" t="s">
        <v>2726</v>
      </c>
      <c r="EB88" s="187" t="s">
        <v>2726</v>
      </c>
      <c r="EC88" s="1" t="s">
        <v>918</v>
      </c>
      <c r="ED88" s="187" t="s">
        <v>2726</v>
      </c>
      <c r="EE88" s="187" t="s">
        <v>2726</v>
      </c>
      <c r="EF88" s="1" t="s">
        <v>918</v>
      </c>
      <c r="EG88" s="187" t="s">
        <v>2726</v>
      </c>
      <c r="EH88" s="187" t="s">
        <v>2726</v>
      </c>
      <c r="EI88" s="1" t="s">
        <v>918</v>
      </c>
      <c r="EJ88" s="187" t="s">
        <v>2726</v>
      </c>
      <c r="EK88" s="187" t="s">
        <v>2726</v>
      </c>
      <c r="EL88" s="1" t="s">
        <v>918</v>
      </c>
      <c r="EM88" s="187" t="s">
        <v>2726</v>
      </c>
      <c r="EN88" s="187" t="s">
        <v>2726</v>
      </c>
      <c r="EO88" s="1" t="s">
        <v>918</v>
      </c>
      <c r="EP88" s="187" t="s">
        <v>2726</v>
      </c>
      <c r="EQ88" s="187" t="s">
        <v>2726</v>
      </c>
      <c r="ER88" s="1" t="s">
        <v>918</v>
      </c>
      <c r="ES88" s="187" t="s">
        <v>2726</v>
      </c>
      <c r="ET88" s="187" t="s">
        <v>2726</v>
      </c>
    </row>
    <row r="89" spans="1:150" ht="25" x14ac:dyDescent="0.35">
      <c r="A89" s="1"/>
      <c r="B89" s="239" t="s">
        <v>3274</v>
      </c>
      <c r="C89" s="239" t="s">
        <v>918</v>
      </c>
      <c r="D89" s="239" t="s">
        <v>918</v>
      </c>
      <c r="E89" s="239" t="s">
        <v>918</v>
      </c>
      <c r="F89" s="239" t="s">
        <v>918</v>
      </c>
      <c r="G89" s="188" t="s">
        <v>3275</v>
      </c>
      <c r="H89" s="188" t="s">
        <v>918</v>
      </c>
      <c r="I89" s="188" t="s">
        <v>918</v>
      </c>
      <c r="J89" s="188" t="s">
        <v>3275</v>
      </c>
      <c r="K89" s="188" t="s">
        <v>918</v>
      </c>
      <c r="L89" s="188" t="s">
        <v>918</v>
      </c>
      <c r="M89" s="188" t="s">
        <v>3275</v>
      </c>
      <c r="N89" s="188" t="s">
        <v>918</v>
      </c>
      <c r="O89" s="188" t="s">
        <v>918</v>
      </c>
      <c r="P89" s="188" t="s">
        <v>3275</v>
      </c>
      <c r="Q89" s="188" t="s">
        <v>918</v>
      </c>
      <c r="R89" s="188" t="s">
        <v>918</v>
      </c>
      <c r="S89" s="188" t="s">
        <v>3275</v>
      </c>
      <c r="T89" s="188" t="s">
        <v>918</v>
      </c>
      <c r="U89" s="188" t="s">
        <v>918</v>
      </c>
      <c r="V89" s="188" t="s">
        <v>3275</v>
      </c>
      <c r="W89" s="188" t="s">
        <v>918</v>
      </c>
      <c r="X89" s="188" t="s">
        <v>918</v>
      </c>
      <c r="Y89" s="188" t="s">
        <v>3275</v>
      </c>
      <c r="Z89" s="188" t="s">
        <v>918</v>
      </c>
      <c r="AA89" s="188" t="s">
        <v>918</v>
      </c>
      <c r="AB89" s="188" t="s">
        <v>3275</v>
      </c>
      <c r="AC89" s="188" t="s">
        <v>918</v>
      </c>
      <c r="AD89" s="188" t="s">
        <v>918</v>
      </c>
      <c r="AE89" s="188" t="s">
        <v>3275</v>
      </c>
      <c r="AF89" s="188" t="s">
        <v>918</v>
      </c>
      <c r="AG89" s="188" t="s">
        <v>918</v>
      </c>
      <c r="AH89" s="188" t="s">
        <v>3275</v>
      </c>
      <c r="AI89" s="188" t="s">
        <v>918</v>
      </c>
      <c r="AJ89" s="188" t="s">
        <v>918</v>
      </c>
      <c r="AK89" s="188" t="s">
        <v>3275</v>
      </c>
      <c r="AL89" s="188" t="s">
        <v>918</v>
      </c>
      <c r="AM89" s="188" t="s">
        <v>918</v>
      </c>
      <c r="AN89" s="188" t="s">
        <v>3275</v>
      </c>
      <c r="AO89" s="188" t="s">
        <v>918</v>
      </c>
      <c r="AP89" s="188" t="s">
        <v>918</v>
      </c>
      <c r="AQ89" s="188" t="s">
        <v>3275</v>
      </c>
      <c r="AR89" s="188" t="s">
        <v>918</v>
      </c>
      <c r="AS89" s="188" t="s">
        <v>918</v>
      </c>
      <c r="AT89" s="188" t="s">
        <v>3275</v>
      </c>
      <c r="AU89" s="188" t="s">
        <v>918</v>
      </c>
      <c r="AV89" s="188" t="s">
        <v>918</v>
      </c>
      <c r="AW89" s="188"/>
      <c r="AX89" s="188" t="s">
        <v>918</v>
      </c>
      <c r="AY89" s="188" t="s">
        <v>918</v>
      </c>
      <c r="AZ89" s="188"/>
      <c r="BA89" s="188" t="s">
        <v>918</v>
      </c>
      <c r="BB89" s="188" t="s">
        <v>918</v>
      </c>
      <c r="BC89" s="188"/>
      <c r="BD89" s="188" t="s">
        <v>918</v>
      </c>
      <c r="BE89" s="188" t="s">
        <v>918</v>
      </c>
      <c r="BF89" s="188"/>
      <c r="BG89" s="188" t="s">
        <v>918</v>
      </c>
      <c r="BH89" s="188" t="s">
        <v>918</v>
      </c>
      <c r="BI89" s="188"/>
      <c r="BJ89" s="188" t="s">
        <v>918</v>
      </c>
      <c r="BK89" s="188" t="s">
        <v>918</v>
      </c>
      <c r="BL89" s="188"/>
      <c r="BM89" s="188" t="s">
        <v>918</v>
      </c>
      <c r="BN89" s="188" t="s">
        <v>918</v>
      </c>
      <c r="BO89" s="188"/>
      <c r="BP89" s="188" t="s">
        <v>918</v>
      </c>
      <c r="BQ89" s="188" t="s">
        <v>918</v>
      </c>
      <c r="BR89" s="188"/>
      <c r="BS89" s="188" t="s">
        <v>918</v>
      </c>
      <c r="BT89" s="188" t="s">
        <v>918</v>
      </c>
      <c r="BU89" s="188"/>
      <c r="BV89" s="188" t="s">
        <v>918</v>
      </c>
      <c r="BW89" s="188" t="s">
        <v>918</v>
      </c>
      <c r="BX89" s="188"/>
      <c r="BY89" s="188" t="s">
        <v>918</v>
      </c>
      <c r="BZ89" s="188" t="s">
        <v>918</v>
      </c>
      <c r="CA89" s="188"/>
      <c r="CB89" s="188" t="s">
        <v>918</v>
      </c>
      <c r="CC89" s="188" t="s">
        <v>918</v>
      </c>
      <c r="CD89" s="188"/>
      <c r="CE89" s="188" t="s">
        <v>918</v>
      </c>
      <c r="CF89" s="188" t="s">
        <v>918</v>
      </c>
      <c r="CG89" s="188"/>
      <c r="CH89" s="188" t="s">
        <v>918</v>
      </c>
      <c r="CI89" s="188" t="s">
        <v>918</v>
      </c>
      <c r="CJ89" s="188"/>
      <c r="CK89" s="188" t="s">
        <v>918</v>
      </c>
      <c r="CL89" s="188" t="s">
        <v>918</v>
      </c>
      <c r="CM89" s="188"/>
      <c r="CN89" s="188" t="s">
        <v>918</v>
      </c>
      <c r="CO89" s="188" t="s">
        <v>918</v>
      </c>
      <c r="CP89" s="188"/>
      <c r="CQ89" s="188" t="s">
        <v>918</v>
      </c>
      <c r="CR89" s="188" t="s">
        <v>918</v>
      </c>
      <c r="CS89" s="188"/>
      <c r="CT89" s="188" t="s">
        <v>918</v>
      </c>
      <c r="CU89" s="188" t="s">
        <v>918</v>
      </c>
      <c r="CV89" s="188"/>
      <c r="CW89" s="188" t="s">
        <v>918</v>
      </c>
      <c r="CX89" s="188" t="s">
        <v>918</v>
      </c>
      <c r="CY89" s="188"/>
      <c r="CZ89" s="188" t="s">
        <v>918</v>
      </c>
      <c r="DA89" s="188" t="s">
        <v>918</v>
      </c>
      <c r="DB89" s="188"/>
      <c r="DC89" s="188" t="s">
        <v>918</v>
      </c>
      <c r="DD89" s="188" t="s">
        <v>918</v>
      </c>
      <c r="DE89" s="188"/>
      <c r="DF89" s="188" t="s">
        <v>918</v>
      </c>
      <c r="DG89" s="188" t="s">
        <v>918</v>
      </c>
      <c r="DH89" s="188"/>
      <c r="DI89" s="188" t="s">
        <v>918</v>
      </c>
      <c r="DJ89" s="188" t="s">
        <v>918</v>
      </c>
      <c r="DK89" s="188"/>
      <c r="DL89" s="188" t="s">
        <v>918</v>
      </c>
      <c r="DM89" s="188" t="s">
        <v>918</v>
      </c>
      <c r="DN89" s="188"/>
      <c r="DO89" s="188" t="s">
        <v>918</v>
      </c>
      <c r="DP89" s="188" t="s">
        <v>918</v>
      </c>
      <c r="DQ89" s="188"/>
      <c r="DR89" s="188" t="s">
        <v>918</v>
      </c>
      <c r="DS89" s="188" t="s">
        <v>918</v>
      </c>
      <c r="DT89" s="188"/>
      <c r="DU89" s="188" t="s">
        <v>918</v>
      </c>
      <c r="DV89" s="188" t="s">
        <v>918</v>
      </c>
      <c r="DW89" s="188"/>
      <c r="DX89" s="188" t="s">
        <v>918</v>
      </c>
      <c r="DY89" s="188" t="s">
        <v>918</v>
      </c>
      <c r="DZ89" s="188"/>
      <c r="EA89" s="188" t="s">
        <v>918</v>
      </c>
      <c r="EB89" s="188" t="s">
        <v>918</v>
      </c>
      <c r="EC89" s="188"/>
      <c r="ED89" s="188" t="s">
        <v>918</v>
      </c>
      <c r="EE89" s="188" t="s">
        <v>918</v>
      </c>
      <c r="EF89" s="188"/>
      <c r="EG89" s="188" t="s">
        <v>918</v>
      </c>
      <c r="EH89" s="188" t="s">
        <v>918</v>
      </c>
      <c r="EI89" s="188"/>
      <c r="EJ89" s="188" t="s">
        <v>918</v>
      </c>
      <c r="EK89" s="188" t="s">
        <v>918</v>
      </c>
      <c r="EL89" s="188"/>
      <c r="EM89" s="188" t="s">
        <v>918</v>
      </c>
      <c r="EN89" s="188" t="s">
        <v>918</v>
      </c>
      <c r="EO89" s="188"/>
      <c r="EP89" s="188" t="s">
        <v>918</v>
      </c>
      <c r="EQ89" s="188" t="s">
        <v>918</v>
      </c>
      <c r="ER89" s="188"/>
      <c r="ES89" s="188" t="s">
        <v>918</v>
      </c>
      <c r="ET89" s="188" t="s">
        <v>918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6" t="s">
        <v>0</v>
      </c>
      <c r="C3" s="197"/>
      <c r="D3" s="197"/>
      <c r="E3" s="197"/>
      <c r="F3" s="199"/>
      <c r="G3" s="199"/>
    </row>
    <row r="4" spans="1:7" ht="0" hidden="1" customHeight="1" x14ac:dyDescent="0.35">
      <c r="A4" s="1"/>
      <c r="B4" s="1"/>
      <c r="C4" s="1"/>
      <c r="D4" s="1"/>
      <c r="E4" s="1"/>
    </row>
    <row r="5" spans="1:7" ht="23" x14ac:dyDescent="0.5">
      <c r="A5" s="1"/>
      <c r="B5" s="22" t="s">
        <v>3276</v>
      </c>
      <c r="C5" s="1"/>
      <c r="D5" s="1"/>
      <c r="E5" s="1"/>
    </row>
    <row r="6" spans="1:7" x14ac:dyDescent="0.35">
      <c r="A6" s="1"/>
      <c r="B6" s="240" t="s">
        <v>26</v>
      </c>
      <c r="C6" s="240"/>
      <c r="D6" s="240" t="s">
        <v>1968</v>
      </c>
      <c r="E6" s="240"/>
    </row>
    <row r="7" spans="1:7" ht="36" customHeight="1" x14ac:dyDescent="0.35">
      <c r="A7" s="1"/>
      <c r="B7" s="190" t="s">
        <v>73</v>
      </c>
      <c r="C7" s="190" t="s">
        <v>540</v>
      </c>
      <c r="D7" s="189" t="s">
        <v>3277</v>
      </c>
      <c r="E7" s="189" t="s">
        <v>3278</v>
      </c>
    </row>
    <row r="8" spans="1:7" x14ac:dyDescent="0.35">
      <c r="A8" s="1"/>
      <c r="B8" s="191" t="s">
        <v>77</v>
      </c>
      <c r="C8" s="191" t="s">
        <v>763</v>
      </c>
      <c r="D8" s="192">
        <v>0</v>
      </c>
      <c r="E8" s="193">
        <v>0</v>
      </c>
    </row>
    <row r="9" spans="1:7" x14ac:dyDescent="0.35">
      <c r="A9" s="1"/>
      <c r="B9" s="191" t="s">
        <v>77</v>
      </c>
      <c r="C9" s="191" t="s">
        <v>764</v>
      </c>
      <c r="D9" s="192">
        <v>0</v>
      </c>
      <c r="E9" s="193">
        <v>0</v>
      </c>
    </row>
    <row r="10" spans="1:7" x14ac:dyDescent="0.35">
      <c r="A10" s="1"/>
      <c r="B10" s="191" t="s">
        <v>77</v>
      </c>
      <c r="C10" s="191" t="s">
        <v>765</v>
      </c>
      <c r="D10" s="192">
        <v>0</v>
      </c>
      <c r="E10" s="193">
        <v>0</v>
      </c>
    </row>
    <row r="11" spans="1:7" x14ac:dyDescent="0.35">
      <c r="A11" s="1"/>
      <c r="B11" s="191" t="s">
        <v>77</v>
      </c>
      <c r="C11" s="191" t="s">
        <v>766</v>
      </c>
      <c r="D11" s="192">
        <v>0</v>
      </c>
      <c r="E11" s="193">
        <v>0</v>
      </c>
    </row>
    <row r="12" spans="1:7" x14ac:dyDescent="0.35">
      <c r="A12" s="1"/>
      <c r="B12" s="191" t="s">
        <v>77</v>
      </c>
      <c r="C12" s="191" t="s">
        <v>767</v>
      </c>
      <c r="D12" s="192">
        <v>0</v>
      </c>
      <c r="E12" s="193">
        <v>0</v>
      </c>
    </row>
    <row r="13" spans="1:7" x14ac:dyDescent="0.35">
      <c r="A13" s="1"/>
      <c r="B13" s="191" t="s">
        <v>77</v>
      </c>
      <c r="C13" s="191" t="s">
        <v>768</v>
      </c>
      <c r="D13" s="192">
        <v>0</v>
      </c>
      <c r="E13" s="193">
        <v>0</v>
      </c>
    </row>
    <row r="14" spans="1:7" x14ac:dyDescent="0.35">
      <c r="A14" s="1"/>
      <c r="B14" s="191" t="s">
        <v>77</v>
      </c>
      <c r="C14" s="191" t="s">
        <v>769</v>
      </c>
      <c r="D14" s="192">
        <v>0</v>
      </c>
      <c r="E14" s="193">
        <v>0</v>
      </c>
    </row>
    <row r="15" spans="1:7" x14ac:dyDescent="0.35">
      <c r="A15" s="1"/>
      <c r="B15" s="191" t="s">
        <v>77</v>
      </c>
      <c r="C15" s="191" t="s">
        <v>770</v>
      </c>
      <c r="D15" s="192">
        <v>0</v>
      </c>
      <c r="E15" s="193">
        <v>0</v>
      </c>
    </row>
    <row r="16" spans="1:7" x14ac:dyDescent="0.35">
      <c r="A16" s="1"/>
      <c r="B16" s="191" t="s">
        <v>77</v>
      </c>
      <c r="C16" s="191" t="s">
        <v>771</v>
      </c>
      <c r="D16" s="192">
        <v>0</v>
      </c>
      <c r="E16" s="193">
        <v>0</v>
      </c>
    </row>
    <row r="17" spans="1:5" x14ac:dyDescent="0.35">
      <c r="A17" s="1"/>
      <c r="B17" s="191" t="s">
        <v>77</v>
      </c>
      <c r="C17" s="191" t="s">
        <v>772</v>
      </c>
      <c r="D17" s="192">
        <v>0</v>
      </c>
      <c r="E17" s="193">
        <v>0</v>
      </c>
    </row>
    <row r="18" spans="1:5" x14ac:dyDescent="0.35">
      <c r="A18" s="1"/>
      <c r="B18" s="191" t="s">
        <v>77</v>
      </c>
      <c r="C18" s="191" t="s">
        <v>773</v>
      </c>
      <c r="D18" s="192">
        <v>0</v>
      </c>
      <c r="E18" s="193">
        <v>0</v>
      </c>
    </row>
    <row r="19" spans="1:5" x14ac:dyDescent="0.35">
      <c r="A19" s="1"/>
      <c r="B19" s="191" t="s">
        <v>77</v>
      </c>
      <c r="C19" s="191" t="s">
        <v>774</v>
      </c>
      <c r="D19" s="192">
        <v>0</v>
      </c>
      <c r="E19" s="193">
        <v>0</v>
      </c>
    </row>
    <row r="20" spans="1:5" x14ac:dyDescent="0.35">
      <c r="A20" s="1"/>
      <c r="B20" s="191" t="s">
        <v>77</v>
      </c>
      <c r="C20" s="191" t="s">
        <v>775</v>
      </c>
      <c r="D20" s="192">
        <v>0</v>
      </c>
      <c r="E20" s="193">
        <v>0</v>
      </c>
    </row>
    <row r="21" spans="1:5" x14ac:dyDescent="0.35">
      <c r="A21" s="1"/>
      <c r="B21" s="191" t="s">
        <v>77</v>
      </c>
      <c r="C21" s="191" t="s">
        <v>776</v>
      </c>
      <c r="D21" s="192">
        <v>0</v>
      </c>
      <c r="E21" s="193">
        <v>0</v>
      </c>
    </row>
    <row r="22" spans="1:5" x14ac:dyDescent="0.35">
      <c r="A22" s="1"/>
      <c r="B22" s="191" t="s">
        <v>77</v>
      </c>
      <c r="C22" s="191" t="s">
        <v>777</v>
      </c>
      <c r="D22" s="192">
        <v>0</v>
      </c>
      <c r="E22" s="193">
        <v>0</v>
      </c>
    </row>
    <row r="23" spans="1:5" x14ac:dyDescent="0.35">
      <c r="A23" s="1"/>
      <c r="B23" s="191" t="s">
        <v>77</v>
      </c>
      <c r="C23" s="191" t="s">
        <v>778</v>
      </c>
      <c r="D23" s="192">
        <v>0</v>
      </c>
      <c r="E23" s="193">
        <v>0</v>
      </c>
    </row>
    <row r="24" spans="1:5" x14ac:dyDescent="0.35">
      <c r="A24" s="1"/>
      <c r="B24" s="191" t="s">
        <v>77</v>
      </c>
      <c r="C24" s="191" t="s">
        <v>779</v>
      </c>
      <c r="D24" s="192">
        <v>0</v>
      </c>
      <c r="E24" s="193">
        <v>0</v>
      </c>
    </row>
    <row r="25" spans="1:5" x14ac:dyDescent="0.35">
      <c r="A25" s="1"/>
      <c r="B25" s="191" t="s">
        <v>77</v>
      </c>
      <c r="C25" s="191" t="s">
        <v>780</v>
      </c>
      <c r="D25" s="192">
        <v>0</v>
      </c>
      <c r="E25" s="193">
        <v>0</v>
      </c>
    </row>
    <row r="26" spans="1:5" x14ac:dyDescent="0.35">
      <c r="A26" s="1"/>
      <c r="B26" s="191" t="s">
        <v>77</v>
      </c>
      <c r="C26" s="191" t="s">
        <v>781</v>
      </c>
      <c r="D26" s="192">
        <v>0</v>
      </c>
      <c r="E26" s="193">
        <v>0</v>
      </c>
    </row>
    <row r="27" spans="1:5" x14ac:dyDescent="0.35">
      <c r="A27" s="1"/>
      <c r="B27" s="191" t="s">
        <v>77</v>
      </c>
      <c r="C27" s="191" t="s">
        <v>782</v>
      </c>
      <c r="D27" s="192">
        <v>0</v>
      </c>
      <c r="E27" s="193">
        <v>0</v>
      </c>
    </row>
    <row r="28" spans="1:5" x14ac:dyDescent="0.35">
      <c r="A28" s="1"/>
      <c r="B28" s="191" t="s">
        <v>77</v>
      </c>
      <c r="C28" s="191" t="s">
        <v>783</v>
      </c>
      <c r="D28" s="192">
        <v>0</v>
      </c>
      <c r="E28" s="193">
        <v>0</v>
      </c>
    </row>
    <row r="29" spans="1:5" x14ac:dyDescent="0.35">
      <c r="A29" s="1"/>
      <c r="B29" s="191" t="s">
        <v>77</v>
      </c>
      <c r="C29" s="191" t="s">
        <v>784</v>
      </c>
      <c r="D29" s="192">
        <v>0</v>
      </c>
      <c r="E29" s="193">
        <v>0</v>
      </c>
    </row>
    <row r="30" spans="1:5" x14ac:dyDescent="0.35">
      <c r="A30" s="1"/>
      <c r="B30" s="191" t="s">
        <v>77</v>
      </c>
      <c r="C30" s="191" t="s">
        <v>785</v>
      </c>
      <c r="D30" s="192">
        <v>0</v>
      </c>
      <c r="E30" s="193">
        <v>0</v>
      </c>
    </row>
    <row r="31" spans="1:5" x14ac:dyDescent="0.35">
      <c r="A31" s="1"/>
      <c r="B31" s="191" t="s">
        <v>77</v>
      </c>
      <c r="C31" s="191" t="s">
        <v>786</v>
      </c>
      <c r="D31" s="192">
        <v>0</v>
      </c>
      <c r="E31" s="193">
        <v>0</v>
      </c>
    </row>
    <row r="32" spans="1:5" x14ac:dyDescent="0.35">
      <c r="A32" s="1"/>
      <c r="B32" s="191" t="s">
        <v>77</v>
      </c>
      <c r="C32" s="191" t="s">
        <v>787</v>
      </c>
      <c r="D32" s="192">
        <v>0</v>
      </c>
      <c r="E32" s="193">
        <v>0</v>
      </c>
    </row>
    <row r="33" spans="1:5" x14ac:dyDescent="0.35">
      <c r="A33" s="1"/>
      <c r="B33" s="191" t="s">
        <v>77</v>
      </c>
      <c r="C33" s="191" t="s">
        <v>788</v>
      </c>
      <c r="D33" s="192">
        <v>0</v>
      </c>
      <c r="E33" s="193">
        <v>0</v>
      </c>
    </row>
    <row r="34" spans="1:5" x14ac:dyDescent="0.35">
      <c r="A34" s="1"/>
      <c r="B34" s="191" t="s">
        <v>77</v>
      </c>
      <c r="C34" s="191" t="s">
        <v>789</v>
      </c>
      <c r="D34" s="192">
        <v>0</v>
      </c>
      <c r="E34" s="193">
        <v>0</v>
      </c>
    </row>
    <row r="35" spans="1:5" x14ac:dyDescent="0.35">
      <c r="A35" s="1"/>
      <c r="B35" s="191" t="s">
        <v>77</v>
      </c>
      <c r="C35" s="191" t="s">
        <v>790</v>
      </c>
      <c r="D35" s="192">
        <v>0</v>
      </c>
      <c r="E35" s="193">
        <v>0</v>
      </c>
    </row>
    <row r="36" spans="1:5" x14ac:dyDescent="0.35">
      <c r="A36" s="1"/>
      <c r="B36" s="191" t="s">
        <v>77</v>
      </c>
      <c r="C36" s="191" t="s">
        <v>791</v>
      </c>
      <c r="D36" s="192">
        <v>0</v>
      </c>
      <c r="E36" s="193">
        <v>0</v>
      </c>
    </row>
    <row r="37" spans="1:5" x14ac:dyDescent="0.35">
      <c r="A37" s="1"/>
      <c r="B37" s="191" t="s">
        <v>77</v>
      </c>
      <c r="C37" s="191" t="s">
        <v>792</v>
      </c>
      <c r="D37" s="192">
        <v>0</v>
      </c>
      <c r="E37" s="193">
        <v>0</v>
      </c>
    </row>
    <row r="38" spans="1:5" x14ac:dyDescent="0.35">
      <c r="A38" s="1"/>
      <c r="B38" s="191" t="s">
        <v>77</v>
      </c>
      <c r="C38" s="191" t="s">
        <v>793</v>
      </c>
      <c r="D38" s="192">
        <v>0</v>
      </c>
      <c r="E38" s="193">
        <v>0</v>
      </c>
    </row>
    <row r="39" spans="1:5" x14ac:dyDescent="0.35">
      <c r="A39" s="1"/>
      <c r="B39" s="191" t="s">
        <v>77</v>
      </c>
      <c r="C39" s="191" t="s">
        <v>794</v>
      </c>
      <c r="D39" s="192">
        <v>0</v>
      </c>
      <c r="E39" s="193">
        <v>0</v>
      </c>
    </row>
    <row r="40" spans="1:5" x14ac:dyDescent="0.35">
      <c r="A40" s="1"/>
      <c r="B40" s="191" t="s">
        <v>77</v>
      </c>
      <c r="C40" s="191" t="s">
        <v>795</v>
      </c>
      <c r="D40" s="192">
        <v>0</v>
      </c>
      <c r="E40" s="193">
        <v>0</v>
      </c>
    </row>
    <row r="41" spans="1:5" x14ac:dyDescent="0.35">
      <c r="A41" s="1"/>
      <c r="B41" s="191" t="s">
        <v>77</v>
      </c>
      <c r="C41" s="191" t="s">
        <v>796</v>
      </c>
      <c r="D41" s="192">
        <v>0</v>
      </c>
      <c r="E41" s="193">
        <v>0</v>
      </c>
    </row>
    <row r="42" spans="1:5" x14ac:dyDescent="0.35">
      <c r="A42" s="1"/>
      <c r="B42" s="191" t="s">
        <v>77</v>
      </c>
      <c r="C42" s="191" t="s">
        <v>797</v>
      </c>
      <c r="D42" s="192">
        <v>0</v>
      </c>
      <c r="E42" s="193">
        <v>0</v>
      </c>
    </row>
    <row r="43" spans="1:5" x14ac:dyDescent="0.35">
      <c r="A43" s="1"/>
      <c r="B43" s="191" t="s">
        <v>77</v>
      </c>
      <c r="C43" s="191" t="s">
        <v>798</v>
      </c>
      <c r="D43" s="192">
        <v>0</v>
      </c>
      <c r="E43" s="193">
        <v>0</v>
      </c>
    </row>
    <row r="44" spans="1:5" x14ac:dyDescent="0.35">
      <c r="A44" s="1"/>
      <c r="B44" s="191" t="s">
        <v>77</v>
      </c>
      <c r="C44" s="191" t="s">
        <v>799</v>
      </c>
      <c r="D44" s="192">
        <v>0</v>
      </c>
      <c r="E44" s="193">
        <v>0</v>
      </c>
    </row>
    <row r="45" spans="1:5" x14ac:dyDescent="0.35">
      <c r="A45" s="1"/>
      <c r="B45" s="191" t="s">
        <v>77</v>
      </c>
      <c r="C45" s="191" t="s">
        <v>800</v>
      </c>
      <c r="D45" s="192">
        <v>0</v>
      </c>
      <c r="E45" s="193">
        <v>0</v>
      </c>
    </row>
    <row r="46" spans="1:5" x14ac:dyDescent="0.35">
      <c r="A46" s="1"/>
      <c r="B46" s="191" t="s">
        <v>77</v>
      </c>
      <c r="C46" s="191" t="s">
        <v>801</v>
      </c>
      <c r="D46" s="192">
        <v>0</v>
      </c>
      <c r="E46" s="193">
        <v>0</v>
      </c>
    </row>
    <row r="47" spans="1:5" x14ac:dyDescent="0.35">
      <c r="A47" s="1"/>
      <c r="B47" s="191" t="s">
        <v>77</v>
      </c>
      <c r="C47" s="191" t="s">
        <v>802</v>
      </c>
      <c r="D47" s="192">
        <v>0</v>
      </c>
      <c r="E47" s="193">
        <v>0</v>
      </c>
    </row>
    <row r="48" spans="1:5" x14ac:dyDescent="0.35">
      <c r="A48" s="1"/>
      <c r="B48" s="191" t="s">
        <v>77</v>
      </c>
      <c r="C48" s="191" t="s">
        <v>803</v>
      </c>
      <c r="D48" s="192">
        <v>0</v>
      </c>
      <c r="E48" s="193">
        <v>0</v>
      </c>
    </row>
    <row r="49" spans="1:5" x14ac:dyDescent="0.35">
      <c r="A49" s="1"/>
      <c r="B49" s="191" t="s">
        <v>77</v>
      </c>
      <c r="C49" s="191" t="s">
        <v>804</v>
      </c>
      <c r="D49" s="192">
        <v>0</v>
      </c>
      <c r="E49" s="193">
        <v>0</v>
      </c>
    </row>
    <row r="50" spans="1:5" x14ac:dyDescent="0.35">
      <c r="A50" s="1"/>
      <c r="B50" s="191" t="s">
        <v>77</v>
      </c>
      <c r="C50" s="191" t="s">
        <v>805</v>
      </c>
      <c r="D50" s="192">
        <v>0</v>
      </c>
      <c r="E50" s="193">
        <v>0</v>
      </c>
    </row>
    <row r="51" spans="1:5" x14ac:dyDescent="0.35">
      <c r="A51" s="1"/>
      <c r="B51" s="191" t="s">
        <v>77</v>
      </c>
      <c r="C51" s="191" t="s">
        <v>806</v>
      </c>
      <c r="D51" s="192">
        <v>0</v>
      </c>
      <c r="E51" s="193">
        <v>0</v>
      </c>
    </row>
    <row r="52" spans="1:5" x14ac:dyDescent="0.35">
      <c r="A52" s="1"/>
      <c r="B52" s="191" t="s">
        <v>77</v>
      </c>
      <c r="C52" s="191" t="s">
        <v>807</v>
      </c>
      <c r="D52" s="192">
        <v>0</v>
      </c>
      <c r="E52" s="193">
        <v>0</v>
      </c>
    </row>
    <row r="53" spans="1:5" x14ac:dyDescent="0.35">
      <c r="A53" s="1"/>
      <c r="B53" s="191" t="s">
        <v>77</v>
      </c>
      <c r="C53" s="191" t="s">
        <v>808</v>
      </c>
      <c r="D53" s="192">
        <v>0</v>
      </c>
      <c r="E53" s="193">
        <v>0</v>
      </c>
    </row>
    <row r="54" spans="1:5" x14ac:dyDescent="0.35">
      <c r="A54" s="1"/>
      <c r="B54" s="191" t="s">
        <v>77</v>
      </c>
      <c r="C54" s="191" t="s">
        <v>809</v>
      </c>
      <c r="D54" s="192">
        <v>0</v>
      </c>
      <c r="E54" s="193">
        <v>0</v>
      </c>
    </row>
    <row r="55" spans="1:5" x14ac:dyDescent="0.35">
      <c r="A55" s="1"/>
      <c r="B55" s="191" t="s">
        <v>77</v>
      </c>
      <c r="C55" s="191" t="s">
        <v>78</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6" t="s">
        <v>0</v>
      </c>
      <c r="C3" s="197"/>
      <c r="D3" s="199"/>
      <c r="E3" s="199"/>
      <c r="F3" s="199"/>
      <c r="G3" s="199"/>
    </row>
    <row r="4" spans="1:7" ht="0" hidden="1" customHeight="1" x14ac:dyDescent="0.35">
      <c r="A4" s="1"/>
      <c r="B4" s="1"/>
      <c r="C4" s="1"/>
    </row>
    <row r="5" spans="1:7" ht="30" customHeight="1" x14ac:dyDescent="0.4">
      <c r="A5" s="1"/>
      <c r="B5" s="2" t="s">
        <v>918</v>
      </c>
      <c r="C5" s="1"/>
    </row>
    <row r="6" spans="1:7" ht="35" customHeight="1" x14ac:dyDescent="0.35">
      <c r="A6" s="1"/>
      <c r="B6" s="3" t="s">
        <v>3279</v>
      </c>
      <c r="C6" s="3" t="s">
        <v>3280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6" t="s">
        <v>0</v>
      </c>
      <c r="C3" s="197"/>
      <c r="D3" s="199"/>
      <c r="E3" s="199"/>
      <c r="F3" s="199"/>
      <c r="G3" s="199"/>
    </row>
    <row r="4" spans="1:7" ht="0" hidden="1" customHeight="1" x14ac:dyDescent="0.35">
      <c r="A4" s="1"/>
      <c r="B4" s="1"/>
      <c r="C4" s="1"/>
    </row>
    <row r="5" spans="1:7" ht="30" customHeight="1" x14ac:dyDescent="0.4">
      <c r="A5" s="1"/>
      <c r="B5" s="2" t="s">
        <v>918</v>
      </c>
      <c r="C5" s="1"/>
    </row>
    <row r="6" spans="1:7" ht="35" customHeight="1" x14ac:dyDescent="0.35">
      <c r="A6" s="1"/>
      <c r="B6" s="3" t="s">
        <v>3279</v>
      </c>
      <c r="C6" s="3" t="s">
        <v>3281</v>
      </c>
    </row>
    <row r="7" spans="1:7" ht="45" customHeight="1" x14ac:dyDescent="0.35">
      <c r="A7" s="1"/>
      <c r="B7" s="194">
        <v>1</v>
      </c>
      <c r="C7" s="195" t="s">
        <v>3282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2025-10-29T13:34:13Z</dcterms:created>
  <dcterms:modified xsi:type="dcterms:W3CDTF">2025-10-29T13:34:14Z</dcterms:modified>
</cp:coreProperties>
</file>